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Fiscal\Fiscal Policy\STAY_OUT\FY2021-22\Reports\Fees\"/>
    </mc:Choice>
  </mc:AlternateContent>
  <xr:revisionPtr revIDLastSave="0" documentId="13_ncr:1_{5DF07A7B-6FE3-4FFC-93EE-B2BBB322D235}" xr6:coauthVersionLast="45" xr6:coauthVersionMax="45" xr10:uidLastSave="{00000000-0000-0000-0000-000000000000}"/>
  <bookViews>
    <workbookView xWindow="-120" yWindow="-120" windowWidth="20730" windowHeight="11160" xr2:uid="{00000000-000D-0000-FFFF-FFFF00000000}"/>
  </bookViews>
  <sheets>
    <sheet name="Summary" sheetId="9" r:id="rId1"/>
  </sheets>
  <definedNames>
    <definedName name="cbh" localSheetId="0">#REF!</definedName>
    <definedName name="cbh">#REF!</definedName>
    <definedName name="fees9697" localSheetId="0">#REF!</definedName>
    <definedName name="fees9697">#REF!</definedName>
    <definedName name="_xlnm.Print_Area" localSheetId="0">Summary!$A$1:$D$43</definedName>
    <definedName name="Z_C029DAEF_5A16_4B42_AFF9_C78F875F7086_.wvu.Cols" localSheetId="0" hidden="1">Summary!#REF!</definedName>
    <definedName name="Z_C029DAEF_5A16_4B42_AFF9_C78F875F7086_.wvu.PrintArea" localSheetId="0" hidden="1">Summary!$A$2:$D$35</definedName>
    <definedName name="Z_DD0ECB67_5659_4786_9A2E_B3183E90CAFD_.wvu.PrintArea" localSheetId="0" hidden="1">Summary!$A$2:$D$35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9" l="1"/>
  <c r="D35" i="9" l="1"/>
  <c r="D8" i="9" l="1"/>
  <c r="D9" i="9"/>
  <c r="D10" i="9"/>
  <c r="D11" i="9"/>
  <c r="D12" i="9"/>
  <c r="D13" i="9"/>
  <c r="D14" i="9"/>
  <c r="D15" i="9"/>
  <c r="D16" i="9"/>
  <c r="D17" i="9"/>
  <c r="D18" i="9"/>
  <c r="D7" i="9"/>
  <c r="D22" i="9"/>
  <c r="D23" i="9"/>
  <c r="D24" i="9"/>
  <c r="D25" i="9"/>
  <c r="D26" i="9"/>
  <c r="D27" i="9"/>
  <c r="D28" i="9"/>
  <c r="D29" i="9"/>
  <c r="D30" i="9"/>
  <c r="D31" i="9"/>
  <c r="D32" i="9"/>
  <c r="D33" i="9"/>
  <c r="D21" i="9"/>
</calcChain>
</file>

<file path=xl/sharedStrings.xml><?xml version="1.0" encoding="utf-8"?>
<sst xmlns="http://schemas.openxmlformats.org/spreadsheetml/2006/main" count="42" uniqueCount="39">
  <si>
    <t xml:space="preserve"> MANDATORY STUDENT FEE CHARGES</t>
  </si>
  <si>
    <t>Undergraduate</t>
  </si>
  <si>
    <t>Total</t>
  </si>
  <si>
    <t>Maintenance</t>
  </si>
  <si>
    <t>Mandatory</t>
  </si>
  <si>
    <t>Fees</t>
  </si>
  <si>
    <t>Resident</t>
  </si>
  <si>
    <t>Austin Peay</t>
  </si>
  <si>
    <t>Middle Tennessee</t>
  </si>
  <si>
    <t>Tennessee State</t>
  </si>
  <si>
    <t>Cleveland</t>
  </si>
  <si>
    <t>Columbia</t>
  </si>
  <si>
    <t>Dyersburg</t>
  </si>
  <si>
    <t>Jackson</t>
  </si>
  <si>
    <t>Motlow</t>
  </si>
  <si>
    <t>Roane</t>
  </si>
  <si>
    <t>Southwest</t>
  </si>
  <si>
    <t>Volunteer</t>
  </si>
  <si>
    <t>Walters</t>
  </si>
  <si>
    <t>Chattanooga</t>
  </si>
  <si>
    <t>Nashville</t>
  </si>
  <si>
    <t>Northeast</t>
  </si>
  <si>
    <t>Pellissippi</t>
  </si>
  <si>
    <t>TN Colleges of Applied Technology</t>
  </si>
  <si>
    <t>East Tennessee</t>
  </si>
  <si>
    <t>UT Knoxville</t>
  </si>
  <si>
    <t>University of Memphis (Undergrad Non-guaranteed)</t>
  </si>
  <si>
    <t>UT Chattanooga (UG - Returning)</t>
  </si>
  <si>
    <r>
      <t xml:space="preserve">University of Memphis (Undergrad Guaranteed) </t>
    </r>
    <r>
      <rPr>
        <vertAlign val="superscript"/>
        <sz val="14"/>
        <rFont val="Open Sans"/>
        <family val="2"/>
      </rPr>
      <t>2</t>
    </r>
  </si>
  <si>
    <r>
      <t xml:space="preserve">UT Chattanooga (UG - Soar in Four) </t>
    </r>
    <r>
      <rPr>
        <vertAlign val="superscript"/>
        <sz val="14"/>
        <rFont val="Open Sans"/>
        <family val="2"/>
      </rPr>
      <t>3</t>
    </r>
  </si>
  <si>
    <t>Tennessee Tech (Admitted prior to Fall 2020)</t>
  </si>
  <si>
    <t xml:space="preserve">2 - Beginning in 2019-20, the University of Memphis began to offer a "guaranteed tuition" option to undergraduate students. All incoming first-time, full-time freshmen will be eligible to enroll in the guaranteed tuition plan, which guarantees the Fall 2019 tuition rate for eight consecutive regular semesters if they take at least 12 student credit hours per semester. </t>
  </si>
  <si>
    <t>UT Martin</t>
  </si>
  <si>
    <t>3 - Beginning in 2019-20, first-time, full-time students enrolled at UT Chattanooga now pay a flat rate for 15 credit hours per semester, regardless of how many hours taken. Returning and part-time students are charged a flat rate for 12 credit hours per semester, regardless of how many hours are taken.</t>
  </si>
  <si>
    <t>2021-22</t>
  </si>
  <si>
    <r>
      <t>UT Southern</t>
    </r>
    <r>
      <rPr>
        <vertAlign val="superscript"/>
        <sz val="14"/>
        <rFont val="Open Sans"/>
        <family val="2"/>
      </rPr>
      <t>4</t>
    </r>
  </si>
  <si>
    <r>
      <t xml:space="preserve">Tennessee Tech (Admitted in Fall 2020 or after) </t>
    </r>
    <r>
      <rPr>
        <vertAlign val="superscript"/>
        <sz val="14"/>
        <rFont val="Open Sans"/>
        <family val="2"/>
      </rPr>
      <t>1</t>
    </r>
  </si>
  <si>
    <t>1 - Full-time students admitted in Fall 2020 or after at Tennessee Technological University will pay a flat rate for 15 credit hours per semester, regardless of the number of hours take. Full-time students admitted prior to Fall 2020 and part-time students will be charged a per credit hour rate for the first 12 credit hours and a discounted rate for additional hours.</t>
  </si>
  <si>
    <t>4 - University of Tennessee Southern was acquired by the UT system on July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</si>
</sst>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12" x14ac:knownFonts="1">
    <font>
      <sz val="11"/>
      <name val="Times New Roman"/>
    </font>
    <font>
      <sz val="11"/>
      <name val="Times New Roman"/>
      <family val="1"/>
    </font>
    <font>
      <b/>
      <sz val="20"/>
      <name val="Open Sans"/>
      <family val="2"/>
    </font>
    <font>
      <sz val="10"/>
      <name val="Open Sans"/>
      <family val="2"/>
    </font>
    <font>
      <b/>
      <sz val="10"/>
      <name val="Open Sans"/>
      <family val="2"/>
    </font>
    <font>
      <sz val="14"/>
      <name val="Open Sans"/>
      <family val="2"/>
    </font>
    <font>
      <sz val="12"/>
      <name val="Open Sans"/>
      <family val="2"/>
    </font>
    <font>
      <b/>
      <sz val="12"/>
      <name val="Open Sans"/>
      <family val="2"/>
    </font>
    <font>
      <vertAlign val="superscript"/>
      <sz val="14"/>
      <name val="Open Sans"/>
      <family val="2"/>
    </font>
    <font>
      <sz val="12"/>
      <color rgb="FFFF0000"/>
      <name val="Open Sans"/>
      <family val="2"/>
    </font>
    <font>
      <b/>
      <sz val="12"/>
      <color rgb="FFFF0000"/>
      <name val="Open Sans"/>
      <family val="2"/>
    </font>
    <font>
      <sz val="10"/>
      <color rgb="FFFF0000"/>
      <name val="Open Sans"/>
      <family val="2"/>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6">
    <xf numFmtId="0" fontId="0" fillId="0" borderId="0" xfId="0"/>
    <xf numFmtId="0" fontId="3" fillId="0" borderId="0" xfId="0" applyFont="1"/>
    <xf numFmtId="0" fontId="4" fillId="0" borderId="0" xfId="0" applyFont="1" applyAlignment="1" applyProtection="1">
      <alignment horizontal="center"/>
    </xf>
    <xf numFmtId="0" fontId="4" fillId="0" borderId="0" xfId="0" applyFont="1" applyFill="1" applyAlignment="1" applyProtection="1">
      <alignment horizontal="center"/>
    </xf>
    <xf numFmtId="0" fontId="5" fillId="0" borderId="0" xfId="0" applyFont="1"/>
    <xf numFmtId="0" fontId="5" fillId="0" borderId="0" xfId="0" applyFont="1" applyProtection="1"/>
    <xf numFmtId="0" fontId="5" fillId="0" borderId="0" xfId="0" applyFont="1" applyAlignment="1">
      <alignment horizontal="center"/>
    </xf>
    <xf numFmtId="0" fontId="5" fillId="0" borderId="0" xfId="0" applyFont="1" applyAlignment="1" applyProtection="1">
      <alignment horizontal="center"/>
    </xf>
    <xf numFmtId="0" fontId="5" fillId="0" borderId="0" xfId="0" applyFont="1" applyFill="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applyProtection="1">
      <alignment horizontal="center"/>
    </xf>
    <xf numFmtId="0" fontId="5" fillId="0" borderId="1" xfId="0" applyFont="1" applyBorder="1"/>
    <xf numFmtId="164" fontId="6" fillId="2" borderId="1" xfId="1" applyNumberFormat="1" applyFont="1" applyFill="1" applyBorder="1"/>
    <xf numFmtId="0" fontId="5" fillId="3" borderId="1" xfId="0" applyFont="1" applyFill="1" applyBorder="1" applyProtection="1"/>
    <xf numFmtId="0" fontId="5" fillId="2" borderId="1" xfId="0" applyFont="1" applyFill="1" applyBorder="1"/>
    <xf numFmtId="0" fontId="7" fillId="2" borderId="1" xfId="0" applyFont="1" applyFill="1" applyBorder="1" applyAlignment="1">
      <alignment horizontal="right"/>
    </xf>
    <xf numFmtId="0" fontId="3" fillId="0" borderId="0" xfId="0" applyFont="1" applyFill="1"/>
    <xf numFmtId="165" fontId="3" fillId="0" borderId="0" xfId="0" applyNumberFormat="1" applyFont="1"/>
    <xf numFmtId="164" fontId="9" fillId="2" borderId="1" xfId="1" applyNumberFormat="1" applyFont="1" applyFill="1" applyBorder="1"/>
    <xf numFmtId="0" fontId="9" fillId="2" borderId="1" xfId="0" applyFont="1" applyFill="1" applyBorder="1"/>
    <xf numFmtId="0" fontId="10" fillId="2" borderId="1" xfId="0" applyFont="1" applyFill="1" applyBorder="1" applyAlignment="1">
      <alignment horizontal="right"/>
    </xf>
    <xf numFmtId="165" fontId="6" fillId="0" borderId="1" xfId="0" applyNumberFormat="1" applyFont="1" applyFill="1" applyBorder="1"/>
    <xf numFmtId="165" fontId="6" fillId="0" borderId="1" xfId="0" applyNumberFormat="1" applyFont="1" applyBorder="1"/>
    <xf numFmtId="0" fontId="6" fillId="2" borderId="1" xfId="0" applyFont="1" applyFill="1" applyBorder="1"/>
    <xf numFmtId="164" fontId="6" fillId="0" borderId="1" xfId="1" applyNumberFormat="1" applyFont="1" applyFill="1" applyBorder="1"/>
    <xf numFmtId="164" fontId="6" fillId="0" borderId="1" xfId="1" applyNumberFormat="1" applyFont="1" applyBorder="1"/>
    <xf numFmtId="0" fontId="11" fillId="0" borderId="0" xfId="0" applyFont="1" applyAlignment="1"/>
    <xf numFmtId="164" fontId="3" fillId="0" borderId="0" xfId="0" applyNumberFormat="1" applyFont="1"/>
    <xf numFmtId="0" fontId="3" fillId="0" borderId="0" xfId="0" applyFont="1" applyAlignment="1">
      <alignment horizontal="right"/>
    </xf>
    <xf numFmtId="0" fontId="3" fillId="0" borderId="0" xfId="0" applyFont="1" applyAlignment="1">
      <alignment horizontal="center"/>
    </xf>
    <xf numFmtId="0" fontId="2" fillId="0" borderId="0" xfId="0" applyFont="1" applyAlignment="1" applyProtection="1">
      <alignment horizontal="center"/>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3" fillId="3" borderId="0" xfId="0" applyFont="1" applyFill="1" applyAlignment="1">
      <alignment horizontal="left" wrapText="1"/>
    </xf>
  </cellXfs>
  <cellStyles count="3">
    <cellStyle name="Comma" xfId="1" builtinId="3"/>
    <cellStyle name="Normal" xfId="0" builtinId="0"/>
    <cellStyle name="Normal 2" xfId="2" xr:uid="{00000000-0005-0000-0000-000002000000}"/>
  </cellStyles>
  <dxfs count="1">
    <dxf>
      <border>
        <left style="thin">
          <color rgb="FF9C0006"/>
        </left>
        <right style="thin">
          <color rgb="FF9C0006"/>
        </right>
        <top style="thin">
          <color rgb="FF9C0006"/>
        </top>
        <bottom style="thin">
          <color rgb="FF9C0006"/>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5"/>
  <sheetViews>
    <sheetView tabSelected="1" view="pageBreakPreview" zoomScale="60" zoomScaleNormal="60" workbookViewId="0">
      <selection activeCell="L12" sqref="L12"/>
    </sheetView>
  </sheetViews>
  <sheetFormatPr defaultRowHeight="15" x14ac:dyDescent="0.3"/>
  <cols>
    <col min="1" max="1" width="70.42578125" style="1" bestFit="1" customWidth="1"/>
    <col min="2" max="3" width="31.7109375" style="1" customWidth="1"/>
    <col min="4" max="4" width="31.7109375" style="17" customWidth="1"/>
    <col min="5" max="5" width="10.85546875" style="1" bestFit="1" customWidth="1"/>
    <col min="6" max="6" width="12" style="1" customWidth="1"/>
    <col min="7" max="8" width="9.140625" style="1"/>
    <col min="9" max="9" width="3.42578125" style="1" customWidth="1"/>
    <col min="10" max="16384" width="9.140625" style="1"/>
  </cols>
  <sheetData>
    <row r="1" spans="1:7" ht="30" x14ac:dyDescent="0.55000000000000004">
      <c r="A1" s="31" t="s">
        <v>34</v>
      </c>
      <c r="B1" s="31"/>
      <c r="C1" s="31"/>
      <c r="D1" s="31"/>
    </row>
    <row r="2" spans="1:7" ht="30" x14ac:dyDescent="0.55000000000000004">
      <c r="A2" s="31" t="s">
        <v>0</v>
      </c>
      <c r="B2" s="31"/>
      <c r="C2" s="31"/>
      <c r="D2" s="31"/>
    </row>
    <row r="3" spans="1:7" x14ac:dyDescent="0.3">
      <c r="A3" s="2"/>
      <c r="B3" s="2"/>
      <c r="C3" s="2"/>
      <c r="D3" s="3"/>
    </row>
    <row r="4" spans="1:7" s="4" customFormat="1" ht="21" x14ac:dyDescent="0.4">
      <c r="A4" s="5"/>
      <c r="B4" s="6" t="s">
        <v>2</v>
      </c>
      <c r="C4" s="7" t="s">
        <v>1</v>
      </c>
      <c r="D4" s="8" t="s">
        <v>2</v>
      </c>
    </row>
    <row r="5" spans="1:7" s="4" customFormat="1" ht="21" x14ac:dyDescent="0.4">
      <c r="A5" s="5"/>
      <c r="B5" s="6" t="s">
        <v>4</v>
      </c>
      <c r="C5" s="7" t="s">
        <v>3</v>
      </c>
      <c r="D5" s="9" t="s">
        <v>1</v>
      </c>
    </row>
    <row r="6" spans="1:7" s="4" customFormat="1" ht="21" x14ac:dyDescent="0.4">
      <c r="A6" s="5"/>
      <c r="B6" s="10" t="s">
        <v>5</v>
      </c>
      <c r="C6" s="11" t="s">
        <v>5</v>
      </c>
      <c r="D6" s="9" t="s">
        <v>6</v>
      </c>
    </row>
    <row r="7" spans="1:7" ht="21" x14ac:dyDescent="0.4">
      <c r="A7" s="12" t="s">
        <v>7</v>
      </c>
      <c r="B7" s="23">
        <v>1615</v>
      </c>
      <c r="C7" s="23">
        <v>7146</v>
      </c>
      <c r="D7" s="22">
        <f>SUM(B7:C7)</f>
        <v>8761</v>
      </c>
    </row>
    <row r="8" spans="1:7" ht="21" x14ac:dyDescent="0.4">
      <c r="A8" s="12" t="s">
        <v>24</v>
      </c>
      <c r="B8" s="25">
        <v>1952</v>
      </c>
      <c r="C8" s="26">
        <v>7722</v>
      </c>
      <c r="D8" s="25">
        <f t="shared" ref="D8:D19" si="0">SUM(B8:C8)</f>
        <v>9674</v>
      </c>
      <c r="E8" s="18"/>
    </row>
    <row r="9" spans="1:7" ht="21" x14ac:dyDescent="0.4">
      <c r="A9" s="12" t="s">
        <v>8</v>
      </c>
      <c r="B9" s="26">
        <v>1889</v>
      </c>
      <c r="C9" s="26">
        <v>7704</v>
      </c>
      <c r="D9" s="25">
        <f t="shared" si="0"/>
        <v>9593</v>
      </c>
    </row>
    <row r="10" spans="1:7" ht="21" x14ac:dyDescent="0.4">
      <c r="A10" s="12" t="s">
        <v>9</v>
      </c>
      <c r="B10" s="26">
        <v>1207</v>
      </c>
      <c r="C10" s="26">
        <v>7128</v>
      </c>
      <c r="D10" s="25">
        <f t="shared" si="0"/>
        <v>8335</v>
      </c>
    </row>
    <row r="11" spans="1:7" ht="21" x14ac:dyDescent="0.4">
      <c r="A11" s="12" t="s">
        <v>30</v>
      </c>
      <c r="B11" s="26">
        <v>1282</v>
      </c>
      <c r="C11" s="26">
        <v>8196</v>
      </c>
      <c r="D11" s="25">
        <f t="shared" si="0"/>
        <v>9478</v>
      </c>
      <c r="F11" s="30"/>
      <c r="G11" s="30"/>
    </row>
    <row r="12" spans="1:7" ht="23.25" x14ac:dyDescent="0.4">
      <c r="A12" s="12" t="s">
        <v>36</v>
      </c>
      <c r="B12" s="26">
        <v>1282</v>
      </c>
      <c r="C12" s="26">
        <v>9240</v>
      </c>
      <c r="D12" s="25">
        <f t="shared" si="0"/>
        <v>10522</v>
      </c>
      <c r="E12" s="29"/>
      <c r="F12" s="28"/>
      <c r="G12" s="28"/>
    </row>
    <row r="13" spans="1:7" ht="21" x14ac:dyDescent="0.4">
      <c r="A13" s="12" t="s">
        <v>26</v>
      </c>
      <c r="B13" s="26">
        <v>1704</v>
      </c>
      <c r="C13" s="25">
        <v>8352</v>
      </c>
      <c r="D13" s="25">
        <f t="shared" si="0"/>
        <v>10056</v>
      </c>
      <c r="E13" s="29"/>
    </row>
    <row r="14" spans="1:7" ht="23.25" x14ac:dyDescent="0.4">
      <c r="A14" s="12" t="s">
        <v>28</v>
      </c>
      <c r="B14" s="26">
        <v>1704</v>
      </c>
      <c r="C14" s="25">
        <v>8352</v>
      </c>
      <c r="D14" s="25">
        <f t="shared" si="0"/>
        <v>10056</v>
      </c>
      <c r="E14" s="29"/>
      <c r="F14" s="28"/>
      <c r="G14" s="28"/>
    </row>
    <row r="15" spans="1:7" ht="23.25" x14ac:dyDescent="0.4">
      <c r="A15" s="14" t="s">
        <v>29</v>
      </c>
      <c r="B15" s="25">
        <v>1856</v>
      </c>
      <c r="C15" s="26">
        <v>7992</v>
      </c>
      <c r="D15" s="25">
        <f t="shared" si="0"/>
        <v>9848</v>
      </c>
      <c r="E15" s="29"/>
    </row>
    <row r="16" spans="1:7" ht="21" x14ac:dyDescent="0.4">
      <c r="A16" s="14" t="s">
        <v>27</v>
      </c>
      <c r="B16" s="25">
        <v>1856</v>
      </c>
      <c r="C16" s="26">
        <v>7200</v>
      </c>
      <c r="D16" s="25">
        <f t="shared" si="0"/>
        <v>9056</v>
      </c>
      <c r="E16" s="29"/>
      <c r="F16" s="28"/>
      <c r="G16" s="28"/>
    </row>
    <row r="17" spans="1:5" ht="21" x14ac:dyDescent="0.4">
      <c r="A17" s="14" t="s">
        <v>25</v>
      </c>
      <c r="B17" s="26">
        <v>1912</v>
      </c>
      <c r="C17" s="26">
        <v>11332</v>
      </c>
      <c r="D17" s="25">
        <f t="shared" si="0"/>
        <v>13244</v>
      </c>
      <c r="E17" s="18"/>
    </row>
    <row r="18" spans="1:5" ht="21" x14ac:dyDescent="0.4">
      <c r="A18" s="14" t="s">
        <v>32</v>
      </c>
      <c r="B18" s="26">
        <v>1534</v>
      </c>
      <c r="C18" s="26">
        <v>8378</v>
      </c>
      <c r="D18" s="25">
        <f t="shared" si="0"/>
        <v>9912</v>
      </c>
      <c r="E18" s="18"/>
    </row>
    <row r="19" spans="1:5" ht="23.25" x14ac:dyDescent="0.4">
      <c r="A19" s="14" t="s">
        <v>35</v>
      </c>
      <c r="B19" s="26">
        <v>1200</v>
      </c>
      <c r="C19" s="26">
        <v>9000</v>
      </c>
      <c r="D19" s="25">
        <f t="shared" si="0"/>
        <v>10200</v>
      </c>
      <c r="E19" s="18"/>
    </row>
    <row r="20" spans="1:5" ht="3.75" customHeight="1" x14ac:dyDescent="0.4">
      <c r="A20" s="15"/>
      <c r="B20" s="20"/>
      <c r="C20" s="19"/>
      <c r="D20" s="21"/>
    </row>
    <row r="21" spans="1:5" ht="21" x14ac:dyDescent="0.4">
      <c r="A21" s="12" t="s">
        <v>19</v>
      </c>
      <c r="B21" s="23">
        <v>326</v>
      </c>
      <c r="C21" s="23">
        <v>4326</v>
      </c>
      <c r="D21" s="22">
        <f>SUM(B21:C21)</f>
        <v>4652</v>
      </c>
    </row>
    <row r="22" spans="1:5" ht="21" x14ac:dyDescent="0.4">
      <c r="A22" s="12" t="s">
        <v>10</v>
      </c>
      <c r="B22" s="26">
        <v>306</v>
      </c>
      <c r="C22" s="26">
        <v>4326</v>
      </c>
      <c r="D22" s="25">
        <f t="shared" ref="D22:D33" si="1">SUM(B22:C22)</f>
        <v>4632</v>
      </c>
    </row>
    <row r="23" spans="1:5" ht="21" x14ac:dyDescent="0.4">
      <c r="A23" s="12" t="s">
        <v>11</v>
      </c>
      <c r="B23" s="26">
        <v>340</v>
      </c>
      <c r="C23" s="26">
        <v>4326</v>
      </c>
      <c r="D23" s="25">
        <f t="shared" si="1"/>
        <v>4666</v>
      </c>
    </row>
    <row r="24" spans="1:5" ht="21" x14ac:dyDescent="0.4">
      <c r="A24" s="12" t="s">
        <v>12</v>
      </c>
      <c r="B24" s="26">
        <v>306</v>
      </c>
      <c r="C24" s="26">
        <v>4326</v>
      </c>
      <c r="D24" s="25">
        <f t="shared" si="1"/>
        <v>4632</v>
      </c>
    </row>
    <row r="25" spans="1:5" ht="21" x14ac:dyDescent="0.4">
      <c r="A25" s="12" t="s">
        <v>13</v>
      </c>
      <c r="B25" s="26">
        <v>292</v>
      </c>
      <c r="C25" s="26">
        <v>4326</v>
      </c>
      <c r="D25" s="25">
        <f t="shared" si="1"/>
        <v>4618</v>
      </c>
    </row>
    <row r="26" spans="1:5" ht="21" x14ac:dyDescent="0.4">
      <c r="A26" s="12" t="s">
        <v>14</v>
      </c>
      <c r="B26" s="26">
        <v>312</v>
      </c>
      <c r="C26" s="26">
        <v>4326</v>
      </c>
      <c r="D26" s="25">
        <f t="shared" si="1"/>
        <v>4638</v>
      </c>
    </row>
    <row r="27" spans="1:5" ht="21" x14ac:dyDescent="0.4">
      <c r="A27" s="12" t="s">
        <v>20</v>
      </c>
      <c r="B27" s="26">
        <v>268</v>
      </c>
      <c r="C27" s="26">
        <v>4326</v>
      </c>
      <c r="D27" s="25">
        <f t="shared" si="1"/>
        <v>4594</v>
      </c>
    </row>
    <row r="28" spans="1:5" ht="21" x14ac:dyDescent="0.4">
      <c r="A28" s="12" t="s">
        <v>21</v>
      </c>
      <c r="B28" s="26">
        <v>318</v>
      </c>
      <c r="C28" s="26">
        <v>4326</v>
      </c>
      <c r="D28" s="25">
        <f t="shared" si="1"/>
        <v>4644</v>
      </c>
    </row>
    <row r="29" spans="1:5" ht="21" x14ac:dyDescent="0.4">
      <c r="A29" s="12" t="s">
        <v>22</v>
      </c>
      <c r="B29" s="25">
        <v>352</v>
      </c>
      <c r="C29" s="26">
        <v>4326</v>
      </c>
      <c r="D29" s="25">
        <f t="shared" si="1"/>
        <v>4678</v>
      </c>
    </row>
    <row r="30" spans="1:5" ht="21" x14ac:dyDescent="0.4">
      <c r="A30" s="12" t="s">
        <v>15</v>
      </c>
      <c r="B30" s="26">
        <v>310</v>
      </c>
      <c r="C30" s="26">
        <v>4326</v>
      </c>
      <c r="D30" s="25">
        <f t="shared" si="1"/>
        <v>4636</v>
      </c>
    </row>
    <row r="31" spans="1:5" ht="21" x14ac:dyDescent="0.4">
      <c r="A31" s="12" t="s">
        <v>16</v>
      </c>
      <c r="B31" s="26">
        <v>326</v>
      </c>
      <c r="C31" s="26">
        <v>4326</v>
      </c>
      <c r="D31" s="25">
        <f t="shared" si="1"/>
        <v>4652</v>
      </c>
    </row>
    <row r="32" spans="1:5" ht="21" x14ac:dyDescent="0.4">
      <c r="A32" s="12" t="s">
        <v>17</v>
      </c>
      <c r="B32" s="26">
        <v>300</v>
      </c>
      <c r="C32" s="26">
        <v>4326</v>
      </c>
      <c r="D32" s="25">
        <f t="shared" si="1"/>
        <v>4626</v>
      </c>
    </row>
    <row r="33" spans="1:5" ht="21" x14ac:dyDescent="0.4">
      <c r="A33" s="12" t="s">
        <v>18</v>
      </c>
      <c r="B33" s="26">
        <v>295</v>
      </c>
      <c r="C33" s="26">
        <v>4326</v>
      </c>
      <c r="D33" s="25">
        <f t="shared" si="1"/>
        <v>4621</v>
      </c>
    </row>
    <row r="34" spans="1:5" ht="3" customHeight="1" x14ac:dyDescent="0.4">
      <c r="A34" s="15"/>
      <c r="B34" s="24"/>
      <c r="C34" s="13"/>
      <c r="D34" s="16"/>
      <c r="E34" s="1" t="b">
        <v>1</v>
      </c>
    </row>
    <row r="35" spans="1:5" ht="21" x14ac:dyDescent="0.4">
      <c r="A35" s="12" t="s">
        <v>23</v>
      </c>
      <c r="B35" s="22">
        <v>249</v>
      </c>
      <c r="C35" s="22">
        <v>3759</v>
      </c>
      <c r="D35" s="22">
        <f>SUM(B35:C35)</f>
        <v>4008</v>
      </c>
    </row>
    <row r="36" spans="1:5" ht="6" customHeight="1" x14ac:dyDescent="0.3"/>
    <row r="37" spans="1:5" ht="15" customHeight="1" x14ac:dyDescent="0.3">
      <c r="A37" s="35" t="s">
        <v>37</v>
      </c>
      <c r="B37" s="35"/>
      <c r="C37" s="35"/>
      <c r="D37" s="35"/>
    </row>
    <row r="38" spans="1:5" ht="15" customHeight="1" x14ac:dyDescent="0.3">
      <c r="A38" s="35"/>
      <c r="B38" s="35"/>
      <c r="C38" s="35"/>
      <c r="D38" s="35"/>
    </row>
    <row r="39" spans="1:5" x14ac:dyDescent="0.3">
      <c r="A39" s="34" t="s">
        <v>31</v>
      </c>
      <c r="B39" s="34"/>
      <c r="C39" s="34"/>
      <c r="D39" s="34"/>
    </row>
    <row r="40" spans="1:5" x14ac:dyDescent="0.3">
      <c r="A40" s="34"/>
      <c r="B40" s="34"/>
      <c r="C40" s="34"/>
      <c r="D40" s="34"/>
    </row>
    <row r="41" spans="1:5" x14ac:dyDescent="0.3">
      <c r="A41" s="33" t="s">
        <v>33</v>
      </c>
      <c r="B41" s="33"/>
      <c r="C41" s="33"/>
      <c r="D41" s="33"/>
    </row>
    <row r="42" spans="1:5" x14ac:dyDescent="0.3">
      <c r="A42" s="33"/>
      <c r="B42" s="33"/>
      <c r="C42" s="33"/>
      <c r="D42" s="33"/>
    </row>
    <row r="43" spans="1:5" x14ac:dyDescent="0.3">
      <c r="A43" s="32" t="s">
        <v>38</v>
      </c>
      <c r="B43" s="32"/>
      <c r="C43" s="32"/>
      <c r="D43" s="32"/>
    </row>
    <row r="44" spans="1:5" x14ac:dyDescent="0.3">
      <c r="A44" s="27"/>
      <c r="B44" s="27"/>
      <c r="C44" s="27"/>
      <c r="D44" s="27"/>
    </row>
    <row r="45" spans="1:5" x14ac:dyDescent="0.3">
      <c r="D45" s="1"/>
    </row>
    <row r="46" spans="1:5" x14ac:dyDescent="0.3">
      <c r="D46" s="1"/>
    </row>
    <row r="47" spans="1:5" x14ac:dyDescent="0.3">
      <c r="D47" s="1"/>
    </row>
    <row r="48" spans="1:5"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sheetData>
  <mergeCells count="6">
    <mergeCell ref="A1:D1"/>
    <mergeCell ref="A43:D43"/>
    <mergeCell ref="A41:D42"/>
    <mergeCell ref="A39:D40"/>
    <mergeCell ref="A2:D2"/>
    <mergeCell ref="A37:D38"/>
  </mergeCells>
  <conditionalFormatting sqref="B45:D59">
    <cfRule type="containsText" dxfId="0" priority="9" operator="containsText" text="FALSE">
      <formula>NOT(ISERROR(SEARCH("FALSE",B45)))</formula>
    </cfRule>
    <cfRule type="colorScale" priority="10">
      <colorScale>
        <cfvo type="min"/>
        <cfvo type="percentile" val="50"/>
        <cfvo type="max"/>
        <color rgb="FFF8696B"/>
        <color rgb="FFFFEB84"/>
        <color rgb="FF63BE7B"/>
      </colorScale>
    </cfRule>
  </conditionalFormatting>
  <printOptions horizontalCentered="1"/>
  <pageMargins left="0.25" right="0.25" top="1" bottom="0.75" header="0.3" footer="0.3"/>
  <pageSetup scale="6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Deaton</dc:creator>
  <cp:lastModifiedBy>Crystal Collins</cp:lastModifiedBy>
  <cp:lastPrinted>2019-07-08T19:26:04Z</cp:lastPrinted>
  <dcterms:created xsi:type="dcterms:W3CDTF">2002-07-19T17:16:08Z</dcterms:created>
  <dcterms:modified xsi:type="dcterms:W3CDTF">2021-07-20T19:07:12Z</dcterms:modified>
</cp:coreProperties>
</file>