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360" windowHeight="8865" activeTab="3"/>
  </bookViews>
  <sheets>
    <sheet name="PROJECT_DETAIL_SHEET" sheetId="1" r:id="rId1"/>
    <sheet name="ListSheet" sheetId="2" state="hidden" r:id="rId2"/>
    <sheet name="EQUIPMENT" sheetId="3" r:id="rId3"/>
    <sheet name="AEL List for Project" sheetId="4" r:id="rId4"/>
    <sheet name="TRAINING" sheetId="5" r:id="rId5"/>
    <sheet name="EXERCISE" sheetId="6" r:id="rId6"/>
    <sheet name="PLANNING" sheetId="7" r:id="rId7"/>
    <sheet name="ORGANIZATIONAL ACTIVITIES" sheetId="8" r:id="rId8"/>
  </sheets>
  <definedNames>
    <definedName name="goals">'ListSheet'!#REF!</definedName>
    <definedName name="IA">'ListSheet'!$E$2</definedName>
    <definedName name="IB">'ListSheet'!$F$2</definedName>
    <definedName name="IC">'ListSheet'!#REF!</definedName>
    <definedName name="ID">'ListSheet'!#REF!</definedName>
    <definedName name="IE">'ListSheet'!#REF!</definedName>
    <definedName name="IF">'ListSheet'!$G$2</definedName>
    <definedName name="IG">'ListSheet'!$H$2</definedName>
    <definedName name="IH">'ListSheet'!#REF!</definedName>
    <definedName name="II">'ListSheet'!#REF!</definedName>
    <definedName name="investment">'ListSheet'!$A$2:$A$6</definedName>
    <definedName name="letter">'ListSheet'!$B$2:$B$6</definedName>
    <definedName name="NPA">'ListSheet'!$I$2</definedName>
    <definedName name="NPB">'ListSheet'!$J$2</definedName>
    <definedName name="NPC">'ListSheet'!#REF!</definedName>
    <definedName name="NPD">'ListSheet'!#REF!</definedName>
    <definedName name="NPE">'ListSheet'!#REF!</definedName>
    <definedName name="NPF">'ListSheet'!$K$2</definedName>
    <definedName name="NPG">'ListSheet'!$L$2</definedName>
    <definedName name="NPH">'ListSheet'!#REF!</definedName>
    <definedName name="NPI">'ListSheet'!#REF!</definedName>
    <definedName name="npletter">'ListSheet'!$C$2:$C$6</definedName>
    <definedName name="OBA">'ListSheet'!$M$2</definedName>
    <definedName name="OBB" localSheetId="1">'ListSheet'!$N$2:$N$6</definedName>
    <definedName name="OBB">'ListSheet'!$N$2:$N$6</definedName>
    <definedName name="OBC">'ListSheet'!#REF!</definedName>
    <definedName name="OBD">'ListSheet'!#REF!</definedName>
    <definedName name="OBE">'ListSheet'!#REF!</definedName>
    <definedName name="OBF">'ListSheet'!$O$2:$O$3</definedName>
    <definedName name="OBG">'ListSheet'!$P$2:$P$4</definedName>
    <definedName name="OBH">'ListSheet'!#REF!</definedName>
    <definedName name="OBI">'ListSheet'!#REF!</definedName>
    <definedName name="obletter">'ListSheet'!$D$2:$D$6</definedName>
    <definedName name="primary">'ListSheet'!#REF!</definedName>
    <definedName name="_xlnm.Print_Area" localSheetId="2">'EQUIPMENT'!$A$1:$Q$82</definedName>
    <definedName name="_xlnm.Print_Area" localSheetId="5">'EXERCISE'!$A$1:$Q$49</definedName>
    <definedName name="_xlnm.Print_Area" localSheetId="6">'PLANNING'!$A$1:$Q$57</definedName>
    <definedName name="_xlnm.Print_Area" localSheetId="0">'PROJECT_DETAIL_SHEET'!$A$1:$J$36</definedName>
    <definedName name="_xlnm.Print_Area" localSheetId="4">'TRAINING'!$A$1:$M$44</definedName>
    <definedName name="_xlnm.Print_Titles" localSheetId="2">'EQUIPMENT'!$1:$3</definedName>
    <definedName name="Sustain_Mass_Care_Services.">'ListSheet'!$N$3:$N$6</definedName>
    <definedName name="T">'ListSheet'!$N$2:$N$6</definedName>
  </definedNames>
  <calcPr fullCalcOnLoad="1"/>
</workbook>
</file>

<file path=xl/sharedStrings.xml><?xml version="1.0" encoding="utf-8"?>
<sst xmlns="http://schemas.openxmlformats.org/spreadsheetml/2006/main" count="329" uniqueCount="233">
  <si>
    <t>Personal Protective Equip - SHSP</t>
  </si>
  <si>
    <t>Explosive Device Mitigation Equip - SHSP</t>
  </si>
  <si>
    <t>Information Technology - SHSP</t>
  </si>
  <si>
    <t>Cyber Security Enhancement - SHSP</t>
  </si>
  <si>
    <t>Interoperable Communications Equip - SHSP</t>
  </si>
  <si>
    <t>Detection Equip - SHSP</t>
  </si>
  <si>
    <t>Decontamination Equip - SHSP</t>
  </si>
  <si>
    <t>Medical Supplies &amp; Pharm. - SHSP</t>
  </si>
  <si>
    <t>Power Equip - SHSP</t>
  </si>
  <si>
    <t>CBRNE Reference Materials - SHSP</t>
  </si>
  <si>
    <t>CBRNE Incident Response Vehicles - SHSP</t>
  </si>
  <si>
    <t>Terrorism Incident Prevent. Equip - SHSP</t>
  </si>
  <si>
    <t>Physical Security Enhancement - SHSP</t>
  </si>
  <si>
    <t>Inspection &amp; Screening Systems - SHSP</t>
  </si>
  <si>
    <t>Agricultural Terrorism Equip - SHSP</t>
  </si>
  <si>
    <t>CBRNE Response Watercraft - SHSP</t>
  </si>
  <si>
    <t>CBRNE Aviation Equip - SHSP</t>
  </si>
  <si>
    <t>CBRNE Logistical Support - SHSP</t>
  </si>
  <si>
    <t>Intervention Equipment - SHSP</t>
  </si>
  <si>
    <t>Other Authorized Equip - SHSP</t>
  </si>
  <si>
    <t>Other Authorized Equip - CCP</t>
  </si>
  <si>
    <t>LE</t>
  </si>
  <si>
    <t>FS</t>
  </si>
  <si>
    <t>EMS</t>
  </si>
  <si>
    <t>EMA</t>
  </si>
  <si>
    <t>HAZMAT</t>
  </si>
  <si>
    <t>PW</t>
  </si>
  <si>
    <t>PHC</t>
  </si>
  <si>
    <t>HC</t>
  </si>
  <si>
    <t>PSC</t>
  </si>
  <si>
    <t>G/A</t>
  </si>
  <si>
    <t>NP</t>
  </si>
  <si>
    <t>Project Name:</t>
  </si>
  <si>
    <t>Overtime/Backfill - SHSP</t>
  </si>
  <si>
    <t>Training Workshops/Conferences - SHSP</t>
  </si>
  <si>
    <t>Staff/Contractors/Consultants - SHSP</t>
  </si>
  <si>
    <t>Travel - SHSP</t>
  </si>
  <si>
    <t>Supplies - SHSP</t>
  </si>
  <si>
    <t>Other - SHSP</t>
  </si>
  <si>
    <t>Overtime/Backfill - CCP</t>
  </si>
  <si>
    <t>Training Workshops/Conferences - CCP</t>
  </si>
  <si>
    <t>Staff/Contractors/Consultants - CCP</t>
  </si>
  <si>
    <t>Travel - CCP</t>
  </si>
  <si>
    <t>Supplies - CCP</t>
  </si>
  <si>
    <t>Other - CCP</t>
  </si>
  <si>
    <t>Exercise Planning Workshop - SHSP</t>
  </si>
  <si>
    <t>Develop plans &amp; protocols - SHSP</t>
  </si>
  <si>
    <t>Develop/conduct assessments - SHSP</t>
  </si>
  <si>
    <t>Conferences - SHSP</t>
  </si>
  <si>
    <t>Materials - SHSP</t>
  </si>
  <si>
    <t>Travel/Per Diem - SHSP</t>
  </si>
  <si>
    <t>Exercise Planning Workshop - CCP</t>
  </si>
  <si>
    <t>Conferences - CCP</t>
  </si>
  <si>
    <t>Materials - CCP</t>
  </si>
  <si>
    <t>Travel/Per Diem - CCP</t>
  </si>
  <si>
    <t>TOTALS</t>
  </si>
  <si>
    <t>Project Title:</t>
  </si>
  <si>
    <t>STATE HOMELAND SECURITY STRATEGY</t>
  </si>
  <si>
    <t>PROJECT FUNDING SOURCE(S)</t>
  </si>
  <si>
    <t>SHSP</t>
  </si>
  <si>
    <t>CCP</t>
  </si>
  <si>
    <t>MMRS</t>
  </si>
  <si>
    <t>TOTAL FOR PROJECT</t>
  </si>
  <si>
    <t>TOTAL</t>
  </si>
  <si>
    <t>SHSP TOTAL</t>
  </si>
  <si>
    <t>CCP TOTAL</t>
  </si>
  <si>
    <t>PROJECT TOTAL</t>
  </si>
  <si>
    <t>DISCIPLINE TOTALS</t>
  </si>
  <si>
    <t>EQUIPMENT</t>
  </si>
  <si>
    <t>TRAINING</t>
  </si>
  <si>
    <t>EXERCISE</t>
  </si>
  <si>
    <t>PLANNING</t>
  </si>
  <si>
    <t>Develop HS progs./HS initiatives - SHSP</t>
  </si>
  <si>
    <t>ORGANIZATIONAL ACTIVITIES</t>
  </si>
  <si>
    <t>DETAILED PROJECT DESCRIPTION</t>
  </si>
  <si>
    <t>Personal Protective Equip - MMRS</t>
  </si>
  <si>
    <t>Information Technology - MMRS</t>
  </si>
  <si>
    <t>Cyber Security Enhancement - MMRS</t>
  </si>
  <si>
    <t>Interoperable Communications Equip - MMRS</t>
  </si>
  <si>
    <t>Detection Equip - MMRS</t>
  </si>
  <si>
    <t>Decontamination Equip - MMRS</t>
  </si>
  <si>
    <t>Medical Supplies &amp; Pharm. - MMRS</t>
  </si>
  <si>
    <t>Power Equip - MMRS</t>
  </si>
  <si>
    <t>CBRNE Reference Materials - MMRS</t>
  </si>
  <si>
    <t>CBRNE Incident Response Vehicles - MMRS</t>
  </si>
  <si>
    <t>Agricultural Terrorism Equip - MMRS</t>
  </si>
  <si>
    <t>CBRNE Logistical Support - MMRS</t>
  </si>
  <si>
    <t>Other Authorized Equip - MMRS</t>
  </si>
  <si>
    <t>Information Technology - CCP</t>
  </si>
  <si>
    <t>Medical Supplies &amp; Pharm. - CCP</t>
  </si>
  <si>
    <t>Power Equip - CCP</t>
  </si>
  <si>
    <t>Overtime/Backfill - MMRS</t>
  </si>
  <si>
    <t>Overtime and backfill for emergency preparedness</t>
  </si>
  <si>
    <t xml:space="preserve">Overtime and backfill expenses for part-time and </t>
  </si>
  <si>
    <t>volunteer emergency response personnel</t>
  </si>
  <si>
    <t>see below</t>
  </si>
  <si>
    <t>Exercise Planning Workshop - MMRS</t>
  </si>
  <si>
    <t>Staff/Contractors/Consultants - MMRS</t>
  </si>
  <si>
    <t>Travel - MMRS</t>
  </si>
  <si>
    <t>Supplies - MMRS</t>
  </si>
  <si>
    <t xml:space="preserve">Overtime and backfill costs including </t>
  </si>
  <si>
    <t xml:space="preserve">expenses for part-time and volunteer </t>
  </si>
  <si>
    <t xml:space="preserve">emergency response personnel participating </t>
  </si>
  <si>
    <t>Other - MMRS</t>
  </si>
  <si>
    <t>Develop HS progs/HS initiatives - MMRS</t>
  </si>
  <si>
    <t>Develop HS progs/HS initiatives - CCP</t>
  </si>
  <si>
    <t>Develop plans &amp; protocols - MMRS</t>
  </si>
  <si>
    <t>Develop plans &amp; protocols - CCP</t>
  </si>
  <si>
    <t>Develop/conduct assessments - MMRS</t>
  </si>
  <si>
    <t>Develop/conduct assessments - CCP</t>
  </si>
  <si>
    <t>Staff/Contractors/Consultants - SHSP*</t>
  </si>
  <si>
    <t>Staff/Contractors/Consultants - MMRS*</t>
  </si>
  <si>
    <t>Staff/Contractors/Consultants - CCP*</t>
  </si>
  <si>
    <t>safety personnel fulfilling traditional public</t>
  </si>
  <si>
    <t>Conferences - MMRS</t>
  </si>
  <si>
    <t>Materials - MMRS</t>
  </si>
  <si>
    <t>Travel/Per Diem - MMRS</t>
  </si>
  <si>
    <t>Training Workshops/Conferences - MMRS</t>
  </si>
  <si>
    <t>Tuition for Higher Education - SHSP</t>
  </si>
  <si>
    <t>Tuition for Higher Education - MMRS</t>
  </si>
  <si>
    <t>Tuition for Higher Education - CCP</t>
  </si>
  <si>
    <t>Design, Devel, Conduct &amp; Eval Exercise - SHSP</t>
  </si>
  <si>
    <t>Design, Devel, Conduct &amp; Eval Exercise - MMRS</t>
  </si>
  <si>
    <t>Design, Devel, Conduct &amp; Eval Exercise - CCP</t>
  </si>
  <si>
    <t>Implementation of HSEEP - SHSP</t>
  </si>
  <si>
    <t>Implementation of HSEEP - MMRS</t>
  </si>
  <si>
    <t>Implementation of HSEEP - CCP</t>
  </si>
  <si>
    <t>OT/Backfill (IAW operational guidance) - SHSP</t>
  </si>
  <si>
    <t>OT/Backfill (IAW operational guidance) - MMRS</t>
  </si>
  <si>
    <t>OT/Backfill (IAW operational guidance) - CCP</t>
  </si>
  <si>
    <t>safety duties.</t>
  </si>
  <si>
    <t xml:space="preserve"> *Not for the purpose of hiring public </t>
  </si>
  <si>
    <t>MMRS TOTAL</t>
  </si>
  <si>
    <t>investment</t>
  </si>
  <si>
    <t>letter</t>
  </si>
  <si>
    <t>npletter</t>
  </si>
  <si>
    <t>obletter</t>
  </si>
  <si>
    <t>Investment Justification:</t>
  </si>
  <si>
    <t>National Priority:</t>
  </si>
  <si>
    <t>Objectives:</t>
  </si>
  <si>
    <t>NPA</t>
  </si>
  <si>
    <t>NPB</t>
  </si>
  <si>
    <t>NPF</t>
  </si>
  <si>
    <t>OBA</t>
  </si>
  <si>
    <t>OBB</t>
  </si>
  <si>
    <t>OBF</t>
  </si>
  <si>
    <t>IA</t>
  </si>
  <si>
    <t>IB</t>
  </si>
  <si>
    <t>IF</t>
  </si>
  <si>
    <t>Personal Protective Equip - CCP</t>
  </si>
  <si>
    <t>Interoperable Communications Equip - CCP</t>
  </si>
  <si>
    <t>CBRNE Aviation Equip - MMRS</t>
  </si>
  <si>
    <t>CBRNE Logistical Support - CCP</t>
  </si>
  <si>
    <t>CBRNE Search &amp; Rescue Equip - SHSP</t>
  </si>
  <si>
    <t>CBRNE Search &amp; Rescue Equip - MMRS</t>
  </si>
  <si>
    <t>CBRNE Search &amp; Rescue Equip - CCP</t>
  </si>
  <si>
    <t>participating in FEMA approved training</t>
  </si>
  <si>
    <t>and response personnel attending FEMA</t>
  </si>
  <si>
    <t>approved training classes</t>
  </si>
  <si>
    <t>in FEMA approved exercises</t>
  </si>
  <si>
    <t>Other (with prior FEMA approval) - SHSP</t>
  </si>
  <si>
    <t>Other (with prior FEMA approval) - CCP</t>
  </si>
  <si>
    <t>Other (with prior FEMA approval) - MMRS</t>
  </si>
  <si>
    <t>Overtime - SHSP</t>
  </si>
  <si>
    <t>Contractors/Consultants - SHSP</t>
  </si>
  <si>
    <t>Support the National Information Sharing Environment Implementation Plan by improving Tennessee's information/intelligence sharing and fusion capabilities</t>
  </si>
  <si>
    <t>Goal from State Strategy:</t>
  </si>
  <si>
    <t>NPG</t>
  </si>
  <si>
    <t>OBG</t>
  </si>
  <si>
    <t>IG</t>
  </si>
  <si>
    <t>Engage citizens in the detection and deterrence of terrorism and respond to and recover from all-hazards emergencies and disasters.</t>
  </si>
  <si>
    <t>Develop Scenario Plans - SHSP</t>
  </si>
  <si>
    <t>Develop Scenario Plans - CCP</t>
  </si>
  <si>
    <t>Develop Scenario Plans - MMRS</t>
  </si>
  <si>
    <t>Develop Terrorism Prevention Activities - CCP</t>
  </si>
  <si>
    <t>Develop Terrorism Prevention Activities - SHSP</t>
  </si>
  <si>
    <t>Develop Terrorism Prevention Activities - MMRS</t>
  </si>
  <si>
    <t>For information, investigative, and intelligence sharing activities (up to 50% of the allocation).</t>
  </si>
  <si>
    <t>Type Project Name Here</t>
  </si>
  <si>
    <t>For increased security measures at
critical infrastructure sites 
(up to 50% of the allocation).</t>
  </si>
  <si>
    <t>Enhance Tennessee's preventative capabilities for chemical, biological, radiological, nuclear, and improvised explosive device (IED) detection and response.</t>
  </si>
  <si>
    <t>Strengthen interoperable communications and collaboration capabilities within Tennessee.</t>
  </si>
  <si>
    <t>Create a collaborative information sharing environment, using the Tennessee State Fusion Center.</t>
  </si>
  <si>
    <t>Educate, train, organize and involve citizens with emergency preparedness and homeland security efforts</t>
  </si>
  <si>
    <t>Decontamination Equip - CCP</t>
  </si>
  <si>
    <t>CBRNE Reference Materials - CCP</t>
  </si>
  <si>
    <t>Terrorism Incident Prevent. Equip. - CCP</t>
  </si>
  <si>
    <t>Terrorism Incident Prevent. Equip. - MMRS</t>
  </si>
  <si>
    <t>Public Alert and Warning Equipment - SHSP</t>
  </si>
  <si>
    <t>Disability Access and Functional Needs - SHSP</t>
  </si>
  <si>
    <t>Disability Access and Functional Needs - CCP</t>
  </si>
  <si>
    <t>Disability Access and Functional Needs - MMRS</t>
  </si>
  <si>
    <t>Overtime/Backfill - SHSP  see below</t>
  </si>
  <si>
    <t>Overtime/Backfill - CCP  see below</t>
  </si>
  <si>
    <t>Overtime/Backfill - MMRS  see below</t>
  </si>
  <si>
    <t>Activities to Achieve Training 
Inclusive of People with Disabilities - SHSP</t>
  </si>
  <si>
    <t>Activities to Achieve Training 
Inclusive of People with Disabilities - CCP</t>
  </si>
  <si>
    <t>Activities to Achieve Training 
Inclusive of People with Disabilities - MMRS</t>
  </si>
  <si>
    <t>Volunteer Emergency Response 
Personnel in FEMA Exercises- SHSP</t>
  </si>
  <si>
    <t>Volunteer Emergency Response 
Personnel in FEMA Exercises - CCP</t>
  </si>
  <si>
    <t>Volunteer Emergency Response 
Personnel in FEMA Exercises - MMRS</t>
  </si>
  <si>
    <t>Activities to Achieve Exercises
Inclusive of People w/ Disabilities- SHSP</t>
  </si>
  <si>
    <t>Activities to Achieve Exercises
Inclusive of People w/ Disabilities - CCP</t>
  </si>
  <si>
    <t>Activities to Achieve Exercises
Inclusive of People w/ Disabilities - MMRS</t>
  </si>
  <si>
    <t>Activities to achieve planning inclusive
of people with disabilities - SHSP</t>
  </si>
  <si>
    <t>Activities to achieve planning inclusive
of people with disabilities - CCP</t>
  </si>
  <si>
    <t>Activities to achieve planning inclusive
of people with disabilities - MMRS</t>
  </si>
  <si>
    <t>Operational Expenses - SHSP</t>
  </si>
  <si>
    <t>Hiring of new staff positions/contractors/consultants for participation in information/intelligence analysis and sharing groups or fusion center activities (up to 50% of the allocation).</t>
  </si>
  <si>
    <t>Improving Information Sharing and Intelligence Fusion</t>
  </si>
  <si>
    <t>Enhance Interoperable Communications</t>
  </si>
  <si>
    <t>Establish a statewide wireless communications system including 800 MHz "trunked" voice and 700 MHz mobile data capability to enable all agencies within the State to communicate in an interoperable manner.</t>
  </si>
  <si>
    <t>Implement a 700/800 Mhz P25 digital radio system across Tennessee.</t>
  </si>
  <si>
    <t>Establish a Neighborhood Watch program in every county statewide and expand the program to larger cities and towns. Expansion will be furthered via Neighborhood Watch training classes.</t>
  </si>
  <si>
    <t>Continue to establish and expand CERT and Teen CERT programs</t>
  </si>
  <si>
    <t>Implementation of PPD-8 and the whole community approach to security and emergency management.</t>
  </si>
  <si>
    <t>Maturation and enhancement of state fusion center.</t>
  </si>
  <si>
    <t>Sustain CBRNE Detection &amp; Response Capabilities</t>
  </si>
  <si>
    <t xml:space="preserve">Builiding and sustaining law enforcement terrorism prevention capablilities. </t>
  </si>
  <si>
    <t>Sustain Mass Care Services.</t>
  </si>
  <si>
    <t>Sustain Mass Search and  Rescue Operations.</t>
  </si>
  <si>
    <t>Sustain Physcial Protective Measures.</t>
  </si>
  <si>
    <t>Sustain Sreening, Search and Detection.</t>
  </si>
  <si>
    <t>Sustain Threats and Hazard Identification.</t>
  </si>
  <si>
    <t>Sustain Citizen Corps Program Capabilities</t>
  </si>
  <si>
    <t>AEL #</t>
  </si>
  <si>
    <t>Description</t>
  </si>
  <si>
    <t>*Must be submitted with application.*</t>
  </si>
  <si>
    <t>*Required AEL List attached.*</t>
  </si>
  <si>
    <t>*AEL List required with project submission.*</t>
  </si>
  <si>
    <t>2019 HSGP Project Authorized Equipment List Information</t>
  </si>
  <si>
    <t>PROJECT DETAIL SHEET  2019</t>
  </si>
  <si>
    <r>
      <rPr>
        <sz val="22"/>
        <color indexed="12"/>
        <rFont val="Arial"/>
        <family val="2"/>
      </rPr>
      <t>web address:</t>
    </r>
    <r>
      <rPr>
        <u val="single"/>
        <sz val="22"/>
        <color indexed="12"/>
        <rFont val="Arial"/>
        <family val="2"/>
      </rPr>
      <t xml:space="preserve"> https://www.fema.gov/authorized-equipment-list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</si>
</sst>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yy"/>
    <numFmt numFmtId="170" formatCode="&quot;$&quot;#,##0"/>
    <numFmt numFmtId="171" formatCode="&quot;$&quot;#,##0.0"/>
    <numFmt numFmtId="172" formatCode="&quot;$&quot;#,##0.00"/>
  </numFmts>
  <fonts count="7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57"/>
      <name val="Arial"/>
      <family val="2"/>
    </font>
    <font>
      <b/>
      <sz val="9"/>
      <color indexed="48"/>
      <name val="Arial"/>
      <family val="2"/>
    </font>
    <font>
      <sz val="10"/>
      <color indexed="6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b/>
      <sz val="9"/>
      <color indexed="57"/>
      <name val="Arial"/>
      <family val="2"/>
    </font>
    <font>
      <b/>
      <sz val="10"/>
      <color indexed="61"/>
      <name val="Arial"/>
      <family val="2"/>
    </font>
    <font>
      <b/>
      <sz val="9"/>
      <color indexed="61"/>
      <name val="Arial"/>
      <family val="2"/>
    </font>
    <font>
      <sz val="10"/>
      <color indexed="61"/>
      <name val="Arial"/>
      <family val="2"/>
    </font>
    <font>
      <sz val="10"/>
      <color indexed="20"/>
      <name val="Arial"/>
      <family val="2"/>
    </font>
    <font>
      <b/>
      <u val="single"/>
      <sz val="10"/>
      <color indexed="1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Arial"/>
      <family val="2"/>
    </font>
    <font>
      <u val="single"/>
      <sz val="22"/>
      <color indexed="12"/>
      <name val="Arial"/>
      <family val="2"/>
    </font>
    <font>
      <b/>
      <i/>
      <sz val="22"/>
      <color indexed="10"/>
      <name val="Arial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rgb="FFFF0000"/>
      <name val="Arial"/>
      <family val="2"/>
    </font>
    <font>
      <b/>
      <i/>
      <sz val="2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3" fontId="0" fillId="0" borderId="15" xfId="42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44" fontId="3" fillId="0" borderId="0" xfId="44" applyFont="1" applyFill="1" applyBorder="1" applyAlignment="1" applyProtection="1">
      <alignment horizontal="center"/>
      <protection/>
    </xf>
    <xf numFmtId="44" fontId="6" fillId="0" borderId="0" xfId="44" applyFont="1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5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6" borderId="0" xfId="0" applyFill="1" applyAlignment="1" applyProtection="1">
      <alignment wrapText="1"/>
      <protection/>
    </xf>
    <xf numFmtId="44" fontId="0" fillId="0" borderId="15" xfId="44" applyFont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30" fillId="0" borderId="13" xfId="0" applyFont="1" applyFill="1" applyBorder="1" applyAlignment="1" applyProtection="1">
      <alignment/>
      <protection/>
    </xf>
    <xf numFmtId="0" fontId="30" fillId="0" borderId="15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43" fontId="0" fillId="34" borderId="0" xfId="42" applyFont="1" applyFill="1" applyBorder="1" applyAlignment="1" applyProtection="1">
      <alignment/>
      <protection/>
    </xf>
    <xf numFmtId="43" fontId="0" fillId="0" borderId="18" xfId="42" applyFont="1" applyBorder="1" applyAlignment="1" applyProtection="1">
      <alignment/>
      <protection/>
    </xf>
    <xf numFmtId="43" fontId="0" fillId="0" borderId="0" xfId="42" applyFont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43" fontId="0" fillId="34" borderId="16" xfId="42" applyFont="1" applyFill="1" applyBorder="1" applyAlignment="1" applyProtection="1">
      <alignment/>
      <protection/>
    </xf>
    <xf numFmtId="43" fontId="2" fillId="34" borderId="12" xfId="42" applyFont="1" applyFill="1" applyBorder="1" applyAlignment="1" applyProtection="1">
      <alignment horizontal="center"/>
      <protection/>
    </xf>
    <xf numFmtId="44" fontId="0" fillId="34" borderId="25" xfId="44" applyFont="1" applyFill="1" applyBorder="1" applyAlignment="1" applyProtection="1">
      <alignment/>
      <protection/>
    </xf>
    <xf numFmtId="44" fontId="0" fillId="34" borderId="26" xfId="44" applyFont="1" applyFill="1" applyBorder="1" applyAlignment="1" applyProtection="1">
      <alignment/>
      <protection/>
    </xf>
    <xf numFmtId="44" fontId="2" fillId="34" borderId="27" xfId="44" applyFont="1" applyFill="1" applyBorder="1" applyAlignment="1" applyProtection="1">
      <alignment horizontal="center"/>
      <protection/>
    </xf>
    <xf numFmtId="44" fontId="3" fillId="34" borderId="15" xfId="44" applyFont="1" applyFill="1" applyBorder="1" applyAlignment="1" applyProtection="1">
      <alignment/>
      <protection/>
    </xf>
    <xf numFmtId="0" fontId="3" fillId="37" borderId="28" xfId="0" applyFont="1" applyFill="1" applyBorder="1" applyAlignment="1" applyProtection="1">
      <alignment/>
      <protection/>
    </xf>
    <xf numFmtId="0" fontId="3" fillId="37" borderId="29" xfId="0" applyFont="1" applyFill="1" applyBorder="1" applyAlignment="1" applyProtection="1">
      <alignment/>
      <protection/>
    </xf>
    <xf numFmtId="43" fontId="0" fillId="37" borderId="30" xfId="42" applyFont="1" applyFill="1" applyBorder="1" applyAlignment="1" applyProtection="1">
      <alignment/>
      <protection/>
    </xf>
    <xf numFmtId="43" fontId="0" fillId="37" borderId="29" xfId="42" applyFont="1" applyFill="1" applyBorder="1" applyAlignment="1" applyProtection="1">
      <alignment/>
      <protection/>
    </xf>
    <xf numFmtId="44" fontId="4" fillId="37" borderId="15" xfId="44" applyFont="1" applyFill="1" applyBorder="1" applyAlignment="1" applyProtection="1">
      <alignment/>
      <protection/>
    </xf>
    <xf numFmtId="0" fontId="7" fillId="37" borderId="15" xfId="0" applyFont="1" applyFill="1" applyBorder="1" applyAlignment="1" applyProtection="1">
      <alignment/>
      <protection/>
    </xf>
    <xf numFmtId="0" fontId="12" fillId="37" borderId="15" xfId="0" applyFont="1" applyFill="1" applyBorder="1" applyAlignment="1" applyProtection="1">
      <alignment/>
      <protection/>
    </xf>
    <xf numFmtId="43" fontId="0" fillId="37" borderId="15" xfId="42" applyFont="1" applyFill="1" applyBorder="1" applyAlignment="1" applyProtection="1">
      <alignment/>
      <protection/>
    </xf>
    <xf numFmtId="44" fontId="3" fillId="37" borderId="15" xfId="44" applyFont="1" applyFill="1" applyBorder="1" applyAlignment="1" applyProtection="1">
      <alignment/>
      <protection/>
    </xf>
    <xf numFmtId="44" fontId="3" fillId="38" borderId="15" xfId="44" applyFont="1" applyFill="1" applyBorder="1" applyAlignment="1" applyProtection="1">
      <alignment/>
      <protection/>
    </xf>
    <xf numFmtId="44" fontId="0" fillId="37" borderId="18" xfId="44" applyFont="1" applyFill="1" applyBorder="1" applyAlignment="1" applyProtection="1">
      <alignment/>
      <protection/>
    </xf>
    <xf numFmtId="44" fontId="0" fillId="37" borderId="15" xfId="44" applyFont="1" applyFill="1" applyBorder="1" applyAlignment="1" applyProtection="1">
      <alignment/>
      <protection/>
    </xf>
    <xf numFmtId="0" fontId="0" fillId="37" borderId="28" xfId="0" applyFill="1" applyBorder="1" applyAlignment="1" applyProtection="1">
      <alignment horizontal="left"/>
      <protection/>
    </xf>
    <xf numFmtId="0" fontId="0" fillId="37" borderId="29" xfId="0" applyFill="1" applyBorder="1" applyAlignment="1" applyProtection="1">
      <alignment/>
      <protection/>
    </xf>
    <xf numFmtId="0" fontId="0" fillId="37" borderId="31" xfId="0" applyFill="1" applyBorder="1" applyAlignment="1" applyProtection="1">
      <alignment/>
      <protection/>
    </xf>
    <xf numFmtId="0" fontId="5" fillId="37" borderId="28" xfId="0" applyFont="1" applyFill="1" applyBorder="1" applyAlignment="1" applyProtection="1">
      <alignment horizontal="left"/>
      <protection/>
    </xf>
    <xf numFmtId="44" fontId="6" fillId="37" borderId="29" xfId="0" applyNumberFormat="1" applyFont="1" applyFill="1" applyBorder="1" applyAlignment="1" applyProtection="1">
      <alignment horizontal="center"/>
      <protection/>
    </xf>
    <xf numFmtId="44" fontId="3" fillId="38" borderId="15" xfId="0" applyNumberFormat="1" applyFont="1" applyFill="1" applyBorder="1" applyAlignment="1" applyProtection="1">
      <alignment/>
      <protection/>
    </xf>
    <xf numFmtId="44" fontId="3" fillId="34" borderId="15" xfId="0" applyNumberFormat="1" applyFont="1" applyFill="1" applyBorder="1" applyAlignment="1" applyProtection="1">
      <alignment/>
      <protection/>
    </xf>
    <xf numFmtId="0" fontId="16" fillId="34" borderId="28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left"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4" fontId="25" fillId="0" borderId="35" xfId="44" applyFont="1" applyFill="1" applyBorder="1" applyAlignment="1" applyProtection="1">
      <alignment/>
      <protection locked="0"/>
    </xf>
    <xf numFmtId="44" fontId="25" fillId="0" borderId="36" xfId="44" applyFont="1" applyFill="1" applyBorder="1" applyAlignment="1" applyProtection="1">
      <alignment/>
      <protection locked="0"/>
    </xf>
    <xf numFmtId="44" fontId="8" fillId="0" borderId="37" xfId="44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 horizontal="left"/>
      <protection/>
    </xf>
    <xf numFmtId="0" fontId="0" fillId="0" borderId="29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44" fontId="24" fillId="0" borderId="41" xfId="44" applyFont="1" applyFill="1" applyBorder="1" applyAlignment="1" applyProtection="1">
      <alignment/>
      <protection locked="0"/>
    </xf>
    <xf numFmtId="44" fontId="24" fillId="0" borderId="13" xfId="44" applyFont="1" applyFill="1" applyBorder="1" applyAlignment="1" applyProtection="1">
      <alignment/>
      <protection locked="0"/>
    </xf>
    <xf numFmtId="44" fontId="5" fillId="0" borderId="15" xfId="44" applyFont="1" applyFill="1" applyBorder="1" applyAlignment="1" applyProtection="1">
      <alignment/>
      <protection/>
    </xf>
    <xf numFmtId="0" fontId="16" fillId="0" borderId="38" xfId="0" applyFont="1" applyFill="1" applyBorder="1" applyAlignment="1" applyProtection="1">
      <alignment horizontal="left"/>
      <protection/>
    </xf>
    <xf numFmtId="44" fontId="30" fillId="0" borderId="41" xfId="44" applyFont="1" applyFill="1" applyBorder="1" applyAlignment="1" applyProtection="1">
      <alignment/>
      <protection locked="0"/>
    </xf>
    <xf numFmtId="44" fontId="30" fillId="0" borderId="13" xfId="44" applyFont="1" applyFill="1" applyBorder="1" applyAlignment="1" applyProtection="1">
      <alignment/>
      <protection locked="0"/>
    </xf>
    <xf numFmtId="44" fontId="16" fillId="0" borderId="15" xfId="44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 horizontal="left"/>
      <protection/>
    </xf>
    <xf numFmtId="0" fontId="0" fillId="0" borderId="31" xfId="0" applyFill="1" applyBorder="1" applyAlignment="1" applyProtection="1">
      <alignment/>
      <protection/>
    </xf>
    <xf numFmtId="44" fontId="25" fillId="0" borderId="18" xfId="44" applyFont="1" applyFill="1" applyBorder="1" applyAlignment="1" applyProtection="1">
      <alignment/>
      <protection locked="0"/>
    </xf>
    <xf numFmtId="44" fontId="25" fillId="0" borderId="15" xfId="44" applyFont="1" applyFill="1" applyBorder="1" applyAlignment="1" applyProtection="1">
      <alignment/>
      <protection locked="0"/>
    </xf>
    <xf numFmtId="44" fontId="8" fillId="0" borderId="15" xfId="44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left"/>
      <protection/>
    </xf>
    <xf numFmtId="44" fontId="24" fillId="0" borderId="18" xfId="44" applyFont="1" applyFill="1" applyBorder="1" applyAlignment="1" applyProtection="1">
      <alignment/>
      <protection locked="0"/>
    </xf>
    <xf numFmtId="44" fontId="24" fillId="0" borderId="15" xfId="44" applyFont="1" applyFill="1" applyBorder="1" applyAlignment="1" applyProtection="1">
      <alignment/>
      <protection locked="0"/>
    </xf>
    <xf numFmtId="0" fontId="16" fillId="0" borderId="28" xfId="0" applyFont="1" applyFill="1" applyBorder="1" applyAlignment="1" applyProtection="1">
      <alignment horizontal="left"/>
      <protection/>
    </xf>
    <xf numFmtId="44" fontId="30" fillId="0" borderId="18" xfId="44" applyFont="1" applyFill="1" applyBorder="1" applyAlignment="1" applyProtection="1">
      <alignment/>
      <protection locked="0"/>
    </xf>
    <xf numFmtId="44" fontId="30" fillId="0" borderId="15" xfId="44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16" fillId="0" borderId="28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43" fontId="14" fillId="0" borderId="42" xfId="42" applyFont="1" applyFill="1" applyBorder="1" applyAlignment="1" applyProtection="1">
      <alignment/>
      <protection locked="0"/>
    </xf>
    <xf numFmtId="43" fontId="14" fillId="0" borderId="36" xfId="42" applyFont="1" applyFill="1" applyBorder="1" applyAlignment="1" applyProtection="1">
      <alignment/>
      <protection locked="0"/>
    </xf>
    <xf numFmtId="44" fontId="4" fillId="0" borderId="37" xfId="44" applyFont="1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 horizontal="left"/>
      <protection/>
    </xf>
    <xf numFmtId="0" fontId="13" fillId="0" borderId="29" xfId="0" applyFont="1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/>
      <protection/>
    </xf>
    <xf numFmtId="43" fontId="15" fillId="0" borderId="43" xfId="42" applyFont="1" applyFill="1" applyBorder="1" applyAlignment="1" applyProtection="1">
      <alignment/>
      <protection locked="0"/>
    </xf>
    <xf numFmtId="43" fontId="15" fillId="0" borderId="15" xfId="42" applyFont="1" applyFill="1" applyBorder="1" applyAlignment="1" applyProtection="1">
      <alignment/>
      <protection locked="0"/>
    </xf>
    <xf numFmtId="0" fontId="16" fillId="0" borderId="29" xfId="0" applyFont="1" applyFill="1" applyBorder="1" applyAlignment="1" applyProtection="1">
      <alignment/>
      <protection/>
    </xf>
    <xf numFmtId="0" fontId="16" fillId="0" borderId="29" xfId="0" applyFont="1" applyFill="1" applyBorder="1" applyAlignment="1" applyProtection="1">
      <alignment horizontal="left"/>
      <protection/>
    </xf>
    <xf numFmtId="43" fontId="30" fillId="0" borderId="30" xfId="42" applyFont="1" applyFill="1" applyBorder="1" applyAlignment="1" applyProtection="1">
      <alignment/>
      <protection locked="0"/>
    </xf>
    <xf numFmtId="43" fontId="30" fillId="0" borderId="15" xfId="42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/>
      <protection/>
    </xf>
    <xf numFmtId="43" fontId="14" fillId="0" borderId="43" xfId="42" applyFont="1" applyFill="1" applyBorder="1" applyAlignment="1" applyProtection="1">
      <alignment/>
      <protection locked="0"/>
    </xf>
    <xf numFmtId="43" fontId="14" fillId="0" borderId="15" xfId="42" applyFont="1" applyFill="1" applyBorder="1" applyAlignment="1" applyProtection="1">
      <alignment/>
      <protection locked="0"/>
    </xf>
    <xf numFmtId="0" fontId="13" fillId="0" borderId="28" xfId="0" applyFont="1" applyFill="1" applyBorder="1" applyAlignment="1" applyProtection="1">
      <alignment/>
      <protection/>
    </xf>
    <xf numFmtId="43" fontId="15" fillId="0" borderId="30" xfId="42" applyFont="1" applyFill="1" applyBorder="1" applyAlignment="1" applyProtection="1">
      <alignment/>
      <protection locked="0"/>
    </xf>
    <xf numFmtId="43" fontId="30" fillId="0" borderId="43" xfId="42" applyFont="1" applyFill="1" applyBorder="1" applyAlignment="1" applyProtection="1">
      <alignment/>
      <protection locked="0"/>
    </xf>
    <xf numFmtId="44" fontId="3" fillId="0" borderId="15" xfId="44" applyFont="1" applyFill="1" applyBorder="1" applyAlignment="1" applyProtection="1">
      <alignment/>
      <protection/>
    </xf>
    <xf numFmtId="43" fontId="16" fillId="0" borderId="28" xfId="42" applyFont="1" applyFill="1" applyBorder="1" applyAlignment="1" applyProtection="1">
      <alignment/>
      <protection/>
    </xf>
    <xf numFmtId="43" fontId="3" fillId="0" borderId="15" xfId="42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44" fontId="0" fillId="37" borderId="15" xfId="0" applyNumberFormat="1" applyFont="1" applyFill="1" applyBorder="1" applyAlignment="1" applyProtection="1">
      <alignment/>
      <protection/>
    </xf>
    <xf numFmtId="44" fontId="3" fillId="37" borderId="15" xfId="0" applyNumberFormat="1" applyFont="1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44" fontId="0" fillId="37" borderId="18" xfId="0" applyNumberFormat="1" applyFont="1" applyFill="1" applyBorder="1" applyAlignment="1" applyProtection="1">
      <alignment/>
      <protection/>
    </xf>
    <xf numFmtId="44" fontId="0" fillId="37" borderId="15" xfId="0" applyNumberFormat="1" applyFont="1" applyFill="1" applyBorder="1" applyAlignment="1" applyProtection="1">
      <alignment horizontal="center"/>
      <protection/>
    </xf>
    <xf numFmtId="44" fontId="0" fillId="37" borderId="29" xfId="0" applyNumberFormat="1" applyFill="1" applyBorder="1" applyAlignment="1" applyProtection="1">
      <alignment/>
      <protection/>
    </xf>
    <xf numFmtId="44" fontId="3" fillId="0" borderId="15" xfId="0" applyNumberFormat="1" applyFont="1" applyFill="1" applyBorder="1" applyAlignment="1" applyProtection="1">
      <alignment/>
      <protection/>
    </xf>
    <xf numFmtId="0" fontId="16" fillId="0" borderId="2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9" fillId="0" borderId="44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44" fontId="14" fillId="0" borderId="35" xfId="0" applyNumberFormat="1" applyFont="1" applyFill="1" applyBorder="1" applyAlignment="1" applyProtection="1">
      <alignment/>
      <protection locked="0"/>
    </xf>
    <xf numFmtId="44" fontId="14" fillId="0" borderId="36" xfId="0" applyNumberFormat="1" applyFont="1" applyFill="1" applyBorder="1" applyAlignment="1" applyProtection="1">
      <alignment/>
      <protection locked="0"/>
    </xf>
    <xf numFmtId="44" fontId="4" fillId="0" borderId="37" xfId="0" applyNumberFormat="1" applyFont="1" applyFill="1" applyBorder="1" applyAlignment="1" applyProtection="1">
      <alignment/>
      <protection/>
    </xf>
    <xf numFmtId="0" fontId="21" fillId="0" borderId="28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44" fontId="24" fillId="0" borderId="41" xfId="0" applyNumberFormat="1" applyFont="1" applyFill="1" applyBorder="1" applyAlignment="1" applyProtection="1">
      <alignment/>
      <protection locked="0"/>
    </xf>
    <xf numFmtId="44" fontId="24" fillId="0" borderId="13" xfId="0" applyNumberFormat="1" applyFont="1" applyFill="1" applyBorder="1" applyAlignment="1" applyProtection="1">
      <alignment/>
      <protection locked="0"/>
    </xf>
    <xf numFmtId="44" fontId="5" fillId="0" borderId="15" xfId="0" applyNumberFormat="1" applyFont="1" applyFill="1" applyBorder="1" applyAlignment="1" applyProtection="1">
      <alignment/>
      <protection/>
    </xf>
    <xf numFmtId="0" fontId="20" fillId="0" borderId="2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44" fontId="30" fillId="0" borderId="18" xfId="0" applyNumberFormat="1" applyFont="1" applyFill="1" applyBorder="1" applyAlignment="1" applyProtection="1">
      <alignment/>
      <protection locked="0"/>
    </xf>
    <xf numFmtId="44" fontId="30" fillId="0" borderId="15" xfId="0" applyNumberFormat="1" applyFont="1" applyFill="1" applyBorder="1" applyAlignment="1" applyProtection="1">
      <alignment/>
      <protection locked="0"/>
    </xf>
    <xf numFmtId="44" fontId="16" fillId="0" borderId="15" xfId="0" applyNumberFormat="1" applyFont="1" applyFill="1" applyBorder="1" applyAlignment="1" applyProtection="1">
      <alignment/>
      <protection/>
    </xf>
    <xf numFmtId="44" fontId="14" fillId="0" borderId="18" xfId="0" applyNumberFormat="1" applyFont="1" applyFill="1" applyBorder="1" applyAlignment="1" applyProtection="1">
      <alignment/>
      <protection locked="0"/>
    </xf>
    <xf numFmtId="44" fontId="14" fillId="0" borderId="15" xfId="0" applyNumberFormat="1" applyFont="1" applyFill="1" applyBorder="1" applyAlignment="1" applyProtection="1">
      <alignment/>
      <protection locked="0"/>
    </xf>
    <xf numFmtId="44" fontId="4" fillId="0" borderId="15" xfId="0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16" fillId="0" borderId="38" xfId="0" applyFont="1" applyFill="1" applyBorder="1" applyAlignment="1" applyProtection="1">
      <alignment/>
      <protection/>
    </xf>
    <xf numFmtId="44" fontId="24" fillId="0" borderId="18" xfId="0" applyNumberFormat="1" applyFont="1" applyFill="1" applyBorder="1" applyAlignment="1" applyProtection="1">
      <alignment/>
      <protection locked="0"/>
    </xf>
    <xf numFmtId="44" fontId="24" fillId="0" borderId="15" xfId="0" applyNumberFormat="1" applyFont="1" applyFill="1" applyBorder="1" applyAlignment="1" applyProtection="1">
      <alignment/>
      <protection locked="0"/>
    </xf>
    <xf numFmtId="44" fontId="30" fillId="0" borderId="15" xfId="0" applyNumberFormat="1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44" fontId="14" fillId="0" borderId="15" xfId="0" applyNumberFormat="1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 horizontal="center"/>
      <protection/>
    </xf>
    <xf numFmtId="44" fontId="24" fillId="0" borderId="15" xfId="0" applyNumberFormat="1" applyFont="1" applyFill="1" applyBorder="1" applyAlignment="1" applyProtection="1">
      <alignment horizontal="center"/>
      <protection locked="0"/>
    </xf>
    <xf numFmtId="44" fontId="24" fillId="0" borderId="13" xfId="0" applyNumberFormat="1" applyFont="1" applyFill="1" applyBorder="1" applyAlignment="1" applyProtection="1">
      <alignment horizontal="center"/>
      <protection locked="0"/>
    </xf>
    <xf numFmtId="44" fontId="24" fillId="0" borderId="18" xfId="0" applyNumberFormat="1" applyFont="1" applyFill="1" applyBorder="1" applyAlignment="1" applyProtection="1">
      <alignment horizontal="center"/>
      <protection locked="0"/>
    </xf>
    <xf numFmtId="44" fontId="24" fillId="0" borderId="43" xfId="44" applyFont="1" applyFill="1" applyBorder="1" applyAlignment="1" applyProtection="1">
      <alignment/>
      <protection locked="0"/>
    </xf>
    <xf numFmtId="0" fontId="27" fillId="0" borderId="38" xfId="0" applyFont="1" applyFill="1" applyBorder="1" applyAlignment="1" applyProtection="1">
      <alignment/>
      <protection/>
    </xf>
    <xf numFmtId="44" fontId="29" fillId="0" borderId="25" xfId="44" applyFont="1" applyFill="1" applyBorder="1" applyAlignment="1" applyProtection="1">
      <alignment/>
      <protection locked="0"/>
    </xf>
    <xf numFmtId="44" fontId="29" fillId="0" borderId="10" xfId="44" applyFont="1" applyFill="1" applyBorder="1" applyAlignment="1" applyProtection="1">
      <alignment/>
      <protection locked="0"/>
    </xf>
    <xf numFmtId="44" fontId="27" fillId="0" borderId="15" xfId="44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44" fontId="25" fillId="0" borderId="41" xfId="44" applyFont="1" applyFill="1" applyBorder="1" applyAlignment="1" applyProtection="1">
      <alignment/>
      <protection locked="0"/>
    </xf>
    <xf numFmtId="44" fontId="25" fillId="0" borderId="13" xfId="44" applyFont="1" applyFill="1" applyBorder="1" applyAlignment="1" applyProtection="1">
      <alignment/>
      <protection locked="0"/>
    </xf>
    <xf numFmtId="0" fontId="27" fillId="0" borderId="28" xfId="0" applyFont="1" applyFill="1" applyBorder="1" applyAlignment="1" applyProtection="1">
      <alignment/>
      <protection/>
    </xf>
    <xf numFmtId="44" fontId="8" fillId="0" borderId="13" xfId="44" applyFont="1" applyFill="1" applyBorder="1" applyAlignment="1" applyProtection="1">
      <alignment/>
      <protection/>
    </xf>
    <xf numFmtId="44" fontId="24" fillId="0" borderId="25" xfId="44" applyFont="1" applyFill="1" applyBorder="1" applyAlignment="1" applyProtection="1">
      <alignment/>
      <protection locked="0"/>
    </xf>
    <xf numFmtId="44" fontId="24" fillId="0" borderId="10" xfId="44" applyFont="1" applyFill="1" applyBorder="1" applyAlignment="1" applyProtection="1">
      <alignment/>
      <protection locked="0"/>
    </xf>
    <xf numFmtId="44" fontId="25" fillId="0" borderId="41" xfId="44" applyFont="1" applyFill="1" applyBorder="1" applyAlignment="1" applyProtection="1">
      <alignment horizontal="center"/>
      <protection locked="0"/>
    </xf>
    <xf numFmtId="44" fontId="25" fillId="0" borderId="13" xfId="44" applyFont="1" applyFill="1" applyBorder="1" applyAlignment="1" applyProtection="1">
      <alignment horizontal="center"/>
      <protection locked="0"/>
    </xf>
    <xf numFmtId="44" fontId="24" fillId="0" borderId="25" xfId="44" applyFont="1" applyFill="1" applyBorder="1" applyAlignment="1" applyProtection="1">
      <alignment horizontal="center"/>
      <protection locked="0"/>
    </xf>
    <xf numFmtId="44" fontId="24" fillId="0" borderId="10" xfId="44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/>
    </xf>
    <xf numFmtId="44" fontId="24" fillId="0" borderId="18" xfId="44" applyFont="1" applyFill="1" applyBorder="1" applyAlignment="1" applyProtection="1">
      <alignment horizontal="center"/>
      <protection locked="0"/>
    </xf>
    <xf numFmtId="44" fontId="24" fillId="0" borderId="15" xfId="44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/>
    </xf>
    <xf numFmtId="44" fontId="29" fillId="0" borderId="18" xfId="44" applyFont="1" applyFill="1" applyBorder="1" applyAlignment="1" applyProtection="1">
      <alignment horizontal="center"/>
      <protection locked="0"/>
    </xf>
    <xf numFmtId="44" fontId="29" fillId="0" borderId="15" xfId="44" applyFont="1" applyFill="1" applyBorder="1" applyAlignment="1" applyProtection="1">
      <alignment/>
      <protection locked="0"/>
    </xf>
    <xf numFmtId="44" fontId="29" fillId="0" borderId="15" xfId="44" applyFont="1" applyFill="1" applyBorder="1" applyAlignment="1" applyProtection="1">
      <alignment horizontal="center"/>
      <protection locked="0"/>
    </xf>
    <xf numFmtId="0" fontId="22" fillId="0" borderId="28" xfId="0" applyFont="1" applyFill="1" applyBorder="1" applyAlignment="1" applyProtection="1">
      <alignment/>
      <protection/>
    </xf>
    <xf numFmtId="0" fontId="26" fillId="0" borderId="28" xfId="0" applyFont="1" applyFill="1" applyBorder="1" applyAlignment="1" applyProtection="1">
      <alignment/>
      <protection/>
    </xf>
    <xf numFmtId="0" fontId="28" fillId="0" borderId="28" xfId="0" applyFont="1" applyFill="1" applyBorder="1" applyAlignment="1" applyProtection="1">
      <alignment/>
      <protection/>
    </xf>
    <xf numFmtId="44" fontId="3" fillId="0" borderId="13" xfId="44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44" fontId="0" fillId="37" borderId="30" xfId="44" applyFont="1" applyFill="1" applyBorder="1" applyAlignment="1" applyProtection="1">
      <alignment/>
      <protection/>
    </xf>
    <xf numFmtId="44" fontId="0" fillId="37" borderId="29" xfId="44" applyFont="1" applyFill="1" applyBorder="1" applyAlignment="1" applyProtection="1">
      <alignment/>
      <protection/>
    </xf>
    <xf numFmtId="0" fontId="5" fillId="37" borderId="29" xfId="0" applyFont="1" applyFill="1" applyBorder="1" applyAlignment="1" applyProtection="1">
      <alignment/>
      <protection/>
    </xf>
    <xf numFmtId="0" fontId="3" fillId="37" borderId="29" xfId="0" applyFont="1" applyFill="1" applyBorder="1" applyAlignment="1" applyProtection="1">
      <alignment horizontal="center"/>
      <protection/>
    </xf>
    <xf numFmtId="0" fontId="3" fillId="37" borderId="31" xfId="0" applyFont="1" applyFill="1" applyBorder="1" applyAlignment="1" applyProtection="1">
      <alignment horizontal="center"/>
      <protection/>
    </xf>
    <xf numFmtId="44" fontId="0" fillId="37" borderId="30" xfId="44" applyFont="1" applyFill="1" applyBorder="1" applyAlignment="1" applyProtection="1">
      <alignment horizontal="center"/>
      <protection/>
    </xf>
    <xf numFmtId="44" fontId="0" fillId="37" borderId="29" xfId="44" applyFont="1" applyFill="1" applyBorder="1" applyAlignment="1" applyProtection="1">
      <alignment horizontal="center"/>
      <protection/>
    </xf>
    <xf numFmtId="44" fontId="3" fillId="37" borderId="15" xfId="0" applyNumberFormat="1" applyFont="1" applyFill="1" applyBorder="1" applyAlignment="1" applyProtection="1">
      <alignment/>
      <protection/>
    </xf>
    <xf numFmtId="0" fontId="8" fillId="0" borderId="32" xfId="0" applyFont="1" applyFill="1" applyBorder="1" applyAlignment="1" applyProtection="1">
      <alignment/>
      <protection/>
    </xf>
    <xf numFmtId="44" fontId="0" fillId="37" borderId="39" xfId="0" applyNumberFormat="1" applyFill="1" applyBorder="1" applyAlignment="1" applyProtection="1">
      <alignment/>
      <protection/>
    </xf>
    <xf numFmtId="44" fontId="0" fillId="37" borderId="41" xfId="0" applyNumberFormat="1" applyFill="1" applyBorder="1" applyAlignment="1" applyProtection="1">
      <alignment/>
      <protection/>
    </xf>
    <xf numFmtId="44" fontId="0" fillId="38" borderId="13" xfId="44" applyFont="1" applyFill="1" applyBorder="1" applyAlignment="1" applyProtection="1">
      <alignment/>
      <protection/>
    </xf>
    <xf numFmtId="44" fontId="4" fillId="0" borderId="28" xfId="0" applyNumberFormat="1" applyFont="1" applyFill="1" applyBorder="1" applyAlignment="1" applyProtection="1">
      <alignment/>
      <protection/>
    </xf>
    <xf numFmtId="44" fontId="14" fillId="0" borderId="41" xfId="0" applyNumberFormat="1" applyFont="1" applyFill="1" applyBorder="1" applyAlignment="1" applyProtection="1">
      <alignment/>
      <protection/>
    </xf>
    <xf numFmtId="44" fontId="4" fillId="0" borderId="13" xfId="44" applyFont="1" applyFill="1" applyBorder="1" applyAlignment="1" applyProtection="1">
      <alignment/>
      <protection/>
    </xf>
    <xf numFmtId="0" fontId="4" fillId="0" borderId="45" xfId="0" applyFont="1" applyFill="1" applyBorder="1" applyAlignment="1" applyProtection="1">
      <alignment/>
      <protection/>
    </xf>
    <xf numFmtId="0" fontId="14" fillId="0" borderId="29" xfId="0" applyFont="1" applyFill="1" applyBorder="1" applyAlignment="1" applyProtection="1">
      <alignment/>
      <protection/>
    </xf>
    <xf numFmtId="172" fontId="14" fillId="0" borderId="15" xfId="0" applyNumberFormat="1" applyFont="1" applyFill="1" applyBorder="1" applyAlignment="1" applyProtection="1">
      <alignment/>
      <protection locked="0"/>
    </xf>
    <xf numFmtId="44" fontId="4" fillId="0" borderId="15" xfId="44" applyFont="1" applyFill="1" applyBorder="1" applyAlignment="1" applyProtection="1">
      <alignment/>
      <protection/>
    </xf>
    <xf numFmtId="44" fontId="14" fillId="0" borderId="15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/>
    </xf>
    <xf numFmtId="0" fontId="31" fillId="0" borderId="28" xfId="0" applyFont="1" applyFill="1" applyBorder="1" applyAlignment="1" applyProtection="1">
      <alignment horizontal="center"/>
      <protection/>
    </xf>
    <xf numFmtId="0" fontId="31" fillId="0" borderId="29" xfId="0" applyFont="1" applyFill="1" applyBorder="1" applyAlignment="1" applyProtection="1">
      <alignment horizontal="center"/>
      <protection/>
    </xf>
    <xf numFmtId="172" fontId="14" fillId="0" borderId="15" xfId="0" applyNumberFormat="1" applyFont="1" applyFill="1" applyBorder="1" applyAlignment="1" applyProtection="1">
      <alignment horizontal="right"/>
      <protection locked="0"/>
    </xf>
    <xf numFmtId="44" fontId="4" fillId="0" borderId="15" xfId="44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44" fontId="0" fillId="0" borderId="26" xfId="44" applyFont="1" applyFill="1" applyBorder="1" applyAlignment="1" applyProtection="1">
      <alignment/>
      <protection/>
    </xf>
    <xf numFmtId="44" fontId="2" fillId="0" borderId="26" xfId="44" applyFont="1" applyFill="1" applyBorder="1" applyAlignment="1" applyProtection="1">
      <alignment horizontal="center"/>
      <protection/>
    </xf>
    <xf numFmtId="44" fontId="3" fillId="0" borderId="15" xfId="44" applyNumberFormat="1" applyFont="1" applyFill="1" applyBorder="1" applyAlignment="1" applyProtection="1">
      <alignment/>
      <protection/>
    </xf>
    <xf numFmtId="43" fontId="4" fillId="0" borderId="28" xfId="42" applyFont="1" applyFill="1" applyBorder="1" applyAlignment="1" applyProtection="1">
      <alignment/>
      <protection/>
    </xf>
    <xf numFmtId="43" fontId="13" fillId="0" borderId="28" xfId="42" applyFont="1" applyFill="1" applyBorder="1" applyAlignment="1" applyProtection="1">
      <alignment/>
      <protection/>
    </xf>
    <xf numFmtId="0" fontId="3" fillId="39" borderId="14" xfId="0" applyFont="1" applyFill="1" applyBorder="1" applyAlignment="1" applyProtection="1">
      <alignment horizontal="left"/>
      <protection/>
    </xf>
    <xf numFmtId="0" fontId="4" fillId="34" borderId="28" xfId="0" applyFont="1" applyFill="1" applyBorder="1" applyAlignment="1" applyProtection="1">
      <alignment/>
      <protection/>
    </xf>
    <xf numFmtId="0" fontId="13" fillId="34" borderId="28" xfId="0" applyFont="1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44" fontId="5" fillId="0" borderId="28" xfId="44" applyFont="1" applyFill="1" applyBorder="1" applyAlignment="1" applyProtection="1">
      <alignment/>
      <protection/>
    </xf>
    <xf numFmtId="44" fontId="27" fillId="0" borderId="28" xfId="44" applyFont="1" applyFill="1" applyBorder="1" applyAlignment="1" applyProtection="1">
      <alignment/>
      <protection/>
    </xf>
    <xf numFmtId="44" fontId="4" fillId="0" borderId="28" xfId="44" applyFont="1" applyFill="1" applyBorder="1" applyAlignment="1" applyProtection="1">
      <alignment/>
      <protection/>
    </xf>
    <xf numFmtId="44" fontId="13" fillId="0" borderId="37" xfId="44" applyFont="1" applyFill="1" applyBorder="1" applyAlignment="1" applyProtection="1">
      <alignment/>
      <protection/>
    </xf>
    <xf numFmtId="44" fontId="16" fillId="0" borderId="37" xfId="44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44" fontId="6" fillId="37" borderId="15" xfId="0" applyNumberFormat="1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left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0" fontId="16" fillId="0" borderId="28" xfId="0" applyFont="1" applyFill="1" applyBorder="1" applyAlignment="1" applyProtection="1">
      <alignment horizontal="left" wrapText="1"/>
      <protection/>
    </xf>
    <xf numFmtId="172" fontId="14" fillId="0" borderId="15" xfId="0" applyNumberFormat="1" applyFont="1" applyFill="1" applyBorder="1" applyAlignment="1" applyProtection="1">
      <alignment/>
      <protection/>
    </xf>
    <xf numFmtId="172" fontId="14" fillId="0" borderId="15" xfId="0" applyNumberFormat="1" applyFont="1" applyFill="1" applyBorder="1" applyAlignment="1" applyProtection="1">
      <alignment horizontal="right"/>
      <protection/>
    </xf>
    <xf numFmtId="44" fontId="14" fillId="0" borderId="15" xfId="0" applyNumberFormat="1" applyFont="1" applyFill="1" applyBorder="1" applyAlignment="1" applyProtection="1">
      <alignment/>
      <protection/>
    </xf>
    <xf numFmtId="0" fontId="0" fillId="40" borderId="15" xfId="0" applyFill="1" applyBorder="1" applyAlignment="1" applyProtection="1">
      <alignment wrapText="1"/>
      <protection/>
    </xf>
    <xf numFmtId="0" fontId="0" fillId="40" borderId="0" xfId="0" applyFill="1" applyAlignment="1" applyProtection="1">
      <alignment wrapText="1"/>
      <protection/>
    </xf>
    <xf numFmtId="0" fontId="0" fillId="40" borderId="10" xfId="0" applyFill="1" applyBorder="1" applyAlignment="1" applyProtection="1">
      <alignment wrapText="1"/>
      <protection/>
    </xf>
    <xf numFmtId="0" fontId="33" fillId="0" borderId="13" xfId="0" applyFont="1" applyBorder="1" applyAlignment="1">
      <alignment/>
    </xf>
    <xf numFmtId="0" fontId="33" fillId="0" borderId="15" xfId="0" applyFont="1" applyBorder="1" applyAlignment="1">
      <alignment/>
    </xf>
    <xf numFmtId="0" fontId="32" fillId="4" borderId="47" xfId="0" applyFont="1" applyFill="1" applyBorder="1" applyAlignment="1" applyProtection="1">
      <alignment horizontal="center"/>
      <protection/>
    </xf>
    <xf numFmtId="0" fontId="32" fillId="4" borderId="48" xfId="0" applyFont="1" applyFill="1" applyBorder="1" applyAlignment="1" applyProtection="1">
      <alignment horizontal="center"/>
      <protection/>
    </xf>
    <xf numFmtId="0" fontId="10" fillId="2" borderId="46" xfId="0" applyFont="1" applyFill="1" applyBorder="1" applyAlignment="1" applyProtection="1">
      <alignment horizontal="center"/>
      <protection/>
    </xf>
    <xf numFmtId="0" fontId="11" fillId="2" borderId="16" xfId="0" applyFont="1" applyFill="1" applyBorder="1" applyAlignment="1" applyProtection="1">
      <alignment horizontal="center"/>
      <protection/>
    </xf>
    <xf numFmtId="0" fontId="11" fillId="2" borderId="49" xfId="0" applyFont="1" applyFill="1" applyBorder="1" applyAlignment="1" applyProtection="1">
      <alignment horizontal="center"/>
      <protection/>
    </xf>
    <xf numFmtId="0" fontId="9" fillId="41" borderId="50" xfId="0" applyFont="1" applyFill="1" applyBorder="1" applyAlignment="1" applyProtection="1">
      <alignment horizontal="center"/>
      <protection/>
    </xf>
    <xf numFmtId="0" fontId="9" fillId="41" borderId="51" xfId="0" applyFont="1" applyFill="1" applyBorder="1" applyAlignment="1" applyProtection="1">
      <alignment horizontal="center"/>
      <protection/>
    </xf>
    <xf numFmtId="0" fontId="9" fillId="41" borderId="52" xfId="0" applyFont="1" applyFill="1" applyBorder="1" applyAlignment="1" applyProtection="1">
      <alignment horizontal="center"/>
      <protection/>
    </xf>
    <xf numFmtId="0" fontId="0" fillId="39" borderId="53" xfId="0" applyFill="1" applyBorder="1" applyAlignment="1" applyProtection="1">
      <alignment/>
      <protection locked="0"/>
    </xf>
    <xf numFmtId="0" fontId="0" fillId="39" borderId="54" xfId="0" applyFill="1" applyBorder="1" applyAlignment="1" applyProtection="1">
      <alignment/>
      <protection locked="0"/>
    </xf>
    <xf numFmtId="0" fontId="0" fillId="39" borderId="55" xfId="0" applyFill="1" applyBorder="1" applyAlignment="1" applyProtection="1">
      <alignment/>
      <protection locked="0"/>
    </xf>
    <xf numFmtId="0" fontId="1" fillId="39" borderId="53" xfId="0" applyFont="1" applyFill="1" applyBorder="1" applyAlignment="1" applyProtection="1">
      <alignment horizontal="left" wrapText="1"/>
      <protection locked="0"/>
    </xf>
    <xf numFmtId="0" fontId="1" fillId="39" borderId="54" xfId="0" applyFont="1" applyFill="1" applyBorder="1" applyAlignment="1" applyProtection="1">
      <alignment horizontal="left" wrapText="1"/>
      <protection locked="0"/>
    </xf>
    <xf numFmtId="0" fontId="1" fillId="39" borderId="55" xfId="0" applyFont="1" applyFill="1" applyBorder="1" applyAlignment="1" applyProtection="1">
      <alignment horizontal="left" wrapText="1"/>
      <protection locked="0"/>
    </xf>
    <xf numFmtId="0" fontId="10" fillId="2" borderId="45" xfId="0" applyFont="1" applyFill="1" applyBorder="1" applyAlignment="1" applyProtection="1">
      <alignment horizontal="center"/>
      <protection/>
    </xf>
    <xf numFmtId="0" fontId="11" fillId="2" borderId="29" xfId="0" applyFont="1" applyFill="1" applyBorder="1" applyAlignment="1" applyProtection="1">
      <alignment horizontal="center"/>
      <protection/>
    </xf>
    <xf numFmtId="0" fontId="11" fillId="2" borderId="56" xfId="0" applyFont="1" applyFill="1" applyBorder="1" applyAlignment="1" applyProtection="1">
      <alignment horizontal="center"/>
      <protection/>
    </xf>
    <xf numFmtId="0" fontId="0" fillId="39" borderId="53" xfId="0" applyFill="1" applyBorder="1" applyAlignment="1" applyProtection="1">
      <alignment horizontal="left" wrapText="1"/>
      <protection locked="0"/>
    </xf>
    <xf numFmtId="0" fontId="0" fillId="39" borderId="54" xfId="0" applyFill="1" applyBorder="1" applyAlignment="1" applyProtection="1">
      <alignment horizontal="left" wrapText="1"/>
      <protection locked="0"/>
    </xf>
    <xf numFmtId="0" fontId="0" fillId="39" borderId="55" xfId="0" applyFill="1" applyBorder="1" applyAlignment="1" applyProtection="1">
      <alignment horizontal="left" wrapText="1"/>
      <protection locked="0"/>
    </xf>
    <xf numFmtId="0" fontId="7" fillId="34" borderId="17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34" borderId="19" xfId="0" applyFont="1" applyFill="1" applyBorder="1" applyAlignment="1" applyProtection="1">
      <alignment horizontal="left" vertical="center"/>
      <protection/>
    </xf>
    <xf numFmtId="0" fontId="3" fillId="34" borderId="17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19" xfId="0" applyFont="1" applyFill="1" applyBorder="1" applyAlignment="1" applyProtection="1">
      <alignment horizontal="left" vertical="center"/>
      <protection/>
    </xf>
    <xf numFmtId="44" fontId="0" fillId="39" borderId="53" xfId="44" applyFont="1" applyFill="1" applyBorder="1" applyAlignment="1" applyProtection="1">
      <alignment/>
      <protection/>
    </xf>
    <xf numFmtId="44" fontId="0" fillId="39" borderId="54" xfId="44" applyFont="1" applyFill="1" applyBorder="1" applyAlignment="1" applyProtection="1">
      <alignment/>
      <protection/>
    </xf>
    <xf numFmtId="44" fontId="0" fillId="39" borderId="55" xfId="44" applyFont="1" applyFill="1" applyBorder="1" applyAlignment="1" applyProtection="1">
      <alignment/>
      <protection/>
    </xf>
    <xf numFmtId="0" fontId="10" fillId="2" borderId="29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44" fontId="0" fillId="39" borderId="53" xfId="44" applyFont="1" applyFill="1" applyBorder="1" applyAlignment="1" applyProtection="1">
      <alignment/>
      <protection locked="0"/>
    </xf>
    <xf numFmtId="44" fontId="0" fillId="39" borderId="54" xfId="44" applyFont="1" applyFill="1" applyBorder="1" applyAlignment="1" applyProtection="1">
      <alignment/>
      <protection locked="0"/>
    </xf>
    <xf numFmtId="44" fontId="0" fillId="39" borderId="55" xfId="44" applyFont="1" applyFill="1" applyBorder="1" applyAlignment="1" applyProtection="1">
      <alignment/>
      <protection locked="0"/>
    </xf>
    <xf numFmtId="0" fontId="0" fillId="34" borderId="57" xfId="0" applyFont="1" applyFill="1" applyBorder="1" applyAlignment="1" applyProtection="1">
      <alignment vertical="top" wrapText="1"/>
      <protection locked="0"/>
    </xf>
    <xf numFmtId="0" fontId="0" fillId="34" borderId="58" xfId="0" applyFill="1" applyBorder="1" applyAlignment="1" applyProtection="1">
      <alignment vertical="top" wrapText="1"/>
      <protection locked="0"/>
    </xf>
    <xf numFmtId="0" fontId="0" fillId="34" borderId="59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9" xfId="0" applyFill="1" applyBorder="1" applyAlignment="1" applyProtection="1">
      <alignment vertical="top" wrapText="1"/>
      <protection locked="0"/>
    </xf>
    <xf numFmtId="0" fontId="0" fillId="34" borderId="20" xfId="0" applyFill="1" applyBorder="1" applyAlignment="1" applyProtection="1">
      <alignment vertical="top" wrapText="1"/>
      <protection locked="0"/>
    </xf>
    <xf numFmtId="0" fontId="0" fillId="34" borderId="21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vertical="top" wrapText="1"/>
      <protection locked="0"/>
    </xf>
    <xf numFmtId="0" fontId="9" fillId="42" borderId="50" xfId="0" applyFont="1" applyFill="1" applyBorder="1" applyAlignment="1" applyProtection="1">
      <alignment horizontal="center" vertical="center"/>
      <protection/>
    </xf>
    <xf numFmtId="0" fontId="9" fillId="42" borderId="51" xfId="0" applyFont="1" applyFill="1" applyBorder="1" applyAlignment="1">
      <alignment horizontal="center" vertical="center"/>
    </xf>
    <xf numFmtId="0" fontId="9" fillId="42" borderId="52" xfId="0" applyFont="1" applyFill="1" applyBorder="1" applyAlignment="1">
      <alignment horizontal="center" vertical="center"/>
    </xf>
    <xf numFmtId="0" fontId="0" fillId="39" borderId="53" xfId="0" applyFill="1" applyBorder="1" applyAlignment="1" applyProtection="1">
      <alignment horizontal="left" vertical="center" wrapText="1"/>
      <protection locked="0"/>
    </xf>
    <xf numFmtId="0" fontId="0" fillId="39" borderId="54" xfId="0" applyFill="1" applyBorder="1" applyAlignment="1" applyProtection="1">
      <alignment horizontal="left" vertical="center" wrapText="1"/>
      <protection locked="0"/>
    </xf>
    <xf numFmtId="0" fontId="0" fillId="39" borderId="55" xfId="0" applyFill="1" applyBorder="1" applyAlignment="1" applyProtection="1">
      <alignment horizontal="left" vertical="center" wrapText="1"/>
      <protection locked="0"/>
    </xf>
    <xf numFmtId="43" fontId="10" fillId="34" borderId="16" xfId="42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3" fillId="39" borderId="14" xfId="0" applyFont="1" applyFill="1" applyBorder="1" applyAlignment="1" applyProtection="1">
      <alignment horizontal="left"/>
      <protection/>
    </xf>
    <xf numFmtId="0" fontId="3" fillId="39" borderId="0" xfId="0" applyFont="1" applyFill="1" applyBorder="1" applyAlignment="1" applyProtection="1">
      <alignment horizontal="left"/>
      <protection/>
    </xf>
    <xf numFmtId="0" fontId="2" fillId="42" borderId="24" xfId="0" applyFont="1" applyFill="1" applyBorder="1" applyAlignment="1" applyProtection="1">
      <alignment horizontal="left"/>
      <protection/>
    </xf>
    <xf numFmtId="0" fontId="0" fillId="42" borderId="12" xfId="0" applyFill="1" applyBorder="1" applyAlignment="1">
      <alignment/>
    </xf>
    <xf numFmtId="0" fontId="32" fillId="41" borderId="60" xfId="0" applyFont="1" applyFill="1" applyBorder="1" applyAlignment="1" applyProtection="1">
      <alignment horizontal="center" vertical="center"/>
      <protection/>
    </xf>
    <xf numFmtId="0" fontId="0" fillId="41" borderId="61" xfId="0" applyFill="1" applyBorder="1" applyAlignment="1" applyProtection="1">
      <alignment horizontal="center" vertical="center"/>
      <protection/>
    </xf>
    <xf numFmtId="0" fontId="72" fillId="2" borderId="45" xfId="0" applyFont="1" applyFill="1" applyBorder="1" applyAlignment="1" applyProtection="1">
      <alignment horizontal="center"/>
      <protection/>
    </xf>
    <xf numFmtId="0" fontId="72" fillId="2" borderId="56" xfId="0" applyFont="1" applyFill="1" applyBorder="1" applyAlignment="1" applyProtection="1">
      <alignment horizontal="center"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left" wrapText="1"/>
      <protection/>
    </xf>
    <xf numFmtId="0" fontId="16" fillId="0" borderId="29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/>
      <protection/>
    </xf>
    <xf numFmtId="0" fontId="7" fillId="37" borderId="15" xfId="0" applyFont="1" applyFill="1" applyBorder="1" applyAlignment="1" applyProtection="1">
      <alignment/>
      <protection/>
    </xf>
    <xf numFmtId="0" fontId="7" fillId="37" borderId="28" xfId="0" applyFont="1" applyFill="1" applyBorder="1" applyAlignment="1" applyProtection="1">
      <alignment/>
      <protection/>
    </xf>
    <xf numFmtId="0" fontId="5" fillId="37" borderId="28" xfId="0" applyFont="1" applyFill="1" applyBorder="1" applyAlignment="1" applyProtection="1">
      <alignment/>
      <protection/>
    </xf>
    <xf numFmtId="0" fontId="0" fillId="37" borderId="29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left" wrapText="1"/>
      <protection/>
    </xf>
    <xf numFmtId="0" fontId="4" fillId="0" borderId="29" xfId="0" applyFont="1" applyFill="1" applyBorder="1" applyAlignment="1" applyProtection="1">
      <alignment horizontal="left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0" fontId="5" fillId="0" borderId="29" xfId="0" applyFont="1" applyFill="1" applyBorder="1" applyAlignment="1" applyProtection="1">
      <alignment horizontal="left" wrapText="1"/>
      <protection/>
    </xf>
    <xf numFmtId="0" fontId="8" fillId="0" borderId="28" xfId="0" applyFont="1" applyFill="1" applyBorder="1" applyAlignment="1" applyProtection="1">
      <alignment horizontal="left" wrapText="1"/>
      <protection/>
    </xf>
    <xf numFmtId="0" fontId="8" fillId="0" borderId="29" xfId="0" applyFont="1" applyFill="1" applyBorder="1" applyAlignment="1" applyProtection="1">
      <alignment horizontal="left"/>
      <protection/>
    </xf>
    <xf numFmtId="0" fontId="8" fillId="0" borderId="31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31" xfId="0" applyFont="1" applyFill="1" applyBorder="1" applyAlignment="1" applyProtection="1">
      <alignment horizontal="left"/>
      <protection/>
    </xf>
    <xf numFmtId="0" fontId="27" fillId="0" borderId="28" xfId="0" applyFont="1" applyFill="1" applyBorder="1" applyAlignment="1" applyProtection="1">
      <alignment horizontal="left" wrapText="1"/>
      <protection/>
    </xf>
    <xf numFmtId="0" fontId="27" fillId="0" borderId="29" xfId="0" applyFont="1" applyFill="1" applyBorder="1" applyAlignment="1" applyProtection="1">
      <alignment horizontal="left"/>
      <protection/>
    </xf>
    <xf numFmtId="0" fontId="27" fillId="0" borderId="31" xfId="0" applyFont="1" applyFill="1" applyBorder="1" applyAlignment="1" applyProtection="1">
      <alignment horizontal="left"/>
      <protection/>
    </xf>
    <xf numFmtId="0" fontId="3" fillId="0" borderId="2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3" fillId="37" borderId="15" xfId="0" applyFont="1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44" fontId="0" fillId="37" borderId="16" xfId="0" applyNumberFormat="1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37" borderId="39" xfId="0" applyFill="1" applyBorder="1" applyAlignment="1" applyProtection="1">
      <alignment/>
      <protection/>
    </xf>
    <xf numFmtId="0" fontId="0" fillId="37" borderId="41" xfId="0" applyFill="1" applyBorder="1" applyAlignment="1" applyProtection="1">
      <alignment/>
      <protection/>
    </xf>
    <xf numFmtId="44" fontId="0" fillId="37" borderId="28" xfId="0" applyNumberFormat="1" applyFill="1" applyBorder="1" applyAlignment="1" applyProtection="1">
      <alignment/>
      <protection/>
    </xf>
    <xf numFmtId="44" fontId="0" fillId="37" borderId="15" xfId="0" applyNumberFormat="1" applyFill="1" applyBorder="1" applyAlignment="1" applyProtection="1">
      <alignment horizontal="left"/>
      <protection/>
    </xf>
    <xf numFmtId="0" fontId="0" fillId="37" borderId="46" xfId="0" applyFont="1" applyFill="1" applyBorder="1" applyAlignment="1" applyProtection="1">
      <alignment horizontal="left" vertical="center" wrapText="1"/>
      <protection/>
    </xf>
    <xf numFmtId="0" fontId="0" fillId="37" borderId="16" xfId="0" applyFont="1" applyFill="1" applyBorder="1" applyAlignment="1" applyProtection="1">
      <alignment horizontal="left" vertical="center" wrapText="1"/>
      <protection/>
    </xf>
    <xf numFmtId="0" fontId="0" fillId="37" borderId="25" xfId="0" applyFont="1" applyFill="1" applyBorder="1" applyAlignment="1" applyProtection="1">
      <alignment horizontal="left" vertical="center" wrapText="1"/>
      <protection/>
    </xf>
    <xf numFmtId="0" fontId="0" fillId="37" borderId="17" xfId="0" applyFont="1" applyFill="1" applyBorder="1" applyAlignment="1" applyProtection="1">
      <alignment horizontal="left" vertical="center" wrapText="1"/>
      <protection/>
    </xf>
    <xf numFmtId="0" fontId="0" fillId="37" borderId="0" xfId="0" applyFont="1" applyFill="1" applyBorder="1" applyAlignment="1" applyProtection="1">
      <alignment horizontal="left" vertical="center" wrapText="1"/>
      <protection/>
    </xf>
    <xf numFmtId="0" fontId="0" fillId="37" borderId="26" xfId="0" applyFont="1" applyFill="1" applyBorder="1" applyAlignment="1" applyProtection="1">
      <alignment horizontal="left" vertical="center" wrapText="1"/>
      <protection/>
    </xf>
    <xf numFmtId="0" fontId="0" fillId="37" borderId="62" xfId="0" applyFont="1" applyFill="1" applyBorder="1" applyAlignment="1" applyProtection="1">
      <alignment horizontal="left" vertical="center" wrapText="1"/>
      <protection/>
    </xf>
    <xf numFmtId="0" fontId="0" fillId="37" borderId="39" xfId="0" applyFont="1" applyFill="1" applyBorder="1" applyAlignment="1" applyProtection="1">
      <alignment horizontal="left" vertical="center" wrapText="1"/>
      <protection/>
    </xf>
    <xf numFmtId="0" fontId="0" fillId="37" borderId="41" xfId="0" applyFont="1" applyFill="1" applyBorder="1" applyAlignment="1" applyProtection="1">
      <alignment horizontal="left" vertical="center" wrapText="1"/>
      <protection/>
    </xf>
    <xf numFmtId="0" fontId="0" fillId="37" borderId="45" xfId="0" applyFont="1" applyFill="1" applyBorder="1" applyAlignment="1" applyProtection="1">
      <alignment horizontal="left" wrapText="1"/>
      <protection/>
    </xf>
    <xf numFmtId="0" fontId="0" fillId="37" borderId="29" xfId="0" applyFont="1" applyFill="1" applyBorder="1" applyAlignment="1" applyProtection="1">
      <alignment horizontal="left"/>
      <protection/>
    </xf>
    <xf numFmtId="0" fontId="0" fillId="37" borderId="18" xfId="0" applyFont="1" applyFill="1" applyBorder="1" applyAlignment="1" applyProtection="1">
      <alignment horizontal="left"/>
      <protection/>
    </xf>
    <xf numFmtId="0" fontId="0" fillId="37" borderId="46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37" borderId="17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62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52" fillId="2" borderId="45" xfId="53" applyFont="1" applyFill="1" applyBorder="1" applyAlignment="1" applyProtection="1">
      <alignment horizontal="center"/>
      <protection/>
    </xf>
    <xf numFmtId="0" fontId="73" fillId="2" borderId="56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ema.gov/authorized-equipment-lis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D4" sqref="D4:I4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8" width="10.421875" style="1" customWidth="1"/>
    <col min="9" max="9" width="10.8515625" style="1" customWidth="1"/>
    <col min="10" max="10" width="9.140625" style="1" customWidth="1"/>
    <col min="11" max="11" width="0" style="1" hidden="1" customWidth="1"/>
    <col min="12" max="16384" width="9.140625" style="1" customWidth="1"/>
  </cols>
  <sheetData>
    <row r="1" spans="1:10" ht="18">
      <c r="A1" s="295" t="s">
        <v>231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2.75">
      <c r="A2" s="51"/>
      <c r="B2" s="47"/>
      <c r="C2" s="47"/>
      <c r="D2" s="47"/>
      <c r="E2" s="47"/>
      <c r="F2" s="47"/>
      <c r="G2" s="47"/>
      <c r="H2" s="47"/>
      <c r="I2" s="47"/>
      <c r="J2" s="54"/>
    </row>
    <row r="3" spans="1:10" ht="13.5" thickBot="1">
      <c r="A3" s="51"/>
      <c r="B3" s="47"/>
      <c r="C3" s="47"/>
      <c r="D3" s="47"/>
      <c r="E3" s="47"/>
      <c r="F3" s="47"/>
      <c r="G3" s="47"/>
      <c r="H3" s="47"/>
      <c r="I3" s="47"/>
      <c r="J3" s="54"/>
    </row>
    <row r="4" spans="1:10" ht="13.5" thickBot="1">
      <c r="A4" s="52" t="s">
        <v>56</v>
      </c>
      <c r="B4" s="47"/>
      <c r="C4" s="53"/>
      <c r="D4" s="298" t="s">
        <v>178</v>
      </c>
      <c r="E4" s="299"/>
      <c r="F4" s="299"/>
      <c r="G4" s="299"/>
      <c r="H4" s="299"/>
      <c r="I4" s="300"/>
      <c r="J4" s="54"/>
    </row>
    <row r="5" spans="1:13" ht="13.5" thickBot="1">
      <c r="A5" s="51"/>
      <c r="B5" s="47"/>
      <c r="C5" s="47"/>
      <c r="D5" s="47"/>
      <c r="E5" s="47"/>
      <c r="F5" s="47"/>
      <c r="G5" s="47"/>
      <c r="H5" s="47"/>
      <c r="I5" s="47"/>
      <c r="J5" s="54"/>
      <c r="M5" s="3"/>
    </row>
    <row r="6" spans="1:12" ht="13.5" thickBot="1">
      <c r="A6" s="52" t="s">
        <v>137</v>
      </c>
      <c r="B6" s="47"/>
      <c r="C6" s="47"/>
      <c r="D6" s="301"/>
      <c r="E6" s="302"/>
      <c r="F6" s="302"/>
      <c r="G6" s="302"/>
      <c r="H6" s="302"/>
      <c r="I6" s="303"/>
      <c r="J6" s="54"/>
      <c r="K6" s="1" t="e">
        <f>VLOOKUP(D6,ListSheet!A1:P6,3,FALSE)</f>
        <v>#N/A</v>
      </c>
      <c r="L6" s="3"/>
    </row>
    <row r="7" spans="1:14" ht="13.5" thickBot="1">
      <c r="A7" s="51"/>
      <c r="B7" s="47"/>
      <c r="C7" s="47"/>
      <c r="D7" s="55"/>
      <c r="E7" s="55"/>
      <c r="F7" s="55"/>
      <c r="G7" s="55"/>
      <c r="H7" s="55"/>
      <c r="I7" s="55"/>
      <c r="J7" s="54"/>
      <c r="K7" s="1" t="e">
        <f>VLOOKUP(D6,ListSheet!A1:P6,2,FALSE)</f>
        <v>#N/A</v>
      </c>
      <c r="N7"/>
    </row>
    <row r="8" spans="1:11" ht="23.25" customHeight="1" thickBot="1">
      <c r="A8" s="52" t="s">
        <v>138</v>
      </c>
      <c r="B8" s="47"/>
      <c r="C8" s="47"/>
      <c r="D8" s="301"/>
      <c r="E8" s="302"/>
      <c r="F8" s="302"/>
      <c r="G8" s="302"/>
      <c r="H8" s="302"/>
      <c r="I8" s="303"/>
      <c r="J8" s="54"/>
      <c r="K8" s="3" t="e">
        <f>VLOOKUP(D6,ListSheet!A1:P6,4,FALSE)</f>
        <v>#N/A</v>
      </c>
    </row>
    <row r="9" spans="1:10" ht="12.75">
      <c r="A9" s="51"/>
      <c r="B9" s="47"/>
      <c r="C9" s="47"/>
      <c r="D9" s="56"/>
      <c r="E9" s="56"/>
      <c r="F9" s="56"/>
      <c r="G9" s="56"/>
      <c r="H9" s="56"/>
      <c r="I9" s="56"/>
      <c r="J9" s="54"/>
    </row>
    <row r="10" spans="1:10" ht="15.75">
      <c r="A10" s="304" t="s">
        <v>57</v>
      </c>
      <c r="B10" s="305"/>
      <c r="C10" s="305"/>
      <c r="D10" s="305"/>
      <c r="E10" s="305"/>
      <c r="F10" s="305"/>
      <c r="G10" s="305"/>
      <c r="H10" s="305"/>
      <c r="I10" s="305"/>
      <c r="J10" s="306"/>
    </row>
    <row r="11" spans="1:10" ht="13.5" thickBot="1">
      <c r="A11" s="51"/>
      <c r="B11" s="47"/>
      <c r="C11" s="56"/>
      <c r="D11" s="56"/>
      <c r="E11" s="56"/>
      <c r="F11" s="56"/>
      <c r="G11" s="56"/>
      <c r="H11" s="56"/>
      <c r="I11" s="56"/>
      <c r="J11" s="54"/>
    </row>
    <row r="12" spans="1:10" ht="67.5" customHeight="1" thickBot="1">
      <c r="A12" s="310" t="s">
        <v>166</v>
      </c>
      <c r="B12" s="311"/>
      <c r="C12" s="312"/>
      <c r="D12" s="307"/>
      <c r="E12" s="308"/>
      <c r="F12" s="308"/>
      <c r="G12" s="308"/>
      <c r="H12" s="308"/>
      <c r="I12" s="309"/>
      <c r="J12" s="54"/>
    </row>
    <row r="13" spans="1:10" ht="13.5" thickBot="1">
      <c r="A13" s="52"/>
      <c r="B13" s="47"/>
      <c r="C13" s="47"/>
      <c r="D13" s="57"/>
      <c r="E13" s="57"/>
      <c r="F13" s="57"/>
      <c r="G13" s="57"/>
      <c r="H13" s="57"/>
      <c r="I13" s="57"/>
      <c r="J13" s="54"/>
    </row>
    <row r="14" spans="1:10" ht="84" customHeight="1" thickBot="1">
      <c r="A14" s="313" t="s">
        <v>139</v>
      </c>
      <c r="B14" s="314"/>
      <c r="C14" s="315"/>
      <c r="D14" s="336"/>
      <c r="E14" s="337"/>
      <c r="F14" s="337"/>
      <c r="G14" s="337"/>
      <c r="H14" s="337"/>
      <c r="I14" s="338"/>
      <c r="J14" s="54"/>
    </row>
    <row r="15" spans="1:10" ht="12.75">
      <c r="A15" s="52"/>
      <c r="B15" s="47"/>
      <c r="C15" s="47"/>
      <c r="D15" s="57"/>
      <c r="E15" s="57"/>
      <c r="F15" s="57"/>
      <c r="G15" s="57"/>
      <c r="H15" s="57"/>
      <c r="I15" s="57"/>
      <c r="J15" s="54"/>
    </row>
    <row r="16" spans="1:10" ht="16.5" thickBot="1">
      <c r="A16" s="292" t="s">
        <v>74</v>
      </c>
      <c r="B16" s="293"/>
      <c r="C16" s="293"/>
      <c r="D16" s="293"/>
      <c r="E16" s="293"/>
      <c r="F16" s="293"/>
      <c r="G16" s="293"/>
      <c r="H16" s="293"/>
      <c r="I16" s="293"/>
      <c r="J16" s="294"/>
    </row>
    <row r="17" spans="1:10" ht="25.5" customHeight="1">
      <c r="A17" s="324"/>
      <c r="B17" s="325"/>
      <c r="C17" s="325"/>
      <c r="D17" s="325"/>
      <c r="E17" s="325"/>
      <c r="F17" s="325"/>
      <c r="G17" s="325"/>
      <c r="H17" s="325"/>
      <c r="I17" s="325"/>
      <c r="J17" s="326"/>
    </row>
    <row r="18" spans="1:10" ht="12.75">
      <c r="A18" s="327"/>
      <c r="B18" s="328"/>
      <c r="C18" s="328"/>
      <c r="D18" s="328"/>
      <c r="E18" s="328"/>
      <c r="F18" s="328"/>
      <c r="G18" s="328"/>
      <c r="H18" s="328"/>
      <c r="I18" s="328"/>
      <c r="J18" s="329"/>
    </row>
    <row r="19" spans="1:10" ht="12.75">
      <c r="A19" s="327"/>
      <c r="B19" s="328"/>
      <c r="C19" s="328"/>
      <c r="D19" s="328"/>
      <c r="E19" s="328"/>
      <c r="F19" s="328"/>
      <c r="G19" s="328"/>
      <c r="H19" s="328"/>
      <c r="I19" s="328"/>
      <c r="J19" s="329"/>
    </row>
    <row r="20" spans="1:10" ht="12.75">
      <c r="A20" s="327"/>
      <c r="B20" s="328"/>
      <c r="C20" s="328"/>
      <c r="D20" s="328"/>
      <c r="E20" s="328"/>
      <c r="F20" s="328"/>
      <c r="G20" s="328"/>
      <c r="H20" s="328"/>
      <c r="I20" s="328"/>
      <c r="J20" s="329"/>
    </row>
    <row r="21" spans="1:10" ht="12.75">
      <c r="A21" s="327"/>
      <c r="B21" s="328"/>
      <c r="C21" s="328"/>
      <c r="D21" s="328"/>
      <c r="E21" s="328"/>
      <c r="F21" s="328"/>
      <c r="G21" s="328"/>
      <c r="H21" s="328"/>
      <c r="I21" s="328"/>
      <c r="J21" s="329"/>
    </row>
    <row r="22" spans="1:10" ht="12.75">
      <c r="A22" s="327"/>
      <c r="B22" s="328"/>
      <c r="C22" s="328"/>
      <c r="D22" s="328"/>
      <c r="E22" s="328"/>
      <c r="F22" s="328"/>
      <c r="G22" s="328"/>
      <c r="H22" s="328"/>
      <c r="I22" s="328"/>
      <c r="J22" s="329"/>
    </row>
    <row r="23" spans="1:10" ht="12.75">
      <c r="A23" s="327"/>
      <c r="B23" s="328"/>
      <c r="C23" s="328"/>
      <c r="D23" s="328"/>
      <c r="E23" s="328"/>
      <c r="F23" s="328"/>
      <c r="G23" s="328"/>
      <c r="H23" s="328"/>
      <c r="I23" s="328"/>
      <c r="J23" s="329"/>
    </row>
    <row r="24" spans="1:10" ht="36.75" customHeight="1">
      <c r="A24" s="327"/>
      <c r="B24" s="328"/>
      <c r="C24" s="328"/>
      <c r="D24" s="328"/>
      <c r="E24" s="328"/>
      <c r="F24" s="328"/>
      <c r="G24" s="328"/>
      <c r="H24" s="328"/>
      <c r="I24" s="328"/>
      <c r="J24" s="329"/>
    </row>
    <row r="25" spans="1:10" ht="41.25" customHeight="1" thickBot="1">
      <c r="A25" s="330"/>
      <c r="B25" s="331"/>
      <c r="C25" s="331"/>
      <c r="D25" s="331"/>
      <c r="E25" s="331"/>
      <c r="F25" s="331"/>
      <c r="G25" s="331"/>
      <c r="H25" s="331"/>
      <c r="I25" s="331"/>
      <c r="J25" s="332"/>
    </row>
    <row r="26" spans="1:10" ht="18">
      <c r="A26" s="333" t="s">
        <v>228</v>
      </c>
      <c r="B26" s="334"/>
      <c r="C26" s="334"/>
      <c r="D26" s="334"/>
      <c r="E26" s="334"/>
      <c r="F26" s="334"/>
      <c r="G26" s="334"/>
      <c r="H26" s="334"/>
      <c r="I26" s="334"/>
      <c r="J26" s="335"/>
    </row>
    <row r="27" spans="1:10" ht="15.75">
      <c r="A27" s="304" t="s">
        <v>58</v>
      </c>
      <c r="B27" s="319"/>
      <c r="C27" s="319"/>
      <c r="D27" s="319"/>
      <c r="E27" s="319"/>
      <c r="F27" s="319"/>
      <c r="G27" s="319"/>
      <c r="H27" s="319"/>
      <c r="I27" s="319"/>
      <c r="J27" s="320"/>
    </row>
    <row r="28" spans="1:10" ht="13.5" thickBot="1">
      <c r="A28" s="51"/>
      <c r="B28" s="47"/>
      <c r="C28" s="47"/>
      <c r="D28" s="47"/>
      <c r="E28" s="47"/>
      <c r="F28" s="47"/>
      <c r="G28" s="47"/>
      <c r="H28" s="47"/>
      <c r="I28" s="47"/>
      <c r="J28" s="54"/>
    </row>
    <row r="29" spans="1:10" ht="13.5" thickBot="1">
      <c r="A29" s="51"/>
      <c r="B29" s="58" t="s">
        <v>59</v>
      </c>
      <c r="C29" s="47"/>
      <c r="D29" s="47"/>
      <c r="E29" s="321"/>
      <c r="F29" s="322"/>
      <c r="G29" s="322"/>
      <c r="H29" s="323"/>
      <c r="I29" s="47"/>
      <c r="J29" s="54"/>
    </row>
    <row r="30" spans="1:10" ht="13.5" thickBot="1">
      <c r="A30" s="51"/>
      <c r="B30" s="47"/>
      <c r="C30" s="47"/>
      <c r="D30" s="47"/>
      <c r="E30" s="47"/>
      <c r="F30" s="47"/>
      <c r="G30" s="47"/>
      <c r="H30" s="47"/>
      <c r="I30" s="47"/>
      <c r="J30" s="54"/>
    </row>
    <row r="31" spans="1:10" ht="13.5" thickBot="1">
      <c r="A31" s="51"/>
      <c r="B31" s="58" t="s">
        <v>60</v>
      </c>
      <c r="C31" s="47"/>
      <c r="D31" s="47"/>
      <c r="E31" s="321"/>
      <c r="F31" s="322"/>
      <c r="G31" s="322"/>
      <c r="H31" s="323"/>
      <c r="I31" s="47"/>
      <c r="J31" s="54"/>
    </row>
    <row r="32" spans="1:10" ht="13.5" thickBot="1">
      <c r="A32" s="51"/>
      <c r="B32" s="47"/>
      <c r="C32" s="47"/>
      <c r="D32" s="47"/>
      <c r="E32" s="47"/>
      <c r="F32" s="47"/>
      <c r="G32" s="47"/>
      <c r="H32" s="47"/>
      <c r="I32" s="47"/>
      <c r="J32" s="54"/>
    </row>
    <row r="33" spans="1:10" ht="13.5" thickBot="1">
      <c r="A33" s="51"/>
      <c r="B33" s="58" t="s">
        <v>61</v>
      </c>
      <c r="C33" s="47"/>
      <c r="D33" s="47"/>
      <c r="E33" s="321"/>
      <c r="F33" s="322"/>
      <c r="G33" s="322"/>
      <c r="H33" s="323"/>
      <c r="I33" s="47"/>
      <c r="J33" s="54"/>
    </row>
    <row r="34" spans="1:10" ht="13.5" thickBot="1">
      <c r="A34" s="51"/>
      <c r="B34" s="47"/>
      <c r="C34" s="47"/>
      <c r="D34" s="47"/>
      <c r="E34" s="47"/>
      <c r="F34" s="47"/>
      <c r="G34" s="47"/>
      <c r="H34" s="47"/>
      <c r="I34" s="47"/>
      <c r="J34" s="54"/>
    </row>
    <row r="35" spans="1:10" ht="13.5" thickBot="1">
      <c r="A35" s="51"/>
      <c r="B35" s="58" t="s">
        <v>62</v>
      </c>
      <c r="C35" s="47"/>
      <c r="D35" s="47"/>
      <c r="E35" s="316">
        <f>SUM(E29,E31,E33,)</f>
        <v>0</v>
      </c>
      <c r="F35" s="317"/>
      <c r="G35" s="317"/>
      <c r="H35" s="318"/>
      <c r="I35" s="47"/>
      <c r="J35" s="54"/>
    </row>
    <row r="36" spans="1:10" ht="13.5" thickBot="1">
      <c r="A36" s="59"/>
      <c r="B36" s="60"/>
      <c r="C36" s="60"/>
      <c r="D36" s="60"/>
      <c r="E36" s="60"/>
      <c r="F36" s="60"/>
      <c r="G36" s="60"/>
      <c r="H36" s="60"/>
      <c r="I36" s="60"/>
      <c r="J36" s="61"/>
    </row>
  </sheetData>
  <sheetProtection selectLockedCells="1"/>
  <mergeCells count="17">
    <mergeCell ref="E35:H35"/>
    <mergeCell ref="A27:J27"/>
    <mergeCell ref="E29:H29"/>
    <mergeCell ref="A17:J25"/>
    <mergeCell ref="E31:H31"/>
    <mergeCell ref="E33:H33"/>
    <mergeCell ref="A26:J26"/>
    <mergeCell ref="A16:J16"/>
    <mergeCell ref="A1:J1"/>
    <mergeCell ref="D4:I4"/>
    <mergeCell ref="D6:I6"/>
    <mergeCell ref="D8:I8"/>
    <mergeCell ref="A10:J10"/>
    <mergeCell ref="D12:I12"/>
    <mergeCell ref="A12:C12"/>
    <mergeCell ref="A14:C14"/>
    <mergeCell ref="D14:I14"/>
  </mergeCells>
  <dataValidations count="6">
    <dataValidation type="list" showInputMessage="1" showErrorMessage="1" promptTitle="SELECT" prompt="Please select a National Priority from the drop down list." errorTitle="stop" error="You must enter a National Priority from the drop down list." sqref="D8:I8">
      <formula1>INDIRECT(K6)</formula1>
    </dataValidation>
    <dataValidation type="list" showInputMessage="1" showErrorMessage="1" promptTitle="SELECT" prompt="Please select an Objective from the drop down list." errorTitle="stop" error="You must select an Objective from the drop down list." sqref="D14:I14">
      <formula1>INDIRECT(K8)</formula1>
    </dataValidation>
    <dataValidation type="list" showInputMessage="1" showErrorMessage="1" promptTitle="SELECT" prompt="Please select a Goal from the drop down list." errorTitle="stop" error="You must enter a Secondary Target Capability from the drop down list." sqref="D12:I12">
      <formula1>INDIRECT(K7)</formula1>
    </dataValidation>
    <dataValidation allowBlank="1" showInputMessage="1" showErrorMessage="1" promptTitle="ENTER" prompt="Please provide a DETAILED description of the project.  This description should include specific information regarding what will be purchased with the funds, estimate quantity of items/hours/personnel/etc., (pricing info need not be included)." sqref="A17:J25"/>
    <dataValidation type="list" showInputMessage="1" showErrorMessage="1" promptTitle="SELECT" prompt="Please select an Investment Justification from the drop down list." errorTitle="Invalid" error="You must select one item from the list.  Please select an item." sqref="D6:I6">
      <formula1>investment</formula1>
    </dataValidation>
    <dataValidation allowBlank="1" showInputMessage="1" showErrorMessage="1" promptTitle="Hint:" prompt="Use the tab key to move to the next field." sqref="D4:I4"/>
  </dataValidation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27.57421875" style="33" customWidth="1"/>
    <col min="2" max="4" width="8.140625" style="33" customWidth="1"/>
    <col min="5" max="16" width="36.57421875" style="33" customWidth="1"/>
    <col min="17" max="16384" width="9.140625" style="33" customWidth="1"/>
  </cols>
  <sheetData>
    <row r="1" spans="1:16" s="32" customFormat="1" ht="12.75">
      <c r="A1" s="32" t="s">
        <v>133</v>
      </c>
      <c r="B1" s="32" t="s">
        <v>134</v>
      </c>
      <c r="C1" s="32" t="s">
        <v>135</v>
      </c>
      <c r="D1" s="32" t="s">
        <v>136</v>
      </c>
      <c r="E1" s="32" t="s">
        <v>146</v>
      </c>
      <c r="F1" s="32" t="s">
        <v>147</v>
      </c>
      <c r="G1" s="32" t="s">
        <v>148</v>
      </c>
      <c r="H1" s="32" t="s">
        <v>169</v>
      </c>
      <c r="I1" s="32" t="s">
        <v>140</v>
      </c>
      <c r="J1" s="32" t="s">
        <v>141</v>
      </c>
      <c r="K1" s="32" t="s">
        <v>142</v>
      </c>
      <c r="L1" s="32" t="s">
        <v>167</v>
      </c>
      <c r="M1" s="32" t="s">
        <v>143</v>
      </c>
      <c r="N1" s="32" t="s">
        <v>144</v>
      </c>
      <c r="O1" s="32" t="s">
        <v>145</v>
      </c>
      <c r="P1" s="32" t="s">
        <v>168</v>
      </c>
    </row>
    <row r="2" spans="1:16" s="286" customFormat="1" ht="76.5">
      <c r="A2" s="285" t="s">
        <v>209</v>
      </c>
      <c r="B2" s="285" t="s">
        <v>146</v>
      </c>
      <c r="C2" s="285" t="s">
        <v>140</v>
      </c>
      <c r="D2" s="285" t="s">
        <v>143</v>
      </c>
      <c r="E2" s="285" t="s">
        <v>165</v>
      </c>
      <c r="F2" s="285" t="s">
        <v>180</v>
      </c>
      <c r="G2" s="285" t="s">
        <v>181</v>
      </c>
      <c r="H2" s="285" t="s">
        <v>170</v>
      </c>
      <c r="I2" s="285" t="s">
        <v>216</v>
      </c>
      <c r="J2" s="285" t="s">
        <v>218</v>
      </c>
      <c r="K2" s="285" t="s">
        <v>215</v>
      </c>
      <c r="L2" s="285" t="s">
        <v>215</v>
      </c>
      <c r="M2" s="285" t="s">
        <v>182</v>
      </c>
      <c r="N2" s="285" t="s">
        <v>219</v>
      </c>
      <c r="O2" s="285" t="s">
        <v>211</v>
      </c>
      <c r="P2" s="285" t="s">
        <v>183</v>
      </c>
    </row>
    <row r="3" spans="1:16" s="286" customFormat="1" ht="63.75">
      <c r="A3" s="285" t="s">
        <v>217</v>
      </c>
      <c r="B3" s="285" t="s">
        <v>147</v>
      </c>
      <c r="C3" s="285" t="s">
        <v>141</v>
      </c>
      <c r="D3" s="285" t="s">
        <v>144</v>
      </c>
      <c r="E3" s="285"/>
      <c r="F3" s="285"/>
      <c r="G3" s="285"/>
      <c r="H3" s="285"/>
      <c r="I3" s="285"/>
      <c r="J3" s="285"/>
      <c r="K3" s="285"/>
      <c r="L3" s="285"/>
      <c r="M3" s="285"/>
      <c r="N3" s="285" t="s">
        <v>220</v>
      </c>
      <c r="O3" s="285" t="s">
        <v>212</v>
      </c>
      <c r="P3" s="285" t="s">
        <v>213</v>
      </c>
    </row>
    <row r="4" spans="1:16" s="286" customFormat="1" ht="25.5">
      <c r="A4" s="285" t="s">
        <v>210</v>
      </c>
      <c r="B4" s="285" t="s">
        <v>148</v>
      </c>
      <c r="C4" s="285" t="s">
        <v>142</v>
      </c>
      <c r="D4" s="285" t="s">
        <v>145</v>
      </c>
      <c r="E4" s="285"/>
      <c r="F4" s="285"/>
      <c r="G4" s="285"/>
      <c r="H4" s="285"/>
      <c r="I4" s="285"/>
      <c r="J4" s="285"/>
      <c r="K4" s="285"/>
      <c r="L4" s="285"/>
      <c r="M4" s="285"/>
      <c r="N4" s="285" t="s">
        <v>221</v>
      </c>
      <c r="O4" s="285"/>
      <c r="P4" s="285" t="s">
        <v>214</v>
      </c>
    </row>
    <row r="5" spans="1:16" s="286" customFormat="1" ht="25.5">
      <c r="A5" s="285" t="s">
        <v>224</v>
      </c>
      <c r="B5" s="285" t="s">
        <v>169</v>
      </c>
      <c r="C5" s="285" t="s">
        <v>167</v>
      </c>
      <c r="D5" s="285" t="s">
        <v>168</v>
      </c>
      <c r="E5" s="287"/>
      <c r="F5" s="287"/>
      <c r="G5" s="285"/>
      <c r="H5" s="287"/>
      <c r="I5" s="285"/>
      <c r="J5" s="287"/>
      <c r="K5" s="285"/>
      <c r="L5" s="287"/>
      <c r="M5" s="287"/>
      <c r="N5" s="287" t="s">
        <v>222</v>
      </c>
      <c r="O5" s="287"/>
      <c r="P5" s="285"/>
    </row>
    <row r="6" s="285" customFormat="1" ht="12.75">
      <c r="N6" s="285" t="s">
        <v>223</v>
      </c>
    </row>
    <row r="11" spans="1:16" s="34" customFormat="1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6" spans="1:16" s="34" customFormat="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21" spans="1:16" s="34" customFormat="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6" spans="1:16" s="34" customFormat="1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31" spans="1:16" s="34" customFormat="1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sheetProtection password="9641" sheet="1" objects="1" scenarios="1"/>
  <printOptions/>
  <pageMargins left="0.75" right="0.75" top="1" bottom="1" header="0.5" footer="0.5"/>
  <pageSetup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showGridLines="0" zoomScaleSheetLayoutView="100" zoomScalePageLayoutView="0" workbookViewId="0" topLeftCell="A1">
      <pane xSplit="5" ySplit="3" topLeftCell="F4" activePane="bottomRight" state="frozen"/>
      <selection pane="topLeft" activeCell="H1" sqref="H1:P1"/>
      <selection pane="topRight" activeCell="H1" sqref="H1:P1"/>
      <selection pane="bottomLeft" activeCell="H1" sqref="H1:P1"/>
      <selection pane="bottomRight" activeCell="F5" sqref="F5"/>
    </sheetView>
  </sheetViews>
  <sheetFormatPr defaultColWidth="9.140625" defaultRowHeight="12.75"/>
  <cols>
    <col min="1" max="4" width="9.140625" style="13" customWidth="1"/>
    <col min="5" max="5" width="6.57421875" style="13" customWidth="1"/>
    <col min="6" max="6" width="12.28125" style="14" bestFit="1" customWidth="1"/>
    <col min="7" max="7" width="12.00390625" style="14" customWidth="1"/>
    <col min="8" max="16" width="12.28125" style="14" bestFit="1" customWidth="1"/>
    <col min="17" max="17" width="14.421875" style="35" customWidth="1"/>
    <col min="18" max="16384" width="9.140625" style="13" customWidth="1"/>
  </cols>
  <sheetData>
    <row r="1" spans="1:17" s="4" customFormat="1" ht="15.75">
      <c r="A1" s="62" t="s">
        <v>32</v>
      </c>
      <c r="B1" s="63"/>
      <c r="C1" s="340"/>
      <c r="D1" s="341"/>
      <c r="E1" s="341"/>
      <c r="F1" s="66"/>
      <c r="G1" s="66"/>
      <c r="H1" s="339" t="s">
        <v>68</v>
      </c>
      <c r="I1" s="339"/>
      <c r="J1" s="339"/>
      <c r="K1" s="339"/>
      <c r="L1" s="339"/>
      <c r="M1" s="339"/>
      <c r="N1" s="339"/>
      <c r="O1" s="339"/>
      <c r="P1" s="339"/>
      <c r="Q1" s="68"/>
    </row>
    <row r="2" spans="1:17" s="6" customFormat="1" ht="12.75">
      <c r="A2" s="342" t="str">
        <f>PROJECT_DETAIL_SHEET!D4</f>
        <v>Type Project Name Here</v>
      </c>
      <c r="B2" s="343"/>
      <c r="C2" s="343"/>
      <c r="D2" s="343"/>
      <c r="E2" s="5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69"/>
    </row>
    <row r="3" spans="1:18" s="9" customFormat="1" ht="13.5" thickBot="1">
      <c r="A3" s="344" t="s">
        <v>229</v>
      </c>
      <c r="B3" s="345"/>
      <c r="C3" s="345"/>
      <c r="D3" s="345"/>
      <c r="E3" s="345"/>
      <c r="F3" s="67" t="s">
        <v>21</v>
      </c>
      <c r="G3" s="67" t="s">
        <v>22</v>
      </c>
      <c r="H3" s="67" t="s">
        <v>23</v>
      </c>
      <c r="I3" s="67" t="s">
        <v>24</v>
      </c>
      <c r="J3" s="67" t="s">
        <v>25</v>
      </c>
      <c r="K3" s="67" t="s">
        <v>26</v>
      </c>
      <c r="L3" s="67" t="s">
        <v>27</v>
      </c>
      <c r="M3" s="67" t="s">
        <v>28</v>
      </c>
      <c r="N3" s="67" t="s">
        <v>29</v>
      </c>
      <c r="O3" s="67" t="s">
        <v>30</v>
      </c>
      <c r="P3" s="67" t="s">
        <v>31</v>
      </c>
      <c r="Q3" s="70" t="s">
        <v>55</v>
      </c>
      <c r="R3" s="8"/>
    </row>
    <row r="4" spans="1:19" s="38" customFormat="1" ht="14.25" thickBot="1" thickTop="1">
      <c r="A4" s="128" t="s">
        <v>0</v>
      </c>
      <c r="B4" s="129"/>
      <c r="C4" s="129"/>
      <c r="D4" s="129"/>
      <c r="E4" s="130"/>
      <c r="F4" s="131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>
        <f>SUM(F4:P4)</f>
        <v>0</v>
      </c>
      <c r="R4" s="36"/>
      <c r="S4" s="37"/>
    </row>
    <row r="5" spans="1:18" s="40" customFormat="1" ht="14.25" thickBot="1" thickTop="1">
      <c r="A5" s="134" t="s">
        <v>149</v>
      </c>
      <c r="B5" s="135"/>
      <c r="C5" s="134"/>
      <c r="D5" s="135"/>
      <c r="E5" s="136"/>
      <c r="F5" s="137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275">
        <f>SUM(F5:P5)</f>
        <v>0</v>
      </c>
      <c r="R5" s="39"/>
    </row>
    <row r="6" spans="1:18" s="42" customFormat="1" ht="13.5" thickTop="1">
      <c r="A6" s="122" t="s">
        <v>75</v>
      </c>
      <c r="B6" s="139"/>
      <c r="C6" s="140"/>
      <c r="D6" s="139"/>
      <c r="E6" s="13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276">
        <f>SUM(F6:P6)</f>
        <v>0</v>
      </c>
      <c r="R6" s="41"/>
    </row>
    <row r="7" spans="1:17" s="11" customFormat="1" ht="13.5" thickBot="1">
      <c r="A7" s="72"/>
      <c r="B7" s="73"/>
      <c r="C7" s="73"/>
      <c r="D7" s="73"/>
      <c r="E7" s="73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s="38" customFormat="1" ht="13.5" thickTop="1">
      <c r="A8" s="143" t="s">
        <v>1</v>
      </c>
      <c r="B8" s="144"/>
      <c r="C8" s="144"/>
      <c r="D8" s="144"/>
      <c r="E8" s="144"/>
      <c r="F8" s="145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33">
        <f>SUM(F8:P8)</f>
        <v>0</v>
      </c>
    </row>
    <row r="9" spans="1:17" s="11" customFormat="1" ht="13.5" thickBot="1">
      <c r="A9" s="72"/>
      <c r="B9" s="73"/>
      <c r="C9" s="73"/>
      <c r="D9" s="73"/>
      <c r="E9" s="73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s="11" customFormat="1" ht="14.25" thickBot="1" thickTop="1">
      <c r="A10" s="143" t="s">
        <v>153</v>
      </c>
      <c r="B10" s="125"/>
      <c r="C10" s="125"/>
      <c r="D10" s="125"/>
      <c r="E10" s="12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33">
        <f>SUM(F10:P10)</f>
        <v>0</v>
      </c>
    </row>
    <row r="11" spans="1:17" s="40" customFormat="1" ht="14.25" thickBot="1" thickTop="1">
      <c r="A11" s="147" t="s">
        <v>155</v>
      </c>
      <c r="B11" s="135"/>
      <c r="C11" s="135"/>
      <c r="D11" s="135"/>
      <c r="E11" s="135"/>
      <c r="F11" s="14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275">
        <f>SUM(F11:P11)</f>
        <v>0</v>
      </c>
    </row>
    <row r="12" spans="1:17" s="42" customFormat="1" ht="13.5" thickTop="1">
      <c r="A12" s="127" t="s">
        <v>154</v>
      </c>
      <c r="B12" s="139"/>
      <c r="C12" s="139"/>
      <c r="D12" s="139"/>
      <c r="E12" s="139"/>
      <c r="F12" s="141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276">
        <f>SUM(F12:P12)</f>
        <v>0</v>
      </c>
    </row>
    <row r="13" spans="1:18" s="11" customFormat="1" ht="13.5" thickBot="1">
      <c r="A13" s="72"/>
      <c r="B13" s="73"/>
      <c r="C13" s="73"/>
      <c r="D13" s="73"/>
      <c r="E13" s="73"/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12"/>
    </row>
    <row r="14" spans="1:17" s="11" customFormat="1" ht="14.25" thickBot="1" thickTop="1">
      <c r="A14" s="143" t="s">
        <v>2</v>
      </c>
      <c r="B14" s="125"/>
      <c r="C14" s="125"/>
      <c r="D14" s="125"/>
      <c r="E14" s="125"/>
      <c r="F14" s="145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33">
        <f>SUM(F14:P14)</f>
        <v>0</v>
      </c>
    </row>
    <row r="15" spans="1:17" s="40" customFormat="1" ht="14.25" thickBot="1" thickTop="1">
      <c r="A15" s="147" t="s">
        <v>88</v>
      </c>
      <c r="B15" s="135"/>
      <c r="C15" s="135"/>
      <c r="D15" s="135"/>
      <c r="E15" s="135"/>
      <c r="F15" s="14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275">
        <f>SUM(F15:P15)</f>
        <v>0</v>
      </c>
    </row>
    <row r="16" spans="1:17" s="42" customFormat="1" ht="13.5" thickTop="1">
      <c r="A16" s="127" t="s">
        <v>76</v>
      </c>
      <c r="B16" s="139"/>
      <c r="C16" s="139"/>
      <c r="D16" s="139"/>
      <c r="E16" s="139"/>
      <c r="F16" s="141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276">
        <f>SUM(F16:P16)</f>
        <v>0</v>
      </c>
    </row>
    <row r="17" spans="1:17" s="11" customFormat="1" ht="13.5" thickBot="1">
      <c r="A17" s="72"/>
      <c r="B17" s="73"/>
      <c r="C17" s="73"/>
      <c r="D17" s="73"/>
      <c r="E17" s="73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6"/>
    </row>
    <row r="18" spans="1:17" s="11" customFormat="1" ht="14.25" thickBot="1" thickTop="1">
      <c r="A18" s="143" t="s">
        <v>3</v>
      </c>
      <c r="B18" s="125"/>
      <c r="C18" s="125"/>
      <c r="D18" s="125"/>
      <c r="E18" s="125"/>
      <c r="F18" s="145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33">
        <f>SUM(F18:P18)</f>
        <v>0</v>
      </c>
    </row>
    <row r="19" spans="1:17" s="42" customFormat="1" ht="13.5" thickTop="1">
      <c r="A19" s="127" t="s">
        <v>77</v>
      </c>
      <c r="B19" s="139"/>
      <c r="C19" s="139"/>
      <c r="D19" s="139"/>
      <c r="E19" s="139"/>
      <c r="F19" s="141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276">
        <f>SUM(F19:P19)</f>
        <v>0</v>
      </c>
    </row>
    <row r="20" spans="1:17" s="11" customFormat="1" ht="13.5" thickBot="1">
      <c r="A20" s="72"/>
      <c r="B20" s="73"/>
      <c r="C20" s="73"/>
      <c r="D20" s="73"/>
      <c r="E20" s="73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</row>
    <row r="21" spans="1:17" s="11" customFormat="1" ht="14.25" thickBot="1" thickTop="1">
      <c r="A21" s="143" t="s">
        <v>4</v>
      </c>
      <c r="B21" s="125"/>
      <c r="C21" s="125"/>
      <c r="D21" s="125"/>
      <c r="E21" s="125"/>
      <c r="F21" s="145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33">
        <f>SUM(F21:P21)</f>
        <v>0</v>
      </c>
    </row>
    <row r="22" spans="1:17" s="40" customFormat="1" ht="14.25" thickBot="1" thickTop="1">
      <c r="A22" s="147" t="s">
        <v>150</v>
      </c>
      <c r="B22" s="135"/>
      <c r="C22" s="135"/>
      <c r="D22" s="135"/>
      <c r="E22" s="135"/>
      <c r="F22" s="14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275">
        <f>SUM(F22:P22)</f>
        <v>0</v>
      </c>
    </row>
    <row r="23" spans="1:17" s="42" customFormat="1" ht="13.5" thickTop="1">
      <c r="A23" s="127" t="s">
        <v>78</v>
      </c>
      <c r="B23" s="139"/>
      <c r="C23" s="139"/>
      <c r="D23" s="139"/>
      <c r="E23" s="139"/>
      <c r="F23" s="141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276">
        <f>SUM(F23:P23)</f>
        <v>0</v>
      </c>
    </row>
    <row r="24" spans="1:17" s="11" customFormat="1" ht="13.5" thickBot="1">
      <c r="A24" s="72"/>
      <c r="B24" s="73"/>
      <c r="C24" s="73"/>
      <c r="D24" s="73"/>
      <c r="E24" s="73"/>
      <c r="F24" s="74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25" spans="1:17" s="11" customFormat="1" ht="14.25" thickBot="1" thickTop="1">
      <c r="A25" s="143" t="s">
        <v>5</v>
      </c>
      <c r="B25" s="125"/>
      <c r="C25" s="125"/>
      <c r="D25" s="125"/>
      <c r="E25" s="125"/>
      <c r="F25" s="145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33">
        <f>SUM(F25:P25)</f>
        <v>0</v>
      </c>
    </row>
    <row r="26" spans="1:17" s="42" customFormat="1" ht="13.5" thickTop="1">
      <c r="A26" s="127" t="s">
        <v>79</v>
      </c>
      <c r="B26" s="139"/>
      <c r="C26" s="139"/>
      <c r="D26" s="139"/>
      <c r="E26" s="139"/>
      <c r="F26" s="141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276">
        <f>SUM(F26:P26)</f>
        <v>0</v>
      </c>
    </row>
    <row r="27" spans="1:17" s="11" customFormat="1" ht="13.5" thickBot="1">
      <c r="A27" s="72"/>
      <c r="B27" s="73"/>
      <c r="C27" s="73"/>
      <c r="D27" s="73"/>
      <c r="E27" s="73"/>
      <c r="F27" s="74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6"/>
    </row>
    <row r="28" spans="1:17" s="11" customFormat="1" ht="14.25" thickBot="1" thickTop="1">
      <c r="A28" s="143" t="s">
        <v>6</v>
      </c>
      <c r="B28" s="125"/>
      <c r="C28" s="125"/>
      <c r="D28" s="125"/>
      <c r="E28" s="125"/>
      <c r="F28" s="145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33">
        <f>SUM(F28:P28)</f>
        <v>0</v>
      </c>
    </row>
    <row r="29" spans="1:17" s="40" customFormat="1" ht="14.25" thickBot="1" thickTop="1">
      <c r="A29" s="147" t="s">
        <v>184</v>
      </c>
      <c r="B29" s="135"/>
      <c r="C29" s="135"/>
      <c r="D29" s="135"/>
      <c r="E29" s="135"/>
      <c r="F29" s="14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275">
        <f>SUM(F29:P29)</f>
        <v>0</v>
      </c>
    </row>
    <row r="30" spans="1:17" s="42" customFormat="1" ht="13.5" thickTop="1">
      <c r="A30" s="127" t="s">
        <v>80</v>
      </c>
      <c r="B30" s="139"/>
      <c r="C30" s="139"/>
      <c r="D30" s="139"/>
      <c r="E30" s="139"/>
      <c r="F30" s="141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276">
        <f>SUM(F30:P30)</f>
        <v>0</v>
      </c>
    </row>
    <row r="31" spans="1:17" s="11" customFormat="1" ht="13.5" thickBot="1">
      <c r="A31" s="72"/>
      <c r="B31" s="73"/>
      <c r="C31" s="73"/>
      <c r="D31" s="73"/>
      <c r="E31" s="73"/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</row>
    <row r="32" spans="1:17" s="11" customFormat="1" ht="14.25" thickBot="1" thickTop="1">
      <c r="A32" s="143" t="s">
        <v>7</v>
      </c>
      <c r="B32" s="125"/>
      <c r="C32" s="125"/>
      <c r="D32" s="125"/>
      <c r="E32" s="125"/>
      <c r="F32" s="145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33">
        <f>SUM(F32:P32)</f>
        <v>0</v>
      </c>
    </row>
    <row r="33" spans="1:17" s="40" customFormat="1" ht="14.25" thickBot="1" thickTop="1">
      <c r="A33" s="147" t="s">
        <v>89</v>
      </c>
      <c r="B33" s="135"/>
      <c r="C33" s="135"/>
      <c r="D33" s="135"/>
      <c r="E33" s="135"/>
      <c r="F33" s="14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275">
        <f>SUM(F33:P33)</f>
        <v>0</v>
      </c>
    </row>
    <row r="34" spans="1:17" s="42" customFormat="1" ht="13.5" thickTop="1">
      <c r="A34" s="127" t="s">
        <v>81</v>
      </c>
      <c r="B34" s="139"/>
      <c r="C34" s="139"/>
      <c r="D34" s="139"/>
      <c r="E34" s="139"/>
      <c r="F34" s="141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276">
        <f>SUM(F34:P34)</f>
        <v>0</v>
      </c>
    </row>
    <row r="35" spans="1:17" s="11" customFormat="1" ht="13.5" thickBot="1">
      <c r="A35" s="72"/>
      <c r="B35" s="73"/>
      <c r="C35" s="73"/>
      <c r="D35" s="73"/>
      <c r="E35" s="73"/>
      <c r="F35" s="74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6"/>
    </row>
    <row r="36" spans="1:17" s="11" customFormat="1" ht="14.25" thickBot="1" thickTop="1">
      <c r="A36" s="143" t="s">
        <v>8</v>
      </c>
      <c r="B36" s="125"/>
      <c r="C36" s="125"/>
      <c r="D36" s="125"/>
      <c r="E36" s="125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33">
        <f>SUM(F36:P36)</f>
        <v>0</v>
      </c>
    </row>
    <row r="37" spans="1:17" s="40" customFormat="1" ht="14.25" thickBot="1" thickTop="1">
      <c r="A37" s="147" t="s">
        <v>90</v>
      </c>
      <c r="B37" s="135"/>
      <c r="C37" s="135"/>
      <c r="D37" s="135"/>
      <c r="E37" s="135"/>
      <c r="F37" s="14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275">
        <f>SUM(F37:P37)</f>
        <v>0</v>
      </c>
    </row>
    <row r="38" spans="1:17" s="42" customFormat="1" ht="13.5" thickTop="1">
      <c r="A38" s="127" t="s">
        <v>82</v>
      </c>
      <c r="B38" s="139"/>
      <c r="C38" s="139"/>
      <c r="D38" s="139"/>
      <c r="E38" s="139"/>
      <c r="F38" s="141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276">
        <f>SUM(F38:P38)</f>
        <v>0</v>
      </c>
    </row>
    <row r="39" spans="1:17" s="11" customFormat="1" ht="13.5" thickBot="1">
      <c r="A39" s="72"/>
      <c r="B39" s="73"/>
      <c r="C39" s="73"/>
      <c r="D39" s="73"/>
      <c r="E39" s="73"/>
      <c r="F39" s="74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</row>
    <row r="40" spans="1:17" s="11" customFormat="1" ht="14.25" thickBot="1" thickTop="1">
      <c r="A40" s="143" t="s">
        <v>9</v>
      </c>
      <c r="B40" s="125"/>
      <c r="C40" s="125"/>
      <c r="D40" s="125"/>
      <c r="E40" s="125"/>
      <c r="F40" s="145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33">
        <f>SUM(F40:P40)</f>
        <v>0</v>
      </c>
    </row>
    <row r="41" spans="1:17" s="40" customFormat="1" ht="14.25" thickBot="1" thickTop="1">
      <c r="A41" s="147" t="s">
        <v>185</v>
      </c>
      <c r="B41" s="135"/>
      <c r="C41" s="135"/>
      <c r="D41" s="135"/>
      <c r="E41" s="135"/>
      <c r="F41" s="14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275">
        <f>SUM(F41:P41)</f>
        <v>0</v>
      </c>
    </row>
    <row r="42" spans="1:17" s="42" customFormat="1" ht="13.5" thickTop="1">
      <c r="A42" s="127" t="s">
        <v>83</v>
      </c>
      <c r="B42" s="139"/>
      <c r="C42" s="139"/>
      <c r="D42" s="139"/>
      <c r="E42" s="139"/>
      <c r="F42" s="141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276">
        <f>SUM(F42:P42)</f>
        <v>0</v>
      </c>
    </row>
    <row r="43" spans="1:17" s="11" customFormat="1" ht="13.5" thickBot="1">
      <c r="A43" s="72"/>
      <c r="B43" s="73"/>
      <c r="C43" s="73"/>
      <c r="D43" s="73"/>
      <c r="E43" s="73"/>
      <c r="F43" s="74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6"/>
    </row>
    <row r="44" spans="1:17" s="11" customFormat="1" ht="14.25" thickBot="1" thickTop="1">
      <c r="A44" s="143" t="s">
        <v>10</v>
      </c>
      <c r="B44" s="125"/>
      <c r="C44" s="125"/>
      <c r="D44" s="125"/>
      <c r="E44" s="125"/>
      <c r="F44" s="145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33">
        <f>SUM(F44:P44)</f>
        <v>0</v>
      </c>
    </row>
    <row r="45" spans="1:17" s="42" customFormat="1" ht="13.5" thickTop="1">
      <c r="A45" s="127" t="s">
        <v>84</v>
      </c>
      <c r="B45" s="139"/>
      <c r="C45" s="139"/>
      <c r="D45" s="139"/>
      <c r="E45" s="139"/>
      <c r="F45" s="141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276">
        <f>SUM(F45:P45)</f>
        <v>0</v>
      </c>
    </row>
    <row r="46" spans="1:17" s="11" customFormat="1" ht="13.5" thickBot="1">
      <c r="A46" s="72"/>
      <c r="B46" s="73"/>
      <c r="C46" s="73"/>
      <c r="D46" s="73"/>
      <c r="E46" s="73"/>
      <c r="F46" s="74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6"/>
    </row>
    <row r="47" spans="1:17" s="11" customFormat="1" ht="14.25" thickBot="1" thickTop="1">
      <c r="A47" s="143" t="s">
        <v>11</v>
      </c>
      <c r="B47" s="125"/>
      <c r="C47" s="125"/>
      <c r="D47" s="125"/>
      <c r="E47" s="125"/>
      <c r="F47" s="145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33">
        <f>SUM(F47:P47)</f>
        <v>0</v>
      </c>
    </row>
    <row r="48" spans="1:17" s="40" customFormat="1" ht="14.25" thickBot="1" thickTop="1">
      <c r="A48" s="147" t="s">
        <v>186</v>
      </c>
      <c r="B48" s="135"/>
      <c r="C48" s="135"/>
      <c r="D48" s="135"/>
      <c r="E48" s="135"/>
      <c r="F48" s="14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275">
        <f>SUM(F48:P48)</f>
        <v>0</v>
      </c>
    </row>
    <row r="49" spans="1:17" s="42" customFormat="1" ht="13.5" thickTop="1">
      <c r="A49" s="127" t="s">
        <v>187</v>
      </c>
      <c r="B49" s="139"/>
      <c r="C49" s="139"/>
      <c r="D49" s="139"/>
      <c r="E49" s="139"/>
      <c r="F49" s="141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276">
        <f>SUM(F49:P49)</f>
        <v>0</v>
      </c>
    </row>
    <row r="50" spans="1:17" s="11" customFormat="1" ht="13.5" thickBot="1">
      <c r="A50" s="72"/>
      <c r="B50" s="73"/>
      <c r="C50" s="73"/>
      <c r="D50" s="73"/>
      <c r="E50" s="73"/>
      <c r="F50" s="74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6"/>
    </row>
    <row r="51" spans="1:17" s="11" customFormat="1" ht="13.5" thickTop="1">
      <c r="A51" s="143" t="s">
        <v>12</v>
      </c>
      <c r="B51" s="125"/>
      <c r="C51" s="125"/>
      <c r="D51" s="125"/>
      <c r="E51" s="125"/>
      <c r="F51" s="145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33">
        <f>SUM(F51:P51)</f>
        <v>0</v>
      </c>
    </row>
    <row r="52" spans="1:17" s="11" customFormat="1" ht="13.5" thickBot="1">
      <c r="A52" s="72"/>
      <c r="B52" s="73"/>
      <c r="C52" s="73"/>
      <c r="D52" s="73"/>
      <c r="E52" s="73"/>
      <c r="F52" s="74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6"/>
    </row>
    <row r="53" spans="1:17" s="11" customFormat="1" ht="13.5" thickTop="1">
      <c r="A53" s="143" t="s">
        <v>13</v>
      </c>
      <c r="B53" s="125"/>
      <c r="C53" s="125"/>
      <c r="D53" s="125"/>
      <c r="E53" s="125"/>
      <c r="F53" s="145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33">
        <f>SUM(F53:P53)</f>
        <v>0</v>
      </c>
    </row>
    <row r="54" spans="1:17" s="11" customFormat="1" ht="13.5" thickBot="1">
      <c r="A54" s="72"/>
      <c r="B54" s="73"/>
      <c r="C54" s="73"/>
      <c r="D54" s="73"/>
      <c r="E54" s="73"/>
      <c r="F54" s="74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</row>
    <row r="55" spans="1:17" s="11" customFormat="1" ht="14.25" thickBot="1" thickTop="1">
      <c r="A55" s="143" t="s">
        <v>14</v>
      </c>
      <c r="B55" s="125"/>
      <c r="C55" s="125"/>
      <c r="D55" s="125"/>
      <c r="E55" s="125"/>
      <c r="F55" s="145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33">
        <f>SUM(F55:P55)</f>
        <v>0</v>
      </c>
    </row>
    <row r="56" spans="1:17" s="42" customFormat="1" ht="13.5" thickTop="1">
      <c r="A56" s="127" t="s">
        <v>85</v>
      </c>
      <c r="B56" s="139"/>
      <c r="C56" s="139"/>
      <c r="D56" s="139"/>
      <c r="E56" s="139"/>
      <c r="F56" s="141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276">
        <f>SUM(F56:P56)</f>
        <v>0</v>
      </c>
    </row>
    <row r="57" spans="1:17" s="11" customFormat="1" ht="13.5" thickBot="1">
      <c r="A57" s="72"/>
      <c r="B57" s="73"/>
      <c r="C57" s="73"/>
      <c r="D57" s="73"/>
      <c r="E57" s="73"/>
      <c r="F57" s="74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6"/>
    </row>
    <row r="58" spans="1:17" s="11" customFormat="1" ht="13.5" thickTop="1">
      <c r="A58" s="143" t="s">
        <v>15</v>
      </c>
      <c r="B58" s="125"/>
      <c r="C58" s="125"/>
      <c r="D58" s="125"/>
      <c r="E58" s="125"/>
      <c r="F58" s="145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33">
        <f>SUM(F58:P58)</f>
        <v>0</v>
      </c>
    </row>
    <row r="59" spans="1:17" s="11" customFormat="1" ht="13.5" thickBot="1">
      <c r="A59" s="72"/>
      <c r="B59" s="73"/>
      <c r="C59" s="73"/>
      <c r="D59" s="73"/>
      <c r="E59" s="73"/>
      <c r="F59" s="74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6"/>
    </row>
    <row r="60" spans="1:17" s="11" customFormat="1" ht="14.25" thickBot="1" thickTop="1">
      <c r="A60" s="143" t="s">
        <v>16</v>
      </c>
      <c r="B60" s="125"/>
      <c r="C60" s="125"/>
      <c r="D60" s="125"/>
      <c r="E60" s="125"/>
      <c r="F60" s="145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33">
        <f>SUM(F60:P60)</f>
        <v>0</v>
      </c>
    </row>
    <row r="61" spans="1:17" s="42" customFormat="1" ht="13.5" thickTop="1">
      <c r="A61" s="127" t="s">
        <v>151</v>
      </c>
      <c r="B61" s="139"/>
      <c r="C61" s="139"/>
      <c r="D61" s="139"/>
      <c r="E61" s="139"/>
      <c r="F61" s="141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276">
        <f>SUM(F61:P61)</f>
        <v>0</v>
      </c>
    </row>
    <row r="62" spans="1:17" s="11" customFormat="1" ht="13.5" thickBot="1">
      <c r="A62" s="72"/>
      <c r="B62" s="73"/>
      <c r="C62" s="73"/>
      <c r="D62" s="73"/>
      <c r="E62" s="73"/>
      <c r="F62" s="74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6"/>
    </row>
    <row r="63" spans="1:17" s="11" customFormat="1" ht="14.25" thickBot="1" thickTop="1">
      <c r="A63" s="143" t="s">
        <v>17</v>
      </c>
      <c r="B63" s="125"/>
      <c r="C63" s="125"/>
      <c r="D63" s="125"/>
      <c r="E63" s="125"/>
      <c r="F63" s="145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33">
        <f>SUM(F63:P63)</f>
        <v>0</v>
      </c>
    </row>
    <row r="64" spans="1:17" s="40" customFormat="1" ht="14.25" thickBot="1" thickTop="1">
      <c r="A64" s="147" t="s">
        <v>152</v>
      </c>
      <c r="B64" s="135"/>
      <c r="C64" s="135"/>
      <c r="D64" s="135"/>
      <c r="E64" s="135"/>
      <c r="F64" s="14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275">
        <f>SUM(F64:P64)</f>
        <v>0</v>
      </c>
    </row>
    <row r="65" spans="1:17" s="42" customFormat="1" ht="13.5" thickTop="1">
      <c r="A65" s="127" t="s">
        <v>86</v>
      </c>
      <c r="B65" s="139"/>
      <c r="C65" s="139"/>
      <c r="D65" s="139"/>
      <c r="E65" s="139"/>
      <c r="F65" s="141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276">
        <f>SUM(F65:P65)</f>
        <v>0</v>
      </c>
    </row>
    <row r="66" spans="1:17" s="11" customFormat="1" ht="13.5" thickBot="1">
      <c r="A66" s="72"/>
      <c r="B66" s="73"/>
      <c r="C66" s="73"/>
      <c r="D66" s="73"/>
      <c r="E66" s="73"/>
      <c r="F66" s="74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6"/>
    </row>
    <row r="67" spans="1:17" s="11" customFormat="1" ht="13.5" thickTop="1">
      <c r="A67" s="143" t="s">
        <v>18</v>
      </c>
      <c r="B67" s="125"/>
      <c r="C67" s="125"/>
      <c r="D67" s="125"/>
      <c r="E67" s="125"/>
      <c r="F67" s="145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33">
        <f>SUM(F67:P67)</f>
        <v>0</v>
      </c>
    </row>
    <row r="68" spans="1:17" s="11" customFormat="1" ht="13.5" thickBot="1">
      <c r="A68" s="72"/>
      <c r="B68" s="73"/>
      <c r="C68" s="73"/>
      <c r="D68" s="73"/>
      <c r="E68" s="73"/>
      <c r="F68" s="74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6"/>
    </row>
    <row r="69" spans="1:17" s="11" customFormat="1" ht="13.5" thickTop="1">
      <c r="A69" s="143" t="s">
        <v>188</v>
      </c>
      <c r="B69" s="125"/>
      <c r="C69" s="125"/>
      <c r="D69" s="125"/>
      <c r="E69" s="125"/>
      <c r="F69" s="145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33">
        <f>SUM(F69:P69)</f>
        <v>0</v>
      </c>
    </row>
    <row r="70" spans="1:17" s="11" customFormat="1" ht="13.5" thickBot="1">
      <c r="A70" s="72"/>
      <c r="B70" s="73"/>
      <c r="C70" s="73"/>
      <c r="D70" s="73"/>
      <c r="E70" s="73"/>
      <c r="F70" s="74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6"/>
    </row>
    <row r="71" spans="1:17" s="11" customFormat="1" ht="14.25" thickBot="1" thickTop="1">
      <c r="A71" s="143" t="s">
        <v>189</v>
      </c>
      <c r="B71" s="125"/>
      <c r="C71" s="125"/>
      <c r="D71" s="125"/>
      <c r="E71" s="125"/>
      <c r="F71" s="145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33">
        <f>SUM(F71:P71)</f>
        <v>0</v>
      </c>
    </row>
    <row r="72" spans="1:17" s="40" customFormat="1" ht="14.25" thickBot="1" thickTop="1">
      <c r="A72" s="147" t="s">
        <v>190</v>
      </c>
      <c r="B72" s="135"/>
      <c r="C72" s="135"/>
      <c r="D72" s="135"/>
      <c r="E72" s="135"/>
      <c r="F72" s="14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275">
        <f>SUM(F72:P72)</f>
        <v>0</v>
      </c>
    </row>
    <row r="73" spans="1:17" s="42" customFormat="1" ht="13.5" thickTop="1">
      <c r="A73" s="127" t="s">
        <v>191</v>
      </c>
      <c r="B73" s="139"/>
      <c r="C73" s="139"/>
      <c r="D73" s="139"/>
      <c r="E73" s="139"/>
      <c r="F73" s="141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276">
        <f>SUM(F73:P73)</f>
        <v>0</v>
      </c>
    </row>
    <row r="74" spans="1:17" s="11" customFormat="1" ht="13.5" thickBot="1">
      <c r="A74" s="72"/>
      <c r="B74" s="73"/>
      <c r="C74" s="73"/>
      <c r="D74" s="73"/>
      <c r="E74" s="73"/>
      <c r="F74" s="74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6"/>
    </row>
    <row r="75" spans="1:17" s="11" customFormat="1" ht="14.25" thickBot="1" thickTop="1">
      <c r="A75" s="143" t="s">
        <v>19</v>
      </c>
      <c r="B75" s="125"/>
      <c r="C75" s="125"/>
      <c r="D75" s="125"/>
      <c r="E75" s="125"/>
      <c r="F75" s="145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33">
        <f>SUM(F75:P75)</f>
        <v>0</v>
      </c>
    </row>
    <row r="76" spans="1:17" s="40" customFormat="1" ht="14.25" thickBot="1" thickTop="1">
      <c r="A76" s="147" t="s">
        <v>20</v>
      </c>
      <c r="B76" s="135"/>
      <c r="C76" s="135"/>
      <c r="D76" s="135"/>
      <c r="E76" s="135"/>
      <c r="F76" s="137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275">
        <f>SUM(F76:P76)</f>
        <v>0</v>
      </c>
    </row>
    <row r="77" spans="1:17" s="42" customFormat="1" ht="13.5" thickTop="1">
      <c r="A77" s="127" t="s">
        <v>87</v>
      </c>
      <c r="B77" s="139"/>
      <c r="C77" s="139"/>
      <c r="D77" s="139"/>
      <c r="E77" s="139"/>
      <c r="F77" s="149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276">
        <f>SUM(F77:P77)</f>
        <v>0</v>
      </c>
    </row>
    <row r="78" spans="1:17" s="11" customFormat="1" ht="15">
      <c r="A78" s="2"/>
      <c r="B78" s="2"/>
      <c r="C78" s="2"/>
      <c r="D78" s="77" t="s">
        <v>67</v>
      </c>
      <c r="E78" s="78"/>
      <c r="F78" s="79">
        <f aca="true" t="shared" si="0" ref="F78:P78">SUM(F4:F77)</f>
        <v>0</v>
      </c>
      <c r="G78" s="79">
        <f t="shared" si="0"/>
        <v>0</v>
      </c>
      <c r="H78" s="79">
        <f t="shared" si="0"/>
        <v>0</v>
      </c>
      <c r="I78" s="79">
        <f t="shared" si="0"/>
        <v>0</v>
      </c>
      <c r="J78" s="79">
        <f t="shared" si="0"/>
        <v>0</v>
      </c>
      <c r="K78" s="79">
        <f t="shared" si="0"/>
        <v>0</v>
      </c>
      <c r="L78" s="79">
        <f t="shared" si="0"/>
        <v>0</v>
      </c>
      <c r="M78" s="79">
        <f t="shared" si="0"/>
        <v>0</v>
      </c>
      <c r="N78" s="79">
        <f t="shared" si="0"/>
        <v>0</v>
      </c>
      <c r="O78" s="79">
        <f t="shared" si="0"/>
        <v>0</v>
      </c>
      <c r="P78" s="79">
        <f t="shared" si="0"/>
        <v>0</v>
      </c>
      <c r="Q78" s="81"/>
    </row>
    <row r="79" spans="1:17" s="11" customFormat="1" ht="12.75">
      <c r="A79" s="47"/>
      <c r="B79" s="47"/>
      <c r="C79" s="47"/>
      <c r="D79" s="47"/>
      <c r="E79" s="47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265" t="s">
        <v>64</v>
      </c>
      <c r="Q79" s="150">
        <f>SUM(Q4,Q8,Q10,Q14,Q18,Q21,Q25,Q28,Q32,Q36,Q40,Q44,Q47,Q51,Q53,Q55,Q58,Q60,Q63,Q67,Q69,Q71,Q75)</f>
        <v>0</v>
      </c>
    </row>
    <row r="80" spans="1:17" s="11" customFormat="1" ht="12.75">
      <c r="A80" s="47"/>
      <c r="B80" s="47"/>
      <c r="C80" s="47"/>
      <c r="D80" s="47"/>
      <c r="E80" s="47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266" t="s">
        <v>65</v>
      </c>
      <c r="Q80" s="264">
        <f>SUM(Q5,Q11,Q15,Q22,Q29,Q33,Q37,Q41,Q48,Q64,Q72,Q76)</f>
        <v>0</v>
      </c>
    </row>
    <row r="81" spans="1:17" s="11" customFormat="1" ht="12.75">
      <c r="A81" s="47"/>
      <c r="B81" s="47"/>
      <c r="C81" s="47"/>
      <c r="D81" s="47"/>
      <c r="E81" s="47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151" t="s">
        <v>132</v>
      </c>
      <c r="Q81" s="150">
        <f>SUM(Q6,Q12,Q16,Q19,Q23,Q26,Q30,Q34,Q38,Q42,Q45,Q49,Q56,Q61,Q65,Q73,Q77)</f>
        <v>0</v>
      </c>
    </row>
    <row r="82" spans="1:17" s="11" customFormat="1" ht="12.75">
      <c r="A82" s="47"/>
      <c r="B82" s="47"/>
      <c r="C82" s="47"/>
      <c r="D82" s="47"/>
      <c r="E82" s="47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152" t="s">
        <v>66</v>
      </c>
      <c r="Q82" s="150">
        <f>SUM(Q79:Q81)</f>
        <v>0</v>
      </c>
    </row>
    <row r="83" spans="1:17" s="11" customFormat="1" ht="12.75">
      <c r="A83" s="2"/>
      <c r="B83" s="2"/>
      <c r="C83" s="2"/>
      <c r="D83" s="2"/>
      <c r="E83" s="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49"/>
      <c r="Q83" s="35"/>
    </row>
    <row r="84" spans="1:17" s="11" customFormat="1" ht="12.75">
      <c r="A84" s="2"/>
      <c r="B84" s="2"/>
      <c r="C84" s="2"/>
      <c r="D84" s="2"/>
      <c r="E84" s="2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49"/>
      <c r="Q84" s="35"/>
    </row>
    <row r="85" spans="1:17" s="11" customFormat="1" ht="12.75">
      <c r="A85" s="2"/>
      <c r="B85" s="2"/>
      <c r="C85" s="2"/>
      <c r="D85" s="2"/>
      <c r="E85" s="2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49"/>
      <c r="Q85" s="35"/>
    </row>
    <row r="86" spans="1:17" s="11" customFormat="1" ht="12.75">
      <c r="A86" s="2"/>
      <c r="B86" s="2"/>
      <c r="C86" s="2"/>
      <c r="D86" s="2"/>
      <c r="E86" s="2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49"/>
      <c r="Q86" s="35"/>
    </row>
    <row r="87" spans="1:17" s="11" customFormat="1" ht="12.75">
      <c r="A87" s="2"/>
      <c r="B87" s="2"/>
      <c r="C87" s="2"/>
      <c r="D87" s="2"/>
      <c r="E87" s="2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49"/>
      <c r="Q87" s="35"/>
    </row>
    <row r="88" spans="1:17" s="11" customFormat="1" ht="12.75">
      <c r="A88" s="2"/>
      <c r="B88" s="2"/>
      <c r="C88" s="2"/>
      <c r="D88" s="2"/>
      <c r="E88" s="2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49"/>
      <c r="Q88" s="35"/>
    </row>
    <row r="89" spans="1:17" s="11" customFormat="1" ht="12.75">
      <c r="A89" s="2"/>
      <c r="B89" s="2"/>
      <c r="C89" s="2"/>
      <c r="D89" s="2"/>
      <c r="E89" s="2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49"/>
      <c r="Q89" s="35"/>
    </row>
    <row r="90" spans="1:17" s="11" customFormat="1" ht="12.75">
      <c r="A90" s="2"/>
      <c r="B90" s="2"/>
      <c r="C90" s="2"/>
      <c r="D90" s="2"/>
      <c r="E90" s="2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49"/>
      <c r="Q90" s="35"/>
    </row>
    <row r="91" spans="1:17" s="11" customFormat="1" ht="12.75">
      <c r="A91" s="2"/>
      <c r="B91" s="2"/>
      <c r="C91" s="2"/>
      <c r="D91" s="2"/>
      <c r="E91" s="2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49"/>
      <c r="Q91" s="35"/>
    </row>
    <row r="92" spans="1:17" s="11" customFormat="1" ht="12.75">
      <c r="A92" s="2"/>
      <c r="B92" s="2"/>
      <c r="C92" s="2"/>
      <c r="D92" s="2"/>
      <c r="E92" s="2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49"/>
      <c r="Q92" s="35"/>
    </row>
    <row r="93" spans="1:17" s="11" customFormat="1" ht="12.75">
      <c r="A93" s="2"/>
      <c r="B93" s="2"/>
      <c r="C93" s="2"/>
      <c r="D93" s="2"/>
      <c r="E93" s="2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49"/>
      <c r="Q93" s="35"/>
    </row>
    <row r="94" spans="1:17" s="11" customFormat="1" ht="12.75">
      <c r="A94" s="2"/>
      <c r="B94" s="2"/>
      <c r="C94" s="2"/>
      <c r="D94" s="2"/>
      <c r="E94" s="2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49"/>
      <c r="Q94" s="35"/>
    </row>
    <row r="95" spans="1:16" ht="12.75">
      <c r="A95" s="2"/>
      <c r="B95" s="2"/>
      <c r="C95" s="2"/>
      <c r="D95" s="2"/>
      <c r="E95" s="2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49"/>
    </row>
    <row r="96" spans="1:16" ht="12.75">
      <c r="A96" s="2"/>
      <c r="B96" s="2"/>
      <c r="C96" s="2"/>
      <c r="D96" s="2"/>
      <c r="E96" s="2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49"/>
    </row>
    <row r="97" spans="1:16" ht="12.75">
      <c r="A97" s="2"/>
      <c r="B97" s="2"/>
      <c r="C97" s="2"/>
      <c r="D97" s="2"/>
      <c r="E97" s="2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49"/>
    </row>
    <row r="98" spans="1:16" ht="12.75">
      <c r="A98" s="2"/>
      <c r="B98" s="2"/>
      <c r="C98" s="2"/>
      <c r="D98" s="2"/>
      <c r="E98" s="2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49"/>
    </row>
    <row r="99" spans="1:16" ht="12.75">
      <c r="A99" s="2"/>
      <c r="B99" s="2"/>
      <c r="C99" s="2"/>
      <c r="D99" s="2"/>
      <c r="E99" s="2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49"/>
    </row>
    <row r="100" spans="1:16" ht="12.75">
      <c r="A100" s="2"/>
      <c r="B100" s="2"/>
      <c r="C100" s="2"/>
      <c r="D100" s="2"/>
      <c r="E100" s="2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49"/>
    </row>
    <row r="101" spans="1:16" ht="12.75">
      <c r="A101" s="2"/>
      <c r="B101" s="2"/>
      <c r="C101" s="2"/>
      <c r="D101" s="2"/>
      <c r="E101" s="2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49"/>
    </row>
    <row r="102" spans="1:16" ht="12.75">
      <c r="A102" s="2"/>
      <c r="B102" s="2"/>
      <c r="C102" s="2"/>
      <c r="D102" s="2"/>
      <c r="E102" s="2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49"/>
    </row>
    <row r="103" spans="1:16" ht="12.75">
      <c r="A103" s="2"/>
      <c r="B103" s="2"/>
      <c r="C103" s="2"/>
      <c r="D103" s="2"/>
      <c r="E103" s="2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49"/>
    </row>
    <row r="104" spans="1:16" ht="12.75">
      <c r="A104" s="2"/>
      <c r="B104" s="2"/>
      <c r="C104" s="2"/>
      <c r="D104" s="2"/>
      <c r="E104" s="2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49"/>
    </row>
    <row r="105" spans="1:16" ht="12.75">
      <c r="A105" s="2"/>
      <c r="B105" s="2"/>
      <c r="C105" s="2"/>
      <c r="D105" s="2"/>
      <c r="E105" s="2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49"/>
    </row>
    <row r="106" spans="1:16" ht="12.75">
      <c r="A106" s="2"/>
      <c r="B106" s="2"/>
      <c r="C106" s="2"/>
      <c r="D106" s="2"/>
      <c r="E106" s="2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49"/>
    </row>
    <row r="107" spans="1:16" ht="12.75">
      <c r="A107" s="2"/>
      <c r="B107" s="2"/>
      <c r="C107" s="2"/>
      <c r="D107" s="2"/>
      <c r="E107" s="2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49"/>
    </row>
    <row r="108" spans="1:16" ht="12.75">
      <c r="A108" s="2"/>
      <c r="B108" s="2"/>
      <c r="C108" s="2"/>
      <c r="D108" s="2"/>
      <c r="E108" s="2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49"/>
    </row>
    <row r="109" spans="1:16" ht="12.75">
      <c r="A109" s="2"/>
      <c r="B109" s="2"/>
      <c r="C109" s="2"/>
      <c r="D109" s="2"/>
      <c r="E109" s="2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49"/>
    </row>
    <row r="110" spans="1:16" ht="12.75">
      <c r="A110" s="2"/>
      <c r="B110" s="2"/>
      <c r="C110" s="2"/>
      <c r="D110" s="2"/>
      <c r="E110" s="2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49"/>
    </row>
  </sheetData>
  <sheetProtection password="9641" sheet="1" objects="1" scenarios="1"/>
  <mergeCells count="4">
    <mergeCell ref="H1:P1"/>
    <mergeCell ref="C1:E1"/>
    <mergeCell ref="A2:D2"/>
    <mergeCell ref="A3:E3"/>
  </mergeCells>
  <printOptions horizontalCentered="1"/>
  <pageMargins left="0.25" right="0.25" top="0.53" bottom="0.78" header="0.76" footer="0.78"/>
  <pageSetup fitToHeight="2" fitToWidth="1" horizontalDpi="600" verticalDpi="600" orientation="landscape" scale="69" r:id="rId1"/>
  <rowBreaks count="1" manualBreakCount="1">
    <brk id="3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33.57421875" style="0" customWidth="1"/>
    <col min="2" max="2" width="150.7109375" style="0" customWidth="1"/>
  </cols>
  <sheetData>
    <row r="1" spans="1:2" s="1" customFormat="1" ht="44.25" customHeight="1">
      <c r="A1" s="346" t="s">
        <v>230</v>
      </c>
      <c r="B1" s="347"/>
    </row>
    <row r="2" spans="1:2" s="1" customFormat="1" ht="39" customHeight="1">
      <c r="A2" s="348" t="s">
        <v>227</v>
      </c>
      <c r="B2" s="349"/>
    </row>
    <row r="3" spans="1:2" s="1" customFormat="1" ht="39" customHeight="1">
      <c r="A3" s="405" t="s">
        <v>232</v>
      </c>
      <c r="B3" s="406"/>
    </row>
    <row r="4" spans="1:2" s="1" customFormat="1" ht="38.25" customHeight="1" thickBot="1">
      <c r="A4" s="290" t="s">
        <v>225</v>
      </c>
      <c r="B4" s="291" t="s">
        <v>226</v>
      </c>
    </row>
    <row r="5" spans="1:2" ht="25.5" customHeight="1">
      <c r="A5" s="288"/>
      <c r="B5" s="288"/>
    </row>
    <row r="6" spans="1:2" ht="25.5" customHeight="1">
      <c r="A6" s="289"/>
      <c r="B6" s="289"/>
    </row>
    <row r="7" spans="1:2" ht="25.5" customHeight="1">
      <c r="A7" s="289"/>
      <c r="B7" s="289"/>
    </row>
    <row r="8" spans="1:2" ht="25.5" customHeight="1">
      <c r="A8" s="289"/>
      <c r="B8" s="289"/>
    </row>
    <row r="9" spans="1:2" ht="25.5" customHeight="1">
      <c r="A9" s="289"/>
      <c r="B9" s="289"/>
    </row>
    <row r="10" spans="1:2" ht="25.5" customHeight="1">
      <c r="A10" s="289"/>
      <c r="B10" s="289"/>
    </row>
    <row r="11" spans="1:2" ht="25.5" customHeight="1">
      <c r="A11" s="289"/>
      <c r="B11" s="289"/>
    </row>
    <row r="12" spans="1:2" ht="25.5" customHeight="1">
      <c r="A12" s="289"/>
      <c r="B12" s="289"/>
    </row>
    <row r="13" spans="1:2" ht="25.5" customHeight="1">
      <c r="A13" s="289"/>
      <c r="B13" s="289"/>
    </row>
    <row r="14" spans="1:2" ht="25.5" customHeight="1">
      <c r="A14" s="289"/>
      <c r="B14" s="289"/>
    </row>
    <row r="15" spans="1:2" ht="24.75" customHeight="1">
      <c r="A15" s="289"/>
      <c r="B15" s="289"/>
    </row>
    <row r="16" spans="1:2" ht="25.5" customHeight="1">
      <c r="A16" s="289"/>
      <c r="B16" s="289"/>
    </row>
    <row r="17" spans="1:2" ht="25.5" customHeight="1">
      <c r="A17" s="289"/>
      <c r="B17" s="289"/>
    </row>
    <row r="18" spans="1:2" ht="25.5" customHeight="1">
      <c r="A18" s="289"/>
      <c r="B18" s="289"/>
    </row>
    <row r="19" spans="1:2" ht="25.5" customHeight="1">
      <c r="A19" s="289"/>
      <c r="B19" s="289"/>
    </row>
    <row r="20" spans="1:2" ht="25.5" customHeight="1">
      <c r="A20" s="289"/>
      <c r="B20" s="289"/>
    </row>
    <row r="21" spans="1:2" ht="25.5" customHeight="1">
      <c r="A21" s="289"/>
      <c r="B21" s="289"/>
    </row>
    <row r="22" spans="1:2" ht="25.5" customHeight="1">
      <c r="A22" s="289"/>
      <c r="B22" s="289"/>
    </row>
    <row r="23" spans="1:2" ht="25.5" customHeight="1">
      <c r="A23" s="289"/>
      <c r="B23" s="289"/>
    </row>
    <row r="24" spans="1:2" ht="25.5" customHeight="1">
      <c r="A24" s="289"/>
      <c r="B24" s="289"/>
    </row>
    <row r="25" spans="1:2" ht="25.5" customHeight="1">
      <c r="A25" s="289"/>
      <c r="B25" s="289"/>
    </row>
    <row r="26" spans="1:2" ht="25.5" customHeight="1">
      <c r="A26" s="289"/>
      <c r="B26" s="289"/>
    </row>
    <row r="27" spans="1:2" ht="25.5" customHeight="1">
      <c r="A27" s="289"/>
      <c r="B27" s="289"/>
    </row>
    <row r="28" spans="1:2" ht="25.5" customHeight="1">
      <c r="A28" s="289"/>
      <c r="B28" s="289"/>
    </row>
    <row r="29" spans="1:2" ht="25.5" customHeight="1">
      <c r="A29" s="289"/>
      <c r="B29" s="289"/>
    </row>
    <row r="30" spans="1:2" ht="25.5" customHeight="1">
      <c r="A30" s="289"/>
      <c r="B30" s="289"/>
    </row>
    <row r="31" spans="1:2" ht="25.5" customHeight="1">
      <c r="A31" s="289"/>
      <c r="B31" s="289"/>
    </row>
    <row r="32" spans="1:2" ht="25.5" customHeight="1">
      <c r="A32" s="289"/>
      <c r="B32" s="289"/>
    </row>
    <row r="33" spans="1:2" ht="25.5" customHeight="1">
      <c r="A33" s="289"/>
      <c r="B33" s="289"/>
    </row>
    <row r="34" spans="1:2" ht="25.5" customHeight="1">
      <c r="A34" s="289"/>
      <c r="B34" s="289"/>
    </row>
    <row r="35" spans="1:2" ht="25.5" customHeight="1">
      <c r="A35" s="289"/>
      <c r="B35" s="289"/>
    </row>
    <row r="36" spans="1:2" ht="25.5" customHeight="1">
      <c r="A36" s="289"/>
      <c r="B36" s="289"/>
    </row>
    <row r="37" spans="1:2" ht="25.5" customHeight="1">
      <c r="A37" s="289"/>
      <c r="B37" s="289"/>
    </row>
    <row r="38" spans="1:2" ht="25.5" customHeight="1">
      <c r="A38" s="289"/>
      <c r="B38" s="289"/>
    </row>
    <row r="39" spans="1:2" ht="25.5" customHeight="1">
      <c r="A39" s="289"/>
      <c r="B39" s="289"/>
    </row>
    <row r="40" spans="1:2" ht="25.5" customHeight="1">
      <c r="A40" s="289"/>
      <c r="B40" s="289"/>
    </row>
    <row r="41" spans="1:2" ht="25.5" customHeight="1">
      <c r="A41" s="289"/>
      <c r="B41" s="289"/>
    </row>
    <row r="42" spans="1:2" ht="25.5" customHeight="1">
      <c r="A42" s="289"/>
      <c r="B42" s="289"/>
    </row>
    <row r="43" spans="1:2" ht="25.5" customHeight="1">
      <c r="A43" s="289"/>
      <c r="B43" s="289"/>
    </row>
    <row r="44" spans="1:2" ht="25.5" customHeight="1">
      <c r="A44" s="289"/>
      <c r="B44" s="289"/>
    </row>
    <row r="45" spans="1:2" ht="25.5" customHeight="1">
      <c r="A45" s="289"/>
      <c r="B45" s="289"/>
    </row>
    <row r="46" spans="1:2" ht="25.5" customHeight="1">
      <c r="A46" s="289"/>
      <c r="B46" s="289"/>
    </row>
    <row r="47" spans="1:2" ht="25.5" customHeight="1">
      <c r="A47" s="289"/>
      <c r="B47" s="289"/>
    </row>
    <row r="48" spans="1:2" ht="25.5" customHeight="1">
      <c r="A48" s="289"/>
      <c r="B48" s="289"/>
    </row>
    <row r="49" spans="1:2" ht="25.5" customHeight="1">
      <c r="A49" s="289"/>
      <c r="B49" s="289"/>
    </row>
    <row r="50" spans="1:2" ht="25.5" customHeight="1">
      <c r="A50" s="289"/>
      <c r="B50" s="289"/>
    </row>
    <row r="51" spans="1:2" ht="25.5" customHeight="1">
      <c r="A51" s="289"/>
      <c r="B51" s="289"/>
    </row>
  </sheetData>
  <sheetProtection/>
  <mergeCells count="3">
    <mergeCell ref="A1:B1"/>
    <mergeCell ref="A2:B2"/>
    <mergeCell ref="A3:B3"/>
  </mergeCells>
  <hyperlinks>
    <hyperlink ref="A3" r:id="rId1" display="https://www.fema.gov/authorized-equipment-list"/>
  </hyperlinks>
  <printOptions/>
  <pageMargins left="0.7" right="0.7" top="0.75" bottom="0.75" header="0.3" footer="0.3"/>
  <pageSetup fitToHeight="1" fitToWidth="1" horizontalDpi="600" verticalDpi="600" orientation="portrait" scale="5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pane xSplit="1" ySplit="4" topLeftCell="B5" activePane="bottomRight" state="frozen"/>
      <selection pane="topLeft" activeCell="H1" sqref="H1:P1"/>
      <selection pane="topRight" activeCell="H1" sqref="H1:P1"/>
      <selection pane="bottomLeft" activeCell="H1" sqref="H1:P1"/>
      <selection pane="bottomRight" activeCell="B5" sqref="B5"/>
    </sheetView>
  </sheetViews>
  <sheetFormatPr defaultColWidth="9.140625" defaultRowHeight="12.75"/>
  <cols>
    <col min="1" max="1" width="43.421875" style="1" customWidth="1"/>
    <col min="2" max="2" width="12.28125" style="1" customWidth="1"/>
    <col min="3" max="11" width="12.28125" style="1" bestFit="1" customWidth="1"/>
    <col min="12" max="12" width="14.00390625" style="1" bestFit="1" customWidth="1"/>
    <col min="13" max="13" width="13.7109375" style="1" customWidth="1"/>
    <col min="14" max="16384" width="9.140625" style="1" customWidth="1"/>
  </cols>
  <sheetData>
    <row r="1" spans="1:13" s="15" customFormat="1" ht="15.75">
      <c r="A1" s="62" t="s">
        <v>32</v>
      </c>
      <c r="B1" s="350" t="s">
        <v>69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94"/>
    </row>
    <row r="2" spans="1:13" s="15" customFormat="1" ht="12.75">
      <c r="A2" s="267" t="str">
        <f>PROJECT_DETAIL_SHEET!D4</f>
        <v>Type Project Name Here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95"/>
    </row>
    <row r="3" spans="1:13" s="15" customFormat="1" ht="12.75">
      <c r="A3" s="93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95"/>
    </row>
    <row r="4" spans="1:13" s="16" customFormat="1" ht="13.5" thickBot="1">
      <c r="A4" s="64"/>
      <c r="B4" s="277" t="s">
        <v>21</v>
      </c>
      <c r="C4" s="65" t="s">
        <v>22</v>
      </c>
      <c r="D4" s="65" t="s">
        <v>23</v>
      </c>
      <c r="E4" s="65" t="s">
        <v>24</v>
      </c>
      <c r="F4" s="65" t="s">
        <v>25</v>
      </c>
      <c r="G4" s="65" t="s">
        <v>26</v>
      </c>
      <c r="H4" s="65" t="s">
        <v>27</v>
      </c>
      <c r="I4" s="65" t="s">
        <v>28</v>
      </c>
      <c r="J4" s="65" t="s">
        <v>29</v>
      </c>
      <c r="K4" s="65" t="s">
        <v>30</v>
      </c>
      <c r="L4" s="65" t="s">
        <v>31</v>
      </c>
      <c r="M4" s="96" t="s">
        <v>55</v>
      </c>
    </row>
    <row r="5" spans="1:13" s="15" customFormat="1" ht="13.5" thickTop="1">
      <c r="A5" s="97" t="s">
        <v>192</v>
      </c>
      <c r="B5" s="117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2">
        <f>SUM(B5:L5)</f>
        <v>0</v>
      </c>
    </row>
    <row r="6" spans="1:13" s="15" customFormat="1" ht="12.75">
      <c r="A6" s="103" t="s">
        <v>193</v>
      </c>
      <c r="B6" s="12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9">
        <f>SUM(B6:L6)</f>
        <v>0</v>
      </c>
    </row>
    <row r="7" spans="1:13" s="15" customFormat="1" ht="12.75">
      <c r="A7" s="110" t="s">
        <v>194</v>
      </c>
      <c r="B7" s="124"/>
      <c r="C7" s="111"/>
      <c r="D7" s="112"/>
      <c r="E7" s="112"/>
      <c r="F7" s="112"/>
      <c r="G7" s="112"/>
      <c r="H7" s="112"/>
      <c r="I7" s="112"/>
      <c r="J7" s="112"/>
      <c r="K7" s="112"/>
      <c r="L7" s="112"/>
      <c r="M7" s="113">
        <f>SUM(B7:L7)</f>
        <v>0</v>
      </c>
    </row>
    <row r="8" spans="1:13" s="15" customFormat="1" ht="12.75">
      <c r="A8" s="84"/>
      <c r="B8" s="83"/>
      <c r="C8" s="82"/>
      <c r="D8" s="83"/>
      <c r="E8" s="83"/>
      <c r="F8" s="83"/>
      <c r="G8" s="83"/>
      <c r="H8" s="83"/>
      <c r="I8" s="83"/>
      <c r="J8" s="83"/>
      <c r="K8" s="83"/>
      <c r="L8" s="83"/>
      <c r="M8" s="80"/>
    </row>
    <row r="9" spans="1:13" s="15" customFormat="1" ht="12.75">
      <c r="A9" s="114" t="s">
        <v>34</v>
      </c>
      <c r="B9" s="117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8">
        <f>SUM(B9:L9)</f>
        <v>0</v>
      </c>
    </row>
    <row r="10" spans="1:13" s="15" customFormat="1" ht="12.75">
      <c r="A10" s="119" t="s">
        <v>40</v>
      </c>
      <c r="B10" s="121"/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09">
        <f>SUM(B10:L10)</f>
        <v>0</v>
      </c>
    </row>
    <row r="11" spans="1:13" s="15" customFormat="1" ht="12.75">
      <c r="A11" s="122" t="s">
        <v>117</v>
      </c>
      <c r="B11" s="124"/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13">
        <f>SUM(B11:L11)</f>
        <v>0</v>
      </c>
    </row>
    <row r="12" spans="1:13" s="15" customFormat="1" ht="12.75">
      <c r="A12" s="84"/>
      <c r="B12" s="83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0"/>
    </row>
    <row r="13" spans="1:13" s="15" customFormat="1" ht="25.5">
      <c r="A13" s="279" t="s">
        <v>195</v>
      </c>
      <c r="B13" s="117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8">
        <f>SUM(B13:L13)</f>
        <v>0</v>
      </c>
    </row>
    <row r="14" spans="1:13" s="15" customFormat="1" ht="25.5">
      <c r="A14" s="280" t="s">
        <v>196</v>
      </c>
      <c r="B14" s="121"/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09">
        <f>SUM(B14:L14)</f>
        <v>0</v>
      </c>
    </row>
    <row r="15" spans="1:13" s="15" customFormat="1" ht="25.5">
      <c r="A15" s="281" t="s">
        <v>197</v>
      </c>
      <c r="B15" s="124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13">
        <f>SUM(B15:L15)</f>
        <v>0</v>
      </c>
    </row>
    <row r="16" spans="1:13" s="15" customFormat="1" ht="12.75">
      <c r="A16" s="84"/>
      <c r="B16" s="83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0"/>
    </row>
    <row r="17" spans="1:13" s="15" customFormat="1" ht="12.75">
      <c r="A17" s="114" t="s">
        <v>35</v>
      </c>
      <c r="B17" s="117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8">
        <f>SUM(B17:L17)</f>
        <v>0</v>
      </c>
    </row>
    <row r="18" spans="1:13" s="15" customFormat="1" ht="12.75">
      <c r="A18" s="119" t="s">
        <v>41</v>
      </c>
      <c r="B18" s="121"/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09">
        <f>SUM(B18:L18)</f>
        <v>0</v>
      </c>
    </row>
    <row r="19" spans="1:13" s="15" customFormat="1" ht="12.75">
      <c r="A19" s="122" t="s">
        <v>97</v>
      </c>
      <c r="B19" s="124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13">
        <f>SUM(B19:L19)</f>
        <v>0</v>
      </c>
    </row>
    <row r="20" spans="1:13" s="15" customFormat="1" ht="12.75">
      <c r="A20" s="84"/>
      <c r="B20" s="83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0"/>
    </row>
    <row r="21" spans="1:13" s="15" customFormat="1" ht="12.75">
      <c r="A21" s="114" t="s">
        <v>36</v>
      </c>
      <c r="B21" s="117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8">
        <f>SUM(B21:L21)</f>
        <v>0</v>
      </c>
    </row>
    <row r="22" spans="1:13" s="15" customFormat="1" ht="12.75">
      <c r="A22" s="119" t="s">
        <v>42</v>
      </c>
      <c r="B22" s="121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09">
        <f>SUM(B22:L22)</f>
        <v>0</v>
      </c>
    </row>
    <row r="23" spans="1:13" s="15" customFormat="1" ht="12.75">
      <c r="A23" s="122" t="s">
        <v>98</v>
      </c>
      <c r="B23" s="124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13">
        <f>SUM(B23:L23)</f>
        <v>0</v>
      </c>
    </row>
    <row r="24" spans="1:13" s="15" customFormat="1" ht="12.75">
      <c r="A24" s="84"/>
      <c r="B24" s="83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0"/>
    </row>
    <row r="25" spans="1:13" s="15" customFormat="1" ht="12.75">
      <c r="A25" s="114" t="s">
        <v>37</v>
      </c>
      <c r="B25" s="117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8">
        <f>SUM(B25:L25)</f>
        <v>0</v>
      </c>
    </row>
    <row r="26" spans="1:13" s="15" customFormat="1" ht="12.75">
      <c r="A26" s="119" t="s">
        <v>43</v>
      </c>
      <c r="B26" s="121"/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09">
        <f>SUM(B26:L26)</f>
        <v>0</v>
      </c>
    </row>
    <row r="27" spans="1:13" s="15" customFormat="1" ht="12.75">
      <c r="A27" s="122" t="s">
        <v>99</v>
      </c>
      <c r="B27" s="124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13">
        <f>SUM(B27:L27)</f>
        <v>0</v>
      </c>
    </row>
    <row r="28" spans="1:13" s="15" customFormat="1" ht="12.75">
      <c r="A28" s="87"/>
      <c r="B28" s="83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0"/>
    </row>
    <row r="29" spans="1:13" s="15" customFormat="1" ht="12.75">
      <c r="A29" s="114" t="s">
        <v>118</v>
      </c>
      <c r="B29" s="117"/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8">
        <f>SUM(B29:L29)</f>
        <v>0</v>
      </c>
    </row>
    <row r="30" spans="1:13" s="15" customFormat="1" ht="12.75">
      <c r="A30" s="119" t="s">
        <v>120</v>
      </c>
      <c r="B30" s="121"/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09">
        <f>SUM(B30:L30)</f>
        <v>0</v>
      </c>
    </row>
    <row r="31" spans="1:13" s="15" customFormat="1" ht="12.75">
      <c r="A31" s="122" t="s">
        <v>119</v>
      </c>
      <c r="B31" s="124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13">
        <f>SUM(B31:L31)</f>
        <v>0</v>
      </c>
    </row>
    <row r="32" spans="1:13" s="15" customFormat="1" ht="12.75">
      <c r="A32" s="84"/>
      <c r="B32" s="83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0"/>
    </row>
    <row r="33" spans="1:13" ht="12.75">
      <c r="A33" s="114" t="s">
        <v>38</v>
      </c>
      <c r="B33" s="117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8">
        <f>SUM(B33:L33)</f>
        <v>0</v>
      </c>
    </row>
    <row r="34" spans="1:13" ht="12.75">
      <c r="A34" s="126" t="s">
        <v>44</v>
      </c>
      <c r="B34" s="121"/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09">
        <f>SUM(B34:L34)</f>
        <v>0</v>
      </c>
    </row>
    <row r="35" spans="1:13" ht="12.75">
      <c r="A35" s="127" t="s">
        <v>103</v>
      </c>
      <c r="B35" s="124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13">
        <f>SUM(B35:L35)</f>
        <v>0</v>
      </c>
    </row>
    <row r="36" spans="1:13" s="3" customFormat="1" ht="12.75">
      <c r="A36" s="17"/>
      <c r="B36" s="278">
        <f aca="true" t="shared" si="0" ref="B36:L36">SUM(B5:B35)</f>
        <v>0</v>
      </c>
      <c r="C36" s="88">
        <f t="shared" si="0"/>
        <v>0</v>
      </c>
      <c r="D36" s="88">
        <f t="shared" si="0"/>
        <v>0</v>
      </c>
      <c r="E36" s="88">
        <f t="shared" si="0"/>
        <v>0</v>
      </c>
      <c r="F36" s="88">
        <f t="shared" si="0"/>
        <v>0</v>
      </c>
      <c r="G36" s="88">
        <f t="shared" si="0"/>
        <v>0</v>
      </c>
      <c r="H36" s="88">
        <f t="shared" si="0"/>
        <v>0</v>
      </c>
      <c r="I36" s="88">
        <f t="shared" si="0"/>
        <v>0</v>
      </c>
      <c r="J36" s="88">
        <f t="shared" si="0"/>
        <v>0</v>
      </c>
      <c r="K36" s="88">
        <f t="shared" si="0"/>
        <v>0</v>
      </c>
      <c r="L36" s="88">
        <f t="shared" si="0"/>
        <v>0</v>
      </c>
      <c r="M36" s="89"/>
    </row>
    <row r="37" spans="2:13" ht="12.75">
      <c r="B37" s="18"/>
      <c r="C37" s="18"/>
      <c r="D37" s="19"/>
      <c r="G37" s="2"/>
      <c r="L37" s="268" t="s">
        <v>64</v>
      </c>
      <c r="M37" s="90">
        <f>SUM(M5,M9,M13,M17,M21,M25,M29,M33)</f>
        <v>0</v>
      </c>
    </row>
    <row r="38" spans="1:13" ht="12.75">
      <c r="A38" s="1" t="s">
        <v>92</v>
      </c>
      <c r="L38" s="269" t="s">
        <v>65</v>
      </c>
      <c r="M38" s="71">
        <f>SUM(M6,M10,M14,M18,M22,M26,M30,M34)</f>
        <v>0</v>
      </c>
    </row>
    <row r="39" spans="1:13" ht="12.75">
      <c r="A39" s="1" t="s">
        <v>157</v>
      </c>
      <c r="L39" s="91" t="s">
        <v>132</v>
      </c>
      <c r="M39" s="71">
        <f>SUM(M7,M11,M15,M19,M23,M27,M31,M35)</f>
        <v>0</v>
      </c>
    </row>
    <row r="40" spans="1:13" ht="12.75">
      <c r="A40" s="1" t="s">
        <v>158</v>
      </c>
      <c r="L40" s="92" t="s">
        <v>66</v>
      </c>
      <c r="M40" s="71">
        <f>SUM(M37:M39)</f>
        <v>0</v>
      </c>
    </row>
    <row r="42" ht="12.75">
      <c r="A42" s="1" t="s">
        <v>93</v>
      </c>
    </row>
    <row r="43" ht="12.75">
      <c r="A43" s="1" t="s">
        <v>94</v>
      </c>
    </row>
    <row r="44" ht="12.75">
      <c r="A44" s="1" t="s">
        <v>156</v>
      </c>
    </row>
  </sheetData>
  <sheetProtection password="9641" sheet="1" objects="1" scenarios="1"/>
  <mergeCells count="1">
    <mergeCell ref="B1:L1"/>
  </mergeCells>
  <printOptions horizontalCentered="1"/>
  <pageMargins left="0.5" right="0.5" top="0.5" bottom="0.5" header="0.5" footer="0.5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pane xSplit="5" ySplit="4" topLeftCell="F5" activePane="bottomRight" state="frozen"/>
      <selection pane="topLeft" activeCell="H1" sqref="H1:P1"/>
      <selection pane="topRight" activeCell="H1" sqref="H1:P1"/>
      <selection pane="bottomLeft" activeCell="H1" sqref="H1:P1"/>
      <selection pane="bottomRight" activeCell="A13" sqref="A13"/>
    </sheetView>
  </sheetViews>
  <sheetFormatPr defaultColWidth="9.140625" defaultRowHeight="12.75"/>
  <cols>
    <col min="1" max="3" width="9.140625" style="1" customWidth="1"/>
    <col min="4" max="4" width="11.28125" style="1" customWidth="1"/>
    <col min="5" max="5" width="0.13671875" style="1" customWidth="1"/>
    <col min="6" max="14" width="14.00390625" style="1" bestFit="1" customWidth="1"/>
    <col min="15" max="16" width="12.28125" style="1" bestFit="1" customWidth="1"/>
    <col min="17" max="17" width="14.57421875" style="1" customWidth="1"/>
    <col min="18" max="16384" width="9.140625" style="1" customWidth="1"/>
  </cols>
  <sheetData>
    <row r="1" spans="1:17" s="15" customFormat="1" ht="15.75">
      <c r="A1" s="163" t="s">
        <v>32</v>
      </c>
      <c r="B1" s="164"/>
      <c r="C1" s="353"/>
      <c r="D1" s="354"/>
      <c r="E1" s="354"/>
      <c r="F1" s="355" t="s">
        <v>70</v>
      </c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6"/>
    </row>
    <row r="2" spans="1:17" s="15" customFormat="1" ht="12.75">
      <c r="A2" s="342" t="str">
        <f>PROJECT_DETAIL_SHEET!D4</f>
        <v>Type Project Name Here</v>
      </c>
      <c r="B2" s="343"/>
      <c r="C2" s="343"/>
      <c r="D2" s="343"/>
      <c r="E2" s="5"/>
      <c r="Q2" s="171"/>
    </row>
    <row r="3" spans="1:17" s="15" customFormat="1" ht="12.75">
      <c r="A3" s="167"/>
      <c r="B3" s="168"/>
      <c r="C3" s="168"/>
      <c r="D3" s="168"/>
      <c r="E3" s="5"/>
      <c r="Q3" s="171"/>
    </row>
    <row r="4" spans="1:17" s="16" customFormat="1" ht="13.5" thickBot="1">
      <c r="A4" s="169"/>
      <c r="B4" s="170"/>
      <c r="C4" s="170"/>
      <c r="D4" s="170"/>
      <c r="E4" s="7"/>
      <c r="F4" s="170" t="s">
        <v>21</v>
      </c>
      <c r="G4" s="170" t="s">
        <v>22</v>
      </c>
      <c r="H4" s="170" t="s">
        <v>23</v>
      </c>
      <c r="I4" s="170" t="s">
        <v>24</v>
      </c>
      <c r="J4" s="170" t="s">
        <v>25</v>
      </c>
      <c r="K4" s="170" t="s">
        <v>26</v>
      </c>
      <c r="L4" s="170" t="s">
        <v>27</v>
      </c>
      <c r="M4" s="170" t="s">
        <v>28</v>
      </c>
      <c r="N4" s="170" t="s">
        <v>29</v>
      </c>
      <c r="O4" s="170" t="s">
        <v>30</v>
      </c>
      <c r="P4" s="170" t="s">
        <v>31</v>
      </c>
      <c r="Q4" s="172" t="s">
        <v>55</v>
      </c>
    </row>
    <row r="5" spans="1:17" s="15" customFormat="1" ht="13.5" thickTop="1">
      <c r="A5" s="173" t="s">
        <v>121</v>
      </c>
      <c r="B5" s="98"/>
      <c r="C5" s="98"/>
      <c r="D5" s="98"/>
      <c r="E5" s="174"/>
      <c r="F5" s="175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7">
        <f>SUM(F5:P5)</f>
        <v>0</v>
      </c>
    </row>
    <row r="6" spans="1:17" s="15" customFormat="1" ht="12.75">
      <c r="A6" s="178" t="s">
        <v>123</v>
      </c>
      <c r="B6" s="105"/>
      <c r="C6" s="105"/>
      <c r="D6" s="105"/>
      <c r="E6" s="179"/>
      <c r="F6" s="180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>
        <f>SUM(F6:P6)</f>
        <v>0</v>
      </c>
    </row>
    <row r="7" spans="1:17" s="3" customFormat="1" ht="12.75">
      <c r="A7" s="183" t="s">
        <v>122</v>
      </c>
      <c r="B7" s="104"/>
      <c r="C7" s="104"/>
      <c r="D7" s="104"/>
      <c r="E7" s="184"/>
      <c r="F7" s="185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7">
        <f>SUM(F7:P7)</f>
        <v>0</v>
      </c>
    </row>
    <row r="8" spans="1:17" s="3" customFormat="1" ht="12.75">
      <c r="A8" s="359"/>
      <c r="B8" s="360"/>
      <c r="C8" s="360"/>
      <c r="D8" s="361"/>
      <c r="E8" s="153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5"/>
    </row>
    <row r="9" spans="1:17" s="15" customFormat="1" ht="12.75">
      <c r="A9" s="143" t="s">
        <v>45</v>
      </c>
      <c r="B9" s="104"/>
      <c r="C9" s="104"/>
      <c r="D9" s="104"/>
      <c r="E9" s="184"/>
      <c r="F9" s="188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90">
        <f>SUM(F9:P9)</f>
        <v>0</v>
      </c>
    </row>
    <row r="10" spans="1:17" s="15" customFormat="1" ht="12.75">
      <c r="A10" s="191" t="s">
        <v>51</v>
      </c>
      <c r="B10" s="105"/>
      <c r="C10" s="105"/>
      <c r="D10" s="105"/>
      <c r="E10" s="179"/>
      <c r="F10" s="180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2">
        <f>SUM(F10:P10)</f>
        <v>0</v>
      </c>
    </row>
    <row r="11" spans="1:17" s="3" customFormat="1" ht="12.75">
      <c r="A11" s="192" t="s">
        <v>96</v>
      </c>
      <c r="B11" s="104"/>
      <c r="C11" s="104"/>
      <c r="D11" s="104"/>
      <c r="E11" s="184"/>
      <c r="F11" s="185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7">
        <f>SUM(F11:P11)</f>
        <v>0</v>
      </c>
    </row>
    <row r="12" spans="1:17" s="3" customFormat="1" ht="12.75">
      <c r="A12" s="72"/>
      <c r="B12" s="85"/>
      <c r="C12" s="85"/>
      <c r="D12" s="85"/>
      <c r="E12" s="156"/>
      <c r="F12" s="157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17" s="3" customFormat="1" ht="12.75">
      <c r="A13" s="143" t="s">
        <v>35</v>
      </c>
      <c r="B13" s="104"/>
      <c r="C13" s="104"/>
      <c r="D13" s="104"/>
      <c r="E13" s="184"/>
      <c r="F13" s="188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90">
        <f>SUM(F13:P13)</f>
        <v>0</v>
      </c>
    </row>
    <row r="14" spans="1:17" s="3" customFormat="1" ht="12.75">
      <c r="A14" s="126" t="s">
        <v>41</v>
      </c>
      <c r="B14" s="104"/>
      <c r="C14" s="104"/>
      <c r="D14" s="104"/>
      <c r="E14" s="184"/>
      <c r="F14" s="193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82">
        <f>SUM(F14:P14)</f>
        <v>0</v>
      </c>
    </row>
    <row r="15" spans="1:17" s="3" customFormat="1" ht="12.75">
      <c r="A15" s="127" t="s">
        <v>97</v>
      </c>
      <c r="B15" s="104"/>
      <c r="C15" s="104"/>
      <c r="D15" s="104"/>
      <c r="E15" s="184"/>
      <c r="F15" s="185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7">
        <f>SUM(F15:P15)</f>
        <v>0</v>
      </c>
    </row>
    <row r="16" spans="1:17" s="3" customFormat="1" ht="12.75">
      <c r="A16" s="72"/>
      <c r="B16" s="85"/>
      <c r="C16" s="85"/>
      <c r="D16" s="85"/>
      <c r="E16" s="156"/>
      <c r="F16" s="157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5"/>
    </row>
    <row r="17" spans="1:17" s="3" customFormat="1" ht="12.75">
      <c r="A17" s="143" t="s">
        <v>33</v>
      </c>
      <c r="B17" s="104"/>
      <c r="C17" s="104"/>
      <c r="D17" s="104" t="s">
        <v>95</v>
      </c>
      <c r="E17" s="184"/>
      <c r="F17" s="188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>
        <f>SUM(F17:P17)</f>
        <v>0</v>
      </c>
    </row>
    <row r="18" spans="1:17" s="3" customFormat="1" ht="12.75">
      <c r="A18" s="126" t="s">
        <v>39</v>
      </c>
      <c r="B18" s="104"/>
      <c r="C18" s="104"/>
      <c r="D18" s="104" t="s">
        <v>95</v>
      </c>
      <c r="E18" s="184"/>
      <c r="F18" s="193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82">
        <f>SUM(F18:P18)</f>
        <v>0</v>
      </c>
    </row>
    <row r="19" spans="1:17" s="3" customFormat="1" ht="12.75">
      <c r="A19" s="127" t="s">
        <v>91</v>
      </c>
      <c r="B19" s="104"/>
      <c r="C19" s="104"/>
      <c r="D19" s="104" t="s">
        <v>95</v>
      </c>
      <c r="E19" s="184"/>
      <c r="F19" s="185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>
        <f>SUM(F19:P19)</f>
        <v>0</v>
      </c>
    </row>
    <row r="20" spans="1:17" s="3" customFormat="1" ht="12.75">
      <c r="A20" s="72"/>
      <c r="B20" s="85"/>
      <c r="C20" s="85"/>
      <c r="D20" s="85"/>
      <c r="E20" s="156"/>
      <c r="F20" s="157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</row>
    <row r="21" spans="1:17" s="3" customFormat="1" ht="25.5" customHeight="1">
      <c r="A21" s="362" t="s">
        <v>198</v>
      </c>
      <c r="B21" s="363"/>
      <c r="C21" s="363"/>
      <c r="D21" s="363"/>
      <c r="E21" s="184"/>
      <c r="F21" s="188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>
        <f>SUM(F21:P21)</f>
        <v>0</v>
      </c>
    </row>
    <row r="22" spans="1:17" s="3" customFormat="1" ht="25.5" customHeight="1">
      <c r="A22" s="364" t="s">
        <v>199</v>
      </c>
      <c r="B22" s="365"/>
      <c r="C22" s="365"/>
      <c r="D22" s="365"/>
      <c r="E22" s="184"/>
      <c r="F22" s="193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82">
        <f>SUM(F22:P22)</f>
        <v>0</v>
      </c>
    </row>
    <row r="23" spans="1:17" s="3" customFormat="1" ht="24" customHeight="1">
      <c r="A23" s="351" t="s">
        <v>200</v>
      </c>
      <c r="B23" s="352"/>
      <c r="C23" s="352"/>
      <c r="D23" s="352"/>
      <c r="E23" s="184"/>
      <c r="F23" s="185"/>
      <c r="G23" s="195"/>
      <c r="H23" s="186"/>
      <c r="I23" s="195"/>
      <c r="J23" s="195"/>
      <c r="K23" s="195"/>
      <c r="L23" s="195"/>
      <c r="M23" s="195"/>
      <c r="N23" s="186"/>
      <c r="O23" s="195"/>
      <c r="P23" s="186"/>
      <c r="Q23" s="187">
        <f>SUM(F23:P23)</f>
        <v>0</v>
      </c>
    </row>
    <row r="24" spans="1:17" s="3" customFormat="1" ht="12.75">
      <c r="A24" s="72"/>
      <c r="B24" s="85"/>
      <c r="C24" s="85"/>
      <c r="D24" s="85"/>
      <c r="E24" s="156"/>
      <c r="F24" s="157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</row>
    <row r="25" spans="1:17" s="3" customFormat="1" ht="12.75">
      <c r="A25" s="143" t="s">
        <v>124</v>
      </c>
      <c r="B25" s="104"/>
      <c r="C25" s="104"/>
      <c r="D25" s="104"/>
      <c r="E25" s="184"/>
      <c r="F25" s="188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90">
        <f>SUM(F25:P25)</f>
        <v>0</v>
      </c>
    </row>
    <row r="26" spans="1:17" s="3" customFormat="1" ht="12.75">
      <c r="A26" s="126" t="s">
        <v>126</v>
      </c>
      <c r="B26" s="104"/>
      <c r="C26" s="104"/>
      <c r="D26" s="104"/>
      <c r="E26" s="184"/>
      <c r="F26" s="193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82">
        <f>SUM(F26:P26)</f>
        <v>0</v>
      </c>
    </row>
    <row r="27" spans="1:17" s="3" customFormat="1" ht="12.75">
      <c r="A27" s="127" t="s">
        <v>125</v>
      </c>
      <c r="B27" s="104"/>
      <c r="C27" s="104"/>
      <c r="D27" s="104"/>
      <c r="E27" s="184"/>
      <c r="F27" s="185"/>
      <c r="G27" s="195"/>
      <c r="H27" s="186"/>
      <c r="I27" s="195"/>
      <c r="J27" s="195"/>
      <c r="K27" s="195"/>
      <c r="L27" s="195"/>
      <c r="M27" s="195"/>
      <c r="N27" s="186"/>
      <c r="O27" s="195"/>
      <c r="P27" s="186"/>
      <c r="Q27" s="187">
        <f>SUM(F27:P27)</f>
        <v>0</v>
      </c>
    </row>
    <row r="28" spans="1:17" s="3" customFormat="1" ht="12.75">
      <c r="A28" s="72"/>
      <c r="B28" s="85"/>
      <c r="C28" s="85"/>
      <c r="D28" s="85"/>
      <c r="E28" s="156"/>
      <c r="F28" s="157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5"/>
    </row>
    <row r="29" spans="1:17" s="3" customFormat="1" ht="25.5" customHeight="1">
      <c r="A29" s="362" t="s">
        <v>201</v>
      </c>
      <c r="B29" s="363"/>
      <c r="C29" s="363"/>
      <c r="D29" s="363"/>
      <c r="E29" s="184"/>
      <c r="F29" s="188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90">
        <f>SUM(F29:P29)</f>
        <v>0</v>
      </c>
    </row>
    <row r="30" spans="1:17" s="3" customFormat="1" ht="25.5" customHeight="1">
      <c r="A30" s="364" t="s">
        <v>202</v>
      </c>
      <c r="B30" s="365"/>
      <c r="C30" s="365"/>
      <c r="D30" s="365"/>
      <c r="E30" s="184"/>
      <c r="F30" s="193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82">
        <f>SUM(F30:P30)</f>
        <v>0</v>
      </c>
    </row>
    <row r="31" spans="1:17" s="3" customFormat="1" ht="24" customHeight="1">
      <c r="A31" s="351" t="s">
        <v>203</v>
      </c>
      <c r="B31" s="352"/>
      <c r="C31" s="352"/>
      <c r="D31" s="352"/>
      <c r="E31" s="184"/>
      <c r="F31" s="185"/>
      <c r="G31" s="195"/>
      <c r="H31" s="186"/>
      <c r="I31" s="195"/>
      <c r="J31" s="195"/>
      <c r="K31" s="195"/>
      <c r="L31" s="195"/>
      <c r="M31" s="195"/>
      <c r="N31" s="186"/>
      <c r="O31" s="195"/>
      <c r="P31" s="186"/>
      <c r="Q31" s="187">
        <f>SUM(F31:P31)</f>
        <v>0</v>
      </c>
    </row>
    <row r="32" spans="1:17" s="3" customFormat="1" ht="12.75">
      <c r="A32" s="72"/>
      <c r="B32" s="85"/>
      <c r="C32" s="85"/>
      <c r="D32" s="85"/>
      <c r="E32" s="156"/>
      <c r="F32" s="157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5"/>
    </row>
    <row r="33" spans="1:17" s="3" customFormat="1" ht="12.75">
      <c r="A33" s="143" t="s">
        <v>36</v>
      </c>
      <c r="B33" s="104"/>
      <c r="C33" s="104"/>
      <c r="D33" s="104"/>
      <c r="E33" s="184"/>
      <c r="F33" s="188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90">
        <f>SUM(F33:P33)</f>
        <v>0</v>
      </c>
    </row>
    <row r="34" spans="1:17" s="3" customFormat="1" ht="12.75">
      <c r="A34" s="126" t="s">
        <v>42</v>
      </c>
      <c r="B34" s="104"/>
      <c r="C34" s="104"/>
      <c r="D34" s="104"/>
      <c r="E34" s="184"/>
      <c r="F34" s="193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82">
        <f>SUM(F34:P34)</f>
        <v>0</v>
      </c>
    </row>
    <row r="35" spans="1:17" s="3" customFormat="1" ht="12.75">
      <c r="A35" s="127" t="s">
        <v>98</v>
      </c>
      <c r="B35" s="104"/>
      <c r="C35" s="104"/>
      <c r="D35" s="104"/>
      <c r="E35" s="184"/>
      <c r="F35" s="185"/>
      <c r="G35" s="195"/>
      <c r="H35" s="186"/>
      <c r="I35" s="195"/>
      <c r="J35" s="195"/>
      <c r="K35" s="195"/>
      <c r="L35" s="195"/>
      <c r="M35" s="195"/>
      <c r="N35" s="186"/>
      <c r="O35" s="195"/>
      <c r="P35" s="186"/>
      <c r="Q35" s="187">
        <f>SUM(F35:P35)</f>
        <v>0</v>
      </c>
    </row>
    <row r="36" spans="1:17" s="3" customFormat="1" ht="12.75">
      <c r="A36" s="72"/>
      <c r="B36" s="85"/>
      <c r="C36" s="85"/>
      <c r="D36" s="85"/>
      <c r="E36" s="156"/>
      <c r="F36" s="157"/>
      <c r="G36" s="158"/>
      <c r="H36" s="154"/>
      <c r="I36" s="158"/>
      <c r="J36" s="158"/>
      <c r="K36" s="158"/>
      <c r="L36" s="158"/>
      <c r="M36" s="158"/>
      <c r="N36" s="154"/>
      <c r="O36" s="154"/>
      <c r="P36" s="154"/>
      <c r="Q36" s="155"/>
    </row>
    <row r="37" spans="1:17" s="3" customFormat="1" ht="12.75">
      <c r="A37" s="143" t="s">
        <v>37</v>
      </c>
      <c r="B37" s="104"/>
      <c r="C37" s="104"/>
      <c r="D37" s="104"/>
      <c r="E37" s="184"/>
      <c r="F37" s="188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90">
        <f>SUM(F37:P37)</f>
        <v>0</v>
      </c>
    </row>
    <row r="38" spans="1:17" s="3" customFormat="1" ht="12.75">
      <c r="A38" s="126" t="s">
        <v>43</v>
      </c>
      <c r="B38" s="104"/>
      <c r="C38" s="104"/>
      <c r="D38" s="104"/>
      <c r="E38" s="184"/>
      <c r="F38" s="193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82">
        <f>SUM(F38:P38)</f>
        <v>0</v>
      </c>
    </row>
    <row r="39" spans="1:17" s="3" customFormat="1" ht="12.75">
      <c r="A39" s="127" t="s">
        <v>99</v>
      </c>
      <c r="B39" s="104"/>
      <c r="C39" s="104"/>
      <c r="D39" s="104"/>
      <c r="E39" s="184"/>
      <c r="F39" s="185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7">
        <f>SUM(F39:P39)</f>
        <v>0</v>
      </c>
    </row>
    <row r="40" spans="1:17" s="3" customFormat="1" ht="12.75">
      <c r="A40" s="72"/>
      <c r="B40" s="85"/>
      <c r="C40" s="85"/>
      <c r="D40" s="85"/>
      <c r="E40" s="156"/>
      <c r="F40" s="157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5"/>
    </row>
    <row r="41" spans="1:17" s="3" customFormat="1" ht="12.75">
      <c r="A41" s="143" t="s">
        <v>38</v>
      </c>
      <c r="B41" s="104"/>
      <c r="C41" s="196"/>
      <c r="D41" s="197"/>
      <c r="E41" s="198"/>
      <c r="F41" s="188"/>
      <c r="G41" s="199"/>
      <c r="H41" s="199"/>
      <c r="I41" s="199"/>
      <c r="J41" s="199"/>
      <c r="K41" s="199"/>
      <c r="L41" s="189"/>
      <c r="M41" s="199"/>
      <c r="N41" s="189"/>
      <c r="O41" s="199"/>
      <c r="P41" s="189"/>
      <c r="Q41" s="190">
        <f>SUM(F41:P41)</f>
        <v>0</v>
      </c>
    </row>
    <row r="42" spans="1:17" s="3" customFormat="1" ht="12.75">
      <c r="A42" s="126" t="s">
        <v>44</v>
      </c>
      <c r="B42" s="104"/>
      <c r="C42" s="196"/>
      <c r="D42" s="200"/>
      <c r="E42" s="201"/>
      <c r="F42" s="193"/>
      <c r="G42" s="202"/>
      <c r="H42" s="202"/>
      <c r="I42" s="203"/>
      <c r="J42" s="203"/>
      <c r="K42" s="204"/>
      <c r="L42" s="194"/>
      <c r="M42" s="194"/>
      <c r="N42" s="194"/>
      <c r="O42" s="194"/>
      <c r="P42" s="194"/>
      <c r="Q42" s="182">
        <f>SUM(F42:P42)</f>
        <v>0</v>
      </c>
    </row>
    <row r="43" spans="1:17" s="3" customFormat="1" ht="12.75">
      <c r="A43" s="127" t="s">
        <v>103</v>
      </c>
      <c r="B43" s="104"/>
      <c r="C43" s="104"/>
      <c r="D43" s="104"/>
      <c r="E43" s="104"/>
      <c r="F43" s="185"/>
      <c r="G43" s="186"/>
      <c r="H43" s="186"/>
      <c r="I43" s="186"/>
      <c r="J43" s="186"/>
      <c r="K43" s="185"/>
      <c r="L43" s="186"/>
      <c r="M43" s="186"/>
      <c r="N43" s="186"/>
      <c r="O43" s="186"/>
      <c r="P43" s="186"/>
      <c r="Q43" s="187">
        <f>SUM(F43:P43)</f>
        <v>0</v>
      </c>
    </row>
    <row r="44" spans="3:17" s="3" customFormat="1" ht="12.75">
      <c r="C44" s="357" t="s">
        <v>67</v>
      </c>
      <c r="D44" s="358"/>
      <c r="E44" s="155" t="s">
        <v>63</v>
      </c>
      <c r="F44" s="159">
        <f aca="true" t="shared" si="0" ref="F44:P44">SUM(F5:F43)</f>
        <v>0</v>
      </c>
      <c r="G44" s="159">
        <f t="shared" si="0"/>
        <v>0</v>
      </c>
      <c r="H44" s="159">
        <f t="shared" si="0"/>
        <v>0</v>
      </c>
      <c r="I44" s="159">
        <f t="shared" si="0"/>
        <v>0</v>
      </c>
      <c r="J44" s="159">
        <f t="shared" si="0"/>
        <v>0</v>
      </c>
      <c r="K44" s="159">
        <f t="shared" si="0"/>
        <v>0</v>
      </c>
      <c r="L44" s="159">
        <f t="shared" si="0"/>
        <v>0</v>
      </c>
      <c r="M44" s="159">
        <f t="shared" si="0"/>
        <v>0</v>
      </c>
      <c r="N44" s="159">
        <f t="shared" si="0"/>
        <v>0</v>
      </c>
      <c r="O44" s="159">
        <f t="shared" si="0"/>
        <v>0</v>
      </c>
      <c r="P44" s="159">
        <f t="shared" si="0"/>
        <v>0</v>
      </c>
      <c r="Q44" s="89"/>
    </row>
    <row r="45" spans="16:17" ht="12.75">
      <c r="P45" s="271" t="s">
        <v>64</v>
      </c>
      <c r="Q45" s="160">
        <f>SUM(Q5,Q9,Q13,Q17,Q21,Q25,Q29,Q33,Q37,Q41)</f>
        <v>0</v>
      </c>
    </row>
    <row r="46" spans="1:17" ht="12.75">
      <c r="A46" s="1" t="s">
        <v>100</v>
      </c>
      <c r="P46" s="270" t="s">
        <v>65</v>
      </c>
      <c r="Q46" s="150">
        <f>SUM(Q6,Q10,Q14,Q18,Q22,Q26,Q30,Q34,Q38,Q42)</f>
        <v>0</v>
      </c>
    </row>
    <row r="47" spans="1:17" ht="12.75">
      <c r="A47" s="1" t="s">
        <v>101</v>
      </c>
      <c r="P47" s="161" t="s">
        <v>132</v>
      </c>
      <c r="Q47" s="150">
        <f>SUM(Q7,Q11,Q15,Q19,Q23,Q27,Q31,Q35,Q39,Q43)</f>
        <v>0</v>
      </c>
    </row>
    <row r="48" spans="1:17" ht="12.75">
      <c r="A48" s="1" t="s">
        <v>102</v>
      </c>
      <c r="P48" s="162" t="s">
        <v>66</v>
      </c>
      <c r="Q48" s="150">
        <f>SUM(Q45:Q47)</f>
        <v>0</v>
      </c>
    </row>
    <row r="49" ht="12.75">
      <c r="A49" s="1" t="s">
        <v>159</v>
      </c>
    </row>
  </sheetData>
  <sheetProtection password="9641" sheet="1" objects="1" scenarios="1"/>
  <mergeCells count="11">
    <mergeCell ref="A30:D30"/>
    <mergeCell ref="A31:D31"/>
    <mergeCell ref="C1:E1"/>
    <mergeCell ref="F1:Q1"/>
    <mergeCell ref="C44:D44"/>
    <mergeCell ref="A8:D8"/>
    <mergeCell ref="A2:D2"/>
    <mergeCell ref="A21:D21"/>
    <mergeCell ref="A23:D23"/>
    <mergeCell ref="A22:D22"/>
    <mergeCell ref="A29:D29"/>
  </mergeCells>
  <printOptions horizontalCentered="1"/>
  <pageMargins left="0.5" right="0.5" top="0.5" bottom="0.5" header="0.5" footer="0.5"/>
  <pageSetup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zoomScalePageLayoutView="0" workbookViewId="0" topLeftCell="A1">
      <pane xSplit="5" ySplit="4" topLeftCell="F5" activePane="bottomRight" state="frozen"/>
      <selection pane="topLeft" activeCell="H1" sqref="H1:P1"/>
      <selection pane="topRight" activeCell="H1" sqref="H1:P1"/>
      <selection pane="bottomLeft" activeCell="H1" sqref="H1:P1"/>
      <selection pane="bottomRight" activeCell="F5" sqref="F5"/>
    </sheetView>
  </sheetViews>
  <sheetFormatPr defaultColWidth="9.140625" defaultRowHeight="12.75"/>
  <cols>
    <col min="1" max="4" width="9.140625" style="1" customWidth="1"/>
    <col min="5" max="5" width="7.28125" style="1" customWidth="1"/>
    <col min="6" max="16" width="12.28125" style="1" bestFit="1" customWidth="1"/>
    <col min="17" max="17" width="13.7109375" style="1" customWidth="1"/>
    <col min="18" max="16384" width="9.140625" style="1" customWidth="1"/>
  </cols>
  <sheetData>
    <row r="1" spans="1:17" s="2" customFormat="1" ht="15.75">
      <c r="A1" s="163" t="s">
        <v>32</v>
      </c>
      <c r="B1" s="164"/>
      <c r="C1" s="165"/>
      <c r="D1" s="166"/>
      <c r="E1" s="166"/>
      <c r="F1" s="355" t="s">
        <v>71</v>
      </c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6"/>
    </row>
    <row r="2" spans="1:26" s="10" customFormat="1" ht="12.75">
      <c r="A2" s="342" t="str">
        <f>PROJECT_DETAIL_SHEET!D4</f>
        <v>Type Project Name Here</v>
      </c>
      <c r="B2" s="343"/>
      <c r="C2" s="343"/>
      <c r="D2" s="343"/>
      <c r="E2" s="16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71"/>
      <c r="R2" s="15"/>
      <c r="S2" s="15"/>
      <c r="T2" s="15"/>
      <c r="U2" s="15"/>
      <c r="V2" s="15"/>
      <c r="W2" s="15"/>
      <c r="X2" s="15"/>
      <c r="Y2" s="15"/>
      <c r="Z2" s="15"/>
    </row>
    <row r="3" spans="1:26" s="10" customFormat="1" ht="12.75">
      <c r="A3" s="167"/>
      <c r="B3" s="168"/>
      <c r="C3" s="168"/>
      <c r="D3" s="168"/>
      <c r="E3" s="16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71"/>
      <c r="R3" s="15"/>
      <c r="S3" s="15"/>
      <c r="T3" s="15"/>
      <c r="U3" s="15"/>
      <c r="V3" s="15"/>
      <c r="W3" s="15"/>
      <c r="X3" s="15"/>
      <c r="Y3" s="15"/>
      <c r="Z3" s="15"/>
    </row>
    <row r="4" spans="1:26" s="20" customFormat="1" ht="13.5" thickBot="1">
      <c r="A4" s="169"/>
      <c r="B4" s="170"/>
      <c r="C4" s="170"/>
      <c r="D4" s="170"/>
      <c r="E4" s="170"/>
      <c r="F4" s="170" t="s">
        <v>21</v>
      </c>
      <c r="G4" s="170" t="s">
        <v>22</v>
      </c>
      <c r="H4" s="170" t="s">
        <v>23</v>
      </c>
      <c r="I4" s="170" t="s">
        <v>24</v>
      </c>
      <c r="J4" s="170" t="s">
        <v>25</v>
      </c>
      <c r="K4" s="170" t="s">
        <v>26</v>
      </c>
      <c r="L4" s="170" t="s">
        <v>27</v>
      </c>
      <c r="M4" s="170" t="s">
        <v>28</v>
      </c>
      <c r="N4" s="170" t="s">
        <v>29</v>
      </c>
      <c r="O4" s="170" t="s">
        <v>30</v>
      </c>
      <c r="P4" s="170" t="s">
        <v>31</v>
      </c>
      <c r="Q4" s="172" t="s">
        <v>55</v>
      </c>
      <c r="R4" s="16"/>
      <c r="S4" s="16"/>
      <c r="T4" s="16"/>
      <c r="U4" s="16"/>
      <c r="V4" s="16"/>
      <c r="W4" s="16"/>
      <c r="X4" s="16"/>
      <c r="Y4" s="16"/>
      <c r="Z4" s="16"/>
    </row>
    <row r="5" spans="1:26" s="10" customFormat="1" ht="13.5" thickTop="1">
      <c r="A5" s="242" t="s">
        <v>171</v>
      </c>
      <c r="B5" s="98"/>
      <c r="C5" s="98"/>
      <c r="D5" s="98"/>
      <c r="E5" s="99"/>
      <c r="F5" s="100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>
        <f>SUM(F5:P5)</f>
        <v>0</v>
      </c>
      <c r="R5" s="15"/>
      <c r="S5" s="15"/>
      <c r="T5" s="15"/>
      <c r="U5" s="15"/>
      <c r="V5" s="15"/>
      <c r="W5" s="15"/>
      <c r="X5" s="15"/>
      <c r="Y5" s="15"/>
      <c r="Z5" s="15"/>
    </row>
    <row r="6" spans="1:26" s="10" customFormat="1" ht="12.75">
      <c r="A6" s="191" t="s">
        <v>172</v>
      </c>
      <c r="B6" s="105"/>
      <c r="C6" s="105"/>
      <c r="D6" s="105"/>
      <c r="E6" s="106"/>
      <c r="F6" s="205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09">
        <f>SUM(F6:P6)</f>
        <v>0</v>
      </c>
      <c r="R6" s="15"/>
      <c r="S6" s="15"/>
      <c r="T6" s="15"/>
      <c r="U6" s="15"/>
      <c r="V6" s="15"/>
      <c r="W6" s="15"/>
      <c r="X6" s="15"/>
      <c r="Y6" s="15"/>
      <c r="Z6" s="15"/>
    </row>
    <row r="7" spans="1:26" s="10" customFormat="1" ht="12.75">
      <c r="A7" s="206" t="s">
        <v>173</v>
      </c>
      <c r="B7" s="104"/>
      <c r="C7" s="104"/>
      <c r="D7" s="104"/>
      <c r="E7" s="115"/>
      <c r="F7" s="207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9">
        <f>SUM(F7:P7)</f>
        <v>0</v>
      </c>
      <c r="R7" s="15"/>
      <c r="S7" s="15"/>
      <c r="T7" s="15"/>
      <c r="U7" s="15"/>
      <c r="V7" s="15"/>
      <c r="W7" s="15"/>
      <c r="X7" s="15"/>
      <c r="Y7" s="15"/>
      <c r="Z7" s="15"/>
    </row>
    <row r="8" spans="1:26" s="10" customFormat="1" ht="12.75">
      <c r="A8" s="233"/>
      <c r="B8" s="85"/>
      <c r="C8" s="85"/>
      <c r="D8" s="85"/>
      <c r="E8" s="86"/>
      <c r="F8" s="234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80"/>
      <c r="R8" s="15"/>
      <c r="S8" s="15"/>
      <c r="T8" s="15"/>
      <c r="U8" s="15"/>
      <c r="V8" s="15"/>
      <c r="W8" s="15"/>
      <c r="X8" s="15"/>
      <c r="Y8" s="15"/>
      <c r="Z8" s="15"/>
    </row>
    <row r="9" spans="1:26" s="10" customFormat="1" ht="12.75">
      <c r="A9" s="210" t="s">
        <v>72</v>
      </c>
      <c r="B9" s="104"/>
      <c r="C9" s="104"/>
      <c r="D9" s="104"/>
      <c r="E9" s="115"/>
      <c r="F9" s="211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118">
        <f>SUM(F9:P9)</f>
        <v>0</v>
      </c>
      <c r="R9" s="15"/>
      <c r="S9" s="15"/>
      <c r="T9" s="15"/>
      <c r="U9" s="15"/>
      <c r="V9" s="15"/>
      <c r="W9" s="15"/>
      <c r="X9" s="15"/>
      <c r="Y9" s="15"/>
      <c r="Z9" s="15"/>
    </row>
    <row r="10" spans="1:26" s="10" customFormat="1" ht="12.75">
      <c r="A10" s="126" t="s">
        <v>105</v>
      </c>
      <c r="B10" s="104"/>
      <c r="C10" s="104"/>
      <c r="D10" s="104"/>
      <c r="E10" s="115"/>
      <c r="F10" s="205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09">
        <f>SUM(F10:P10)</f>
        <v>0</v>
      </c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0" customFormat="1" ht="12.75">
      <c r="A11" s="213" t="s">
        <v>104</v>
      </c>
      <c r="B11" s="104"/>
      <c r="C11" s="104"/>
      <c r="D11" s="104"/>
      <c r="E11" s="115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9">
        <f>SUM(F11:P11)</f>
        <v>0</v>
      </c>
      <c r="R11" s="15"/>
      <c r="S11" s="15"/>
      <c r="T11" s="15"/>
      <c r="U11" s="15"/>
      <c r="V11" s="15"/>
      <c r="W11" s="15"/>
      <c r="X11" s="15"/>
      <c r="Y11" s="15"/>
      <c r="Z11" s="15"/>
    </row>
    <row r="12" spans="1:26" s="10" customFormat="1" ht="12.75">
      <c r="A12" s="233"/>
      <c r="B12" s="85"/>
      <c r="C12" s="85"/>
      <c r="D12" s="85"/>
      <c r="E12" s="86"/>
      <c r="F12" s="234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80"/>
      <c r="R12" s="15"/>
      <c r="S12" s="15"/>
      <c r="T12" s="15"/>
      <c r="U12" s="15"/>
      <c r="V12" s="15"/>
      <c r="W12" s="15"/>
      <c r="X12" s="15"/>
      <c r="Y12" s="15"/>
      <c r="Z12" s="15"/>
    </row>
    <row r="13" spans="1:17" s="15" customFormat="1" ht="12.75">
      <c r="A13" s="210" t="s">
        <v>175</v>
      </c>
      <c r="B13" s="125"/>
      <c r="C13" s="104"/>
      <c r="D13" s="104"/>
      <c r="E13" s="115"/>
      <c r="F13" s="211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4">
        <f>SUM(F13:P13)</f>
        <v>0</v>
      </c>
    </row>
    <row r="14" spans="1:17" s="15" customFormat="1" ht="12.75">
      <c r="A14" s="126" t="s">
        <v>174</v>
      </c>
      <c r="B14" s="104"/>
      <c r="C14" s="104"/>
      <c r="D14" s="104"/>
      <c r="E14" s="115"/>
      <c r="F14" s="215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109">
        <f>SUM(F14:P14)</f>
        <v>0</v>
      </c>
    </row>
    <row r="15" spans="1:17" s="15" customFormat="1" ht="12.75">
      <c r="A15" s="213" t="s">
        <v>176</v>
      </c>
      <c r="B15" s="104"/>
      <c r="C15" s="104"/>
      <c r="D15" s="104"/>
      <c r="E15" s="115"/>
      <c r="F15" s="207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9">
        <f>SUM(F15:P15)</f>
        <v>0</v>
      </c>
    </row>
    <row r="16" spans="1:17" s="15" customFormat="1" ht="12.75">
      <c r="A16" s="233"/>
      <c r="B16" s="85"/>
      <c r="C16" s="85"/>
      <c r="D16" s="85"/>
      <c r="E16" s="86"/>
      <c r="F16" s="234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80"/>
    </row>
    <row r="17" spans="1:26" s="10" customFormat="1" ht="12.75">
      <c r="A17" s="210" t="s">
        <v>46</v>
      </c>
      <c r="B17" s="104"/>
      <c r="C17" s="104"/>
      <c r="D17" s="104"/>
      <c r="E17" s="115"/>
      <c r="F17" s="211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118">
        <f>SUM(F17:P17)</f>
        <v>0</v>
      </c>
      <c r="R17" s="15"/>
      <c r="S17" s="15"/>
      <c r="T17" s="15"/>
      <c r="U17" s="15"/>
      <c r="V17" s="15"/>
      <c r="W17" s="15"/>
      <c r="X17" s="15"/>
      <c r="Y17" s="15"/>
      <c r="Z17" s="15"/>
    </row>
    <row r="18" spans="1:26" s="10" customFormat="1" ht="12.75">
      <c r="A18" s="126" t="s">
        <v>107</v>
      </c>
      <c r="B18" s="104"/>
      <c r="C18" s="104"/>
      <c r="D18" s="104"/>
      <c r="E18" s="115"/>
      <c r="F18" s="205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09">
        <f>SUM(F18:P18)</f>
        <v>0</v>
      </c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0" customFormat="1" ht="12.75">
      <c r="A19" s="213" t="s">
        <v>106</v>
      </c>
      <c r="B19" s="104"/>
      <c r="C19" s="104"/>
      <c r="D19" s="104"/>
      <c r="E19" s="115"/>
      <c r="F19" s="207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9">
        <f>SUM(F19:P19)</f>
        <v>0</v>
      </c>
      <c r="R19" s="15"/>
      <c r="S19" s="15"/>
      <c r="T19" s="15"/>
      <c r="U19" s="15"/>
      <c r="V19" s="15"/>
      <c r="W19" s="15"/>
      <c r="X19" s="15"/>
      <c r="Y19" s="15"/>
      <c r="Z19" s="15"/>
    </row>
    <row r="20" spans="1:26" s="10" customFormat="1" ht="12.75">
      <c r="A20" s="233"/>
      <c r="B20" s="85"/>
      <c r="C20" s="85"/>
      <c r="D20" s="85"/>
      <c r="E20" s="86"/>
      <c r="F20" s="234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80"/>
      <c r="R20" s="15"/>
      <c r="S20" s="15"/>
      <c r="T20" s="15"/>
      <c r="U20" s="15"/>
      <c r="V20" s="15"/>
      <c r="W20" s="15"/>
      <c r="X20" s="15"/>
      <c r="Y20" s="15"/>
      <c r="Z20" s="15"/>
    </row>
    <row r="21" spans="1:17" s="15" customFormat="1" ht="12.75">
      <c r="A21" s="210" t="s">
        <v>47</v>
      </c>
      <c r="B21" s="104"/>
      <c r="C21" s="104"/>
      <c r="D21" s="104"/>
      <c r="E21" s="115"/>
      <c r="F21" s="211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118">
        <f>SUM(F21:P21)</f>
        <v>0</v>
      </c>
    </row>
    <row r="22" spans="1:17" s="15" customFormat="1" ht="12.75">
      <c r="A22" s="126" t="s">
        <v>109</v>
      </c>
      <c r="B22" s="104"/>
      <c r="C22" s="104"/>
      <c r="D22" s="104"/>
      <c r="E22" s="115"/>
      <c r="F22" s="205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09">
        <f>SUM(F22:P22)</f>
        <v>0</v>
      </c>
    </row>
    <row r="23" spans="1:17" s="15" customFormat="1" ht="12.75">
      <c r="A23" s="213" t="s">
        <v>108</v>
      </c>
      <c r="B23" s="104"/>
      <c r="C23" s="104"/>
      <c r="D23" s="104"/>
      <c r="E23" s="115"/>
      <c r="F23" s="207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9">
        <f>SUM(F23:P23)</f>
        <v>0</v>
      </c>
    </row>
    <row r="24" spans="1:17" s="15" customFormat="1" ht="12.75">
      <c r="A24" s="233"/>
      <c r="B24" s="85"/>
      <c r="C24" s="85"/>
      <c r="D24" s="85"/>
      <c r="E24" s="86"/>
      <c r="F24" s="234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80"/>
    </row>
    <row r="25" spans="1:19" s="15" customFormat="1" ht="12.75">
      <c r="A25" s="210" t="s">
        <v>110</v>
      </c>
      <c r="B25" s="104"/>
      <c r="C25" s="104"/>
      <c r="D25" s="104"/>
      <c r="E25" s="115"/>
      <c r="F25" s="217"/>
      <c r="G25" s="212"/>
      <c r="H25" s="218"/>
      <c r="I25" s="218"/>
      <c r="J25" s="218"/>
      <c r="K25" s="218"/>
      <c r="L25" s="218"/>
      <c r="M25" s="212"/>
      <c r="N25" s="218"/>
      <c r="O25" s="212"/>
      <c r="P25" s="218"/>
      <c r="Q25" s="214">
        <f>SUM(F25:P25)</f>
        <v>0</v>
      </c>
      <c r="S25" s="21"/>
    </row>
    <row r="26" spans="1:19" s="15" customFormat="1" ht="12.75">
      <c r="A26" s="126" t="s">
        <v>112</v>
      </c>
      <c r="B26" s="104"/>
      <c r="C26" s="104"/>
      <c r="D26" s="104"/>
      <c r="E26" s="115"/>
      <c r="F26" s="219"/>
      <c r="G26" s="216"/>
      <c r="H26" s="220"/>
      <c r="I26" s="220"/>
      <c r="J26" s="220"/>
      <c r="K26" s="220"/>
      <c r="L26" s="220"/>
      <c r="M26" s="216"/>
      <c r="N26" s="220"/>
      <c r="O26" s="216"/>
      <c r="P26" s="216"/>
      <c r="Q26" s="109">
        <f>SUM(F26:P26)</f>
        <v>0</v>
      </c>
      <c r="S26" s="21"/>
    </row>
    <row r="27" spans="1:17" s="15" customFormat="1" ht="12.75">
      <c r="A27" s="213" t="s">
        <v>111</v>
      </c>
      <c r="B27" s="104"/>
      <c r="C27" s="104"/>
      <c r="D27" s="104"/>
      <c r="E27" s="115"/>
      <c r="F27" s="207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9">
        <f>SUM(F27:P27)</f>
        <v>0</v>
      </c>
    </row>
    <row r="28" spans="1:17" s="15" customFormat="1" ht="12.75">
      <c r="A28" s="72"/>
      <c r="B28" s="85"/>
      <c r="C28" s="85"/>
      <c r="D28" s="85"/>
      <c r="E28" s="86"/>
      <c r="F28" s="234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80"/>
    </row>
    <row r="29" spans="1:19" s="15" customFormat="1" ht="12.75">
      <c r="A29" s="210" t="s">
        <v>48</v>
      </c>
      <c r="B29" s="104"/>
      <c r="C29" s="104"/>
      <c r="D29" s="196"/>
      <c r="E29" s="115"/>
      <c r="F29" s="211"/>
      <c r="G29" s="212"/>
      <c r="H29" s="212"/>
      <c r="I29" s="212"/>
      <c r="J29" s="218"/>
      <c r="K29" s="212"/>
      <c r="L29" s="218"/>
      <c r="M29" s="212"/>
      <c r="N29" s="218"/>
      <c r="O29" s="212"/>
      <c r="P29" s="212"/>
      <c r="Q29" s="214">
        <f>SUM(F29:P29)</f>
        <v>0</v>
      </c>
      <c r="S29" s="21"/>
    </row>
    <row r="30" spans="1:17" s="15" customFormat="1" ht="12.75">
      <c r="A30" s="126" t="s">
        <v>52</v>
      </c>
      <c r="B30" s="104"/>
      <c r="C30" s="104"/>
      <c r="D30" s="104"/>
      <c r="E30" s="115"/>
      <c r="F30" s="215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109">
        <f>SUM(F30:P30)</f>
        <v>0</v>
      </c>
    </row>
    <row r="31" spans="1:17" s="15" customFormat="1" ht="12.75">
      <c r="A31" s="213" t="s">
        <v>114</v>
      </c>
      <c r="B31" s="104"/>
      <c r="C31" s="104"/>
      <c r="D31" s="104"/>
      <c r="E31" s="115"/>
      <c r="F31" s="207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9">
        <f>SUM(F31:P31)</f>
        <v>0</v>
      </c>
    </row>
    <row r="32" spans="1:20" s="10" customFormat="1" ht="12.75">
      <c r="A32" s="72"/>
      <c r="B32" s="85"/>
      <c r="C32" s="85"/>
      <c r="D32" s="85"/>
      <c r="E32" s="86"/>
      <c r="F32" s="234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80"/>
      <c r="R32" s="15"/>
      <c r="S32" s="15"/>
      <c r="T32" s="15"/>
    </row>
    <row r="33" spans="1:20" s="10" customFormat="1" ht="12.75">
      <c r="A33" s="210" t="s">
        <v>49</v>
      </c>
      <c r="B33" s="104"/>
      <c r="C33" s="104"/>
      <c r="D33" s="104"/>
      <c r="E33" s="115"/>
      <c r="F33" s="211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4">
        <f>SUM(F33:P33)</f>
        <v>0</v>
      </c>
      <c r="S33" s="15"/>
      <c r="T33" s="15"/>
    </row>
    <row r="34" spans="1:20" s="10" customFormat="1" ht="12.75">
      <c r="A34" s="126" t="s">
        <v>53</v>
      </c>
      <c r="B34" s="104"/>
      <c r="C34" s="104"/>
      <c r="D34" s="104"/>
      <c r="E34" s="115"/>
      <c r="F34" s="215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109">
        <f>SUM(F34:P34)</f>
        <v>0</v>
      </c>
      <c r="S34" s="15"/>
      <c r="T34" s="15"/>
    </row>
    <row r="35" spans="1:20" s="10" customFormat="1" ht="12.75">
      <c r="A35" s="213" t="s">
        <v>115</v>
      </c>
      <c r="B35" s="104"/>
      <c r="C35" s="104"/>
      <c r="D35" s="104"/>
      <c r="E35" s="115"/>
      <c r="F35" s="207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9">
        <f>SUM(F35:P35)</f>
        <v>0</v>
      </c>
      <c r="S35" s="15"/>
      <c r="T35" s="15"/>
    </row>
    <row r="36" spans="1:20" s="10" customFormat="1" ht="12.75">
      <c r="A36" s="72"/>
      <c r="B36" s="85"/>
      <c r="C36" s="85"/>
      <c r="D36" s="85"/>
      <c r="E36" s="86"/>
      <c r="F36" s="234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80"/>
      <c r="R36" s="15"/>
      <c r="S36" s="15"/>
      <c r="T36" s="15"/>
    </row>
    <row r="37" spans="1:20" s="10" customFormat="1" ht="12.75">
      <c r="A37" s="210" t="s">
        <v>50</v>
      </c>
      <c r="B37" s="104"/>
      <c r="C37" s="104"/>
      <c r="D37" s="104"/>
      <c r="E37" s="115"/>
      <c r="F37" s="211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4">
        <f>SUM(F37:P37)</f>
        <v>0</v>
      </c>
      <c r="S37" s="15"/>
      <c r="T37" s="15"/>
    </row>
    <row r="38" spans="1:20" s="10" customFormat="1" ht="12.75">
      <c r="A38" s="126" t="s">
        <v>54</v>
      </c>
      <c r="B38" s="104"/>
      <c r="C38" s="104"/>
      <c r="D38" s="196"/>
      <c r="E38" s="221"/>
      <c r="F38" s="222"/>
      <c r="G38" s="121"/>
      <c r="H38" s="223"/>
      <c r="I38" s="121"/>
      <c r="J38" s="223"/>
      <c r="K38" s="223"/>
      <c r="L38" s="223"/>
      <c r="M38" s="121"/>
      <c r="N38" s="223"/>
      <c r="O38" s="121"/>
      <c r="P38" s="121"/>
      <c r="Q38" s="109">
        <f>SUM(F38:P38)</f>
        <v>0</v>
      </c>
      <c r="S38" s="15"/>
      <c r="T38" s="15"/>
    </row>
    <row r="39" spans="1:20" s="10" customFormat="1" ht="12.75">
      <c r="A39" s="213" t="s">
        <v>116</v>
      </c>
      <c r="B39" s="104"/>
      <c r="C39" s="104"/>
      <c r="D39" s="196"/>
      <c r="E39" s="224"/>
      <c r="F39" s="225"/>
      <c r="G39" s="226"/>
      <c r="H39" s="227"/>
      <c r="I39" s="226"/>
      <c r="J39" s="226"/>
      <c r="K39" s="226"/>
      <c r="L39" s="226"/>
      <c r="M39" s="226"/>
      <c r="N39" s="227"/>
      <c r="O39" s="226"/>
      <c r="P39" s="226"/>
      <c r="Q39" s="209">
        <f>SUM(F39:P39)</f>
        <v>0</v>
      </c>
      <c r="S39" s="15"/>
      <c r="T39" s="15"/>
    </row>
    <row r="40" spans="1:20" s="10" customFormat="1" ht="12.75">
      <c r="A40" s="72"/>
      <c r="B40" s="85"/>
      <c r="C40" s="85"/>
      <c r="D40" s="85"/>
      <c r="E40" s="86"/>
      <c r="F40" s="234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80"/>
      <c r="R40" s="15"/>
      <c r="S40" s="15"/>
      <c r="T40" s="15"/>
    </row>
    <row r="41" spans="1:20" s="10" customFormat="1" ht="12.75">
      <c r="A41" s="228" t="s">
        <v>127</v>
      </c>
      <c r="B41" s="104"/>
      <c r="C41" s="104"/>
      <c r="D41" s="104"/>
      <c r="E41" s="115"/>
      <c r="F41" s="211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4">
        <f>SUM(F41:P41)</f>
        <v>0</v>
      </c>
      <c r="S41" s="15"/>
      <c r="T41" s="15"/>
    </row>
    <row r="42" spans="1:20" s="10" customFormat="1" ht="12.75">
      <c r="A42" s="229" t="s">
        <v>129</v>
      </c>
      <c r="B42" s="104"/>
      <c r="C42" s="104"/>
      <c r="D42" s="196"/>
      <c r="E42" s="221"/>
      <c r="F42" s="222"/>
      <c r="G42" s="121"/>
      <c r="H42" s="223"/>
      <c r="I42" s="121"/>
      <c r="J42" s="223"/>
      <c r="K42" s="223"/>
      <c r="L42" s="223"/>
      <c r="M42" s="121"/>
      <c r="N42" s="223"/>
      <c r="O42" s="121"/>
      <c r="P42" s="121"/>
      <c r="Q42" s="109">
        <f>SUM(F42:P42)</f>
        <v>0</v>
      </c>
      <c r="S42" s="15"/>
      <c r="T42" s="15"/>
    </row>
    <row r="43" spans="1:20" s="10" customFormat="1" ht="12.75">
      <c r="A43" s="230" t="s">
        <v>128</v>
      </c>
      <c r="B43" s="104"/>
      <c r="C43" s="104"/>
      <c r="D43" s="196"/>
      <c r="E43" s="224"/>
      <c r="F43" s="225"/>
      <c r="G43" s="226"/>
      <c r="H43" s="227"/>
      <c r="I43" s="226"/>
      <c r="J43" s="226"/>
      <c r="K43" s="226"/>
      <c r="L43" s="226"/>
      <c r="M43" s="226"/>
      <c r="N43" s="227"/>
      <c r="O43" s="226"/>
      <c r="P43" s="226"/>
      <c r="Q43" s="209">
        <f>SUM(F43:P43)</f>
        <v>0</v>
      </c>
      <c r="S43" s="15"/>
      <c r="T43" s="15"/>
    </row>
    <row r="44" spans="1:20" s="10" customFormat="1" ht="12.75">
      <c r="A44" s="236"/>
      <c r="B44" s="85"/>
      <c r="C44" s="85"/>
      <c r="D44" s="237"/>
      <c r="E44" s="238"/>
      <c r="F44" s="239"/>
      <c r="G44" s="235"/>
      <c r="H44" s="240"/>
      <c r="I44" s="235"/>
      <c r="J44" s="235"/>
      <c r="K44" s="235"/>
      <c r="L44" s="235"/>
      <c r="M44" s="235"/>
      <c r="N44" s="240"/>
      <c r="O44" s="235"/>
      <c r="P44" s="235"/>
      <c r="Q44" s="80"/>
      <c r="S44" s="15"/>
      <c r="T44" s="15"/>
    </row>
    <row r="45" spans="1:20" s="10" customFormat="1" ht="12.75">
      <c r="A45" s="210" t="s">
        <v>160</v>
      </c>
      <c r="B45" s="104"/>
      <c r="C45" s="104"/>
      <c r="D45" s="104"/>
      <c r="E45" s="115"/>
      <c r="F45" s="211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118">
        <f>SUM(F45:P45)</f>
        <v>0</v>
      </c>
      <c r="S45" s="15"/>
      <c r="T45" s="15"/>
    </row>
    <row r="46" spans="1:20" s="10" customFormat="1" ht="12.75">
      <c r="A46" s="126" t="s">
        <v>161</v>
      </c>
      <c r="B46" s="104"/>
      <c r="C46" s="104"/>
      <c r="D46" s="196"/>
      <c r="E46" s="221"/>
      <c r="F46" s="222"/>
      <c r="G46" s="121"/>
      <c r="H46" s="223"/>
      <c r="I46" s="121"/>
      <c r="J46" s="223"/>
      <c r="K46" s="223"/>
      <c r="L46" s="223"/>
      <c r="M46" s="121"/>
      <c r="N46" s="223"/>
      <c r="O46" s="121"/>
      <c r="P46" s="121"/>
      <c r="Q46" s="109">
        <f>SUM(F46:P46)</f>
        <v>0</v>
      </c>
      <c r="S46" s="15"/>
      <c r="T46" s="15"/>
    </row>
    <row r="47" spans="1:20" s="10" customFormat="1" ht="12.75">
      <c r="A47" s="213" t="s">
        <v>162</v>
      </c>
      <c r="B47" s="104"/>
      <c r="C47" s="104"/>
      <c r="D47" s="196"/>
      <c r="E47" s="224"/>
      <c r="F47" s="225"/>
      <c r="G47" s="226"/>
      <c r="H47" s="227"/>
      <c r="I47" s="226"/>
      <c r="J47" s="226"/>
      <c r="K47" s="226"/>
      <c r="L47" s="226"/>
      <c r="M47" s="226"/>
      <c r="N47" s="227"/>
      <c r="O47" s="226"/>
      <c r="P47" s="226"/>
      <c r="Q47" s="209">
        <f>SUM(F47:P47)</f>
        <v>0</v>
      </c>
      <c r="S47" s="15"/>
      <c r="T47" s="15"/>
    </row>
    <row r="48" spans="1:20" s="10" customFormat="1" ht="12.75">
      <c r="A48" s="236"/>
      <c r="B48" s="85"/>
      <c r="C48" s="85"/>
      <c r="D48" s="237"/>
      <c r="E48" s="238"/>
      <c r="F48" s="239"/>
      <c r="G48" s="235"/>
      <c r="H48" s="240"/>
      <c r="I48" s="235"/>
      <c r="J48" s="235"/>
      <c r="K48" s="235"/>
      <c r="L48" s="235"/>
      <c r="M48" s="235"/>
      <c r="N48" s="240"/>
      <c r="O48" s="235"/>
      <c r="P48" s="235"/>
      <c r="Q48" s="80"/>
      <c r="S48" s="15"/>
      <c r="T48" s="15"/>
    </row>
    <row r="49" spans="1:20" s="10" customFormat="1" ht="27.75" customHeight="1">
      <c r="A49" s="366" t="s">
        <v>204</v>
      </c>
      <c r="B49" s="367"/>
      <c r="C49" s="367"/>
      <c r="D49" s="367"/>
      <c r="E49" s="368"/>
      <c r="F49" s="211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118">
        <f>SUM(F49:P49)</f>
        <v>0</v>
      </c>
      <c r="S49" s="15"/>
      <c r="T49" s="15"/>
    </row>
    <row r="50" spans="1:20" s="10" customFormat="1" ht="27.75" customHeight="1">
      <c r="A50" s="364" t="s">
        <v>205</v>
      </c>
      <c r="B50" s="369"/>
      <c r="C50" s="369"/>
      <c r="D50" s="369"/>
      <c r="E50" s="370"/>
      <c r="F50" s="222"/>
      <c r="G50" s="121"/>
      <c r="H50" s="223"/>
      <c r="I50" s="121"/>
      <c r="J50" s="223"/>
      <c r="K50" s="223"/>
      <c r="L50" s="223"/>
      <c r="M50" s="121"/>
      <c r="N50" s="223"/>
      <c r="O50" s="121"/>
      <c r="P50" s="121"/>
      <c r="Q50" s="109">
        <f>SUM(F50:P50)</f>
        <v>0</v>
      </c>
      <c r="S50" s="15"/>
      <c r="T50" s="15"/>
    </row>
    <row r="51" spans="1:20" s="10" customFormat="1" ht="27.75" customHeight="1">
      <c r="A51" s="371" t="s">
        <v>206</v>
      </c>
      <c r="B51" s="372"/>
      <c r="C51" s="372"/>
      <c r="D51" s="372"/>
      <c r="E51" s="373"/>
      <c r="F51" s="225"/>
      <c r="G51" s="226"/>
      <c r="H51" s="227"/>
      <c r="I51" s="226"/>
      <c r="J51" s="226"/>
      <c r="K51" s="226"/>
      <c r="L51" s="226"/>
      <c r="M51" s="226"/>
      <c r="N51" s="227"/>
      <c r="O51" s="226"/>
      <c r="P51" s="226"/>
      <c r="Q51" s="209">
        <f>SUM(F51:P51)</f>
        <v>0</v>
      </c>
      <c r="S51" s="15"/>
      <c r="T51" s="15"/>
    </row>
    <row r="52" spans="3:17" s="3" customFormat="1" ht="12.75">
      <c r="C52" s="357" t="s">
        <v>67</v>
      </c>
      <c r="D52" s="358"/>
      <c r="E52" s="241"/>
      <c r="F52" s="159">
        <f aca="true" t="shared" si="0" ref="F52:P52">SUM(F5:F51)</f>
        <v>0</v>
      </c>
      <c r="G52" s="159">
        <f t="shared" si="0"/>
        <v>0</v>
      </c>
      <c r="H52" s="159">
        <f t="shared" si="0"/>
        <v>0</v>
      </c>
      <c r="I52" s="159">
        <f t="shared" si="0"/>
        <v>0</v>
      </c>
      <c r="J52" s="159">
        <f t="shared" si="0"/>
        <v>0</v>
      </c>
      <c r="K52" s="159">
        <f t="shared" si="0"/>
        <v>0</v>
      </c>
      <c r="L52" s="159">
        <f t="shared" si="0"/>
        <v>0</v>
      </c>
      <c r="M52" s="159">
        <f t="shared" si="0"/>
        <v>0</v>
      </c>
      <c r="N52" s="159">
        <f t="shared" si="0"/>
        <v>0</v>
      </c>
      <c r="O52" s="159">
        <f t="shared" si="0"/>
        <v>0</v>
      </c>
      <c r="P52" s="159">
        <f t="shared" si="0"/>
        <v>0</v>
      </c>
      <c r="Q52" s="89"/>
    </row>
    <row r="53" spans="1:17" s="15" customFormat="1" ht="12.75">
      <c r="A53" s="1"/>
      <c r="B53" s="1"/>
      <c r="C53" s="1"/>
      <c r="D53" s="1"/>
      <c r="E53" s="22"/>
      <c r="F53" s="23"/>
      <c r="G53" s="24"/>
      <c r="H53" s="23"/>
      <c r="I53" s="25"/>
      <c r="J53" s="25"/>
      <c r="K53" s="25"/>
      <c r="L53" s="25"/>
      <c r="M53" s="25"/>
      <c r="N53" s="23"/>
      <c r="O53" s="25"/>
      <c r="P53" s="274" t="s">
        <v>64</v>
      </c>
      <c r="Q53" s="231">
        <f>SUM(Q5,Q9,Q13,Q17,Q21,Q25,Q29,Q33,Q37,Q41,Q45,Q49)</f>
        <v>0</v>
      </c>
    </row>
    <row r="54" spans="1:17" s="15" customFormat="1" ht="12.75">
      <c r="A54" s="1" t="s">
        <v>131</v>
      </c>
      <c r="B54" s="1"/>
      <c r="C54" s="1"/>
      <c r="D54" s="1"/>
      <c r="E54" s="22"/>
      <c r="F54" s="23"/>
      <c r="G54" s="24"/>
      <c r="H54" s="23"/>
      <c r="I54" s="25"/>
      <c r="J54" s="25"/>
      <c r="K54" s="25"/>
      <c r="L54" s="25"/>
      <c r="M54" s="25"/>
      <c r="N54" s="23"/>
      <c r="O54" s="25"/>
      <c r="P54" s="272" t="s">
        <v>65</v>
      </c>
      <c r="Q54" s="231">
        <f>SUM(Q6,Q10,Q14,Q18,Q22,Q26,Q30,Q34,Q38,Q42,Q46,Q50)</f>
        <v>0</v>
      </c>
    </row>
    <row r="55" spans="1:17" s="15" customFormat="1" ht="12.75">
      <c r="A55" s="1" t="s">
        <v>113</v>
      </c>
      <c r="B55" s="22"/>
      <c r="C55" s="22"/>
      <c r="D55" s="22"/>
      <c r="E55" s="22"/>
      <c r="F55" s="23"/>
      <c r="G55" s="24"/>
      <c r="H55" s="23"/>
      <c r="I55" s="25"/>
      <c r="J55" s="25"/>
      <c r="K55" s="25"/>
      <c r="L55" s="25"/>
      <c r="M55" s="25"/>
      <c r="N55" s="23"/>
      <c r="O55" s="25"/>
      <c r="P55" s="273" t="s">
        <v>132</v>
      </c>
      <c r="Q55" s="231">
        <f>SUM(Q7,Q11,Q15,Q19,Q23,Q27,Q31,Q35,Q39,Q43,Q47,Q51)</f>
        <v>0</v>
      </c>
    </row>
    <row r="56" spans="1:17" s="15" customFormat="1" ht="12.75">
      <c r="A56" s="1" t="s">
        <v>130</v>
      </c>
      <c r="B56" s="22"/>
      <c r="C56" s="22"/>
      <c r="D56" s="22"/>
      <c r="E56" s="22"/>
      <c r="F56" s="23"/>
      <c r="G56" s="24"/>
      <c r="H56" s="23"/>
      <c r="I56" s="25"/>
      <c r="J56" s="25"/>
      <c r="K56" s="25"/>
      <c r="L56" s="25"/>
      <c r="M56" s="25"/>
      <c r="N56" s="23"/>
      <c r="O56" s="25"/>
      <c r="P56" s="232" t="s">
        <v>66</v>
      </c>
      <c r="Q56" s="231">
        <f>SUM(Q53:Q55)</f>
        <v>0</v>
      </c>
    </row>
  </sheetData>
  <sheetProtection password="9641" sheet="1" objects="1" scenarios="1"/>
  <mergeCells count="6">
    <mergeCell ref="F1:Q1"/>
    <mergeCell ref="C52:D52"/>
    <mergeCell ref="A2:D2"/>
    <mergeCell ref="A49:E49"/>
    <mergeCell ref="A50:E50"/>
    <mergeCell ref="A51:E51"/>
  </mergeCells>
  <printOptions horizontalCentered="1"/>
  <pageMargins left="0.5" right="0.5" top="0.5" bottom="0.5" header="0.5" footer="0.5"/>
  <pageSetup fitToHeight="1" fitToWidth="1" horizontalDpi="600" verticalDpi="600" orientation="landscape" scale="67" r:id="rId1"/>
  <rowBreaks count="1" manualBreakCount="1">
    <brk id="57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PageLayoutView="0" workbookViewId="0" topLeftCell="A1">
      <pane xSplit="5" ySplit="4" topLeftCell="F5" activePane="bottomRight" state="frozen"/>
      <selection pane="topLeft" activeCell="H1" sqref="H1:P1"/>
      <selection pane="topRight" activeCell="H1" sqref="H1:P1"/>
      <selection pane="bottomLeft" activeCell="H1" sqref="H1:P1"/>
      <selection pane="bottomRight" activeCell="U2" sqref="U2"/>
    </sheetView>
  </sheetViews>
  <sheetFormatPr defaultColWidth="9.140625" defaultRowHeight="12.75"/>
  <cols>
    <col min="1" max="4" width="9.140625" style="1" customWidth="1"/>
    <col min="5" max="5" width="4.421875" style="1" customWidth="1"/>
    <col min="6" max="17" width="12.28125" style="1" bestFit="1" customWidth="1"/>
    <col min="18" max="18" width="14.140625" style="46" customWidth="1"/>
    <col min="19" max="16384" width="9.140625" style="1" customWidth="1"/>
  </cols>
  <sheetData>
    <row r="1" spans="1:18" s="15" customFormat="1" ht="15.75">
      <c r="A1" s="259" t="s">
        <v>32</v>
      </c>
      <c r="B1" s="164"/>
      <c r="C1" s="165"/>
      <c r="D1" s="166"/>
      <c r="E1" s="166"/>
      <c r="F1" s="355" t="s">
        <v>73</v>
      </c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s="15" customFormat="1" ht="12.75">
      <c r="A2" s="342" t="str">
        <f>PROJECT_DETAIL_SHEET!D4</f>
        <v>Type Project Name Here</v>
      </c>
      <c r="B2" s="343"/>
      <c r="C2" s="343"/>
      <c r="D2" s="343"/>
      <c r="E2" s="168"/>
      <c r="R2" s="262"/>
    </row>
    <row r="3" spans="1:18" s="15" customFormat="1" ht="12.75">
      <c r="A3" s="260"/>
      <c r="B3" s="168"/>
      <c r="C3" s="168"/>
      <c r="D3" s="168"/>
      <c r="E3" s="168"/>
      <c r="R3" s="262"/>
    </row>
    <row r="4" spans="1:18" s="16" customFormat="1" ht="12.75">
      <c r="A4" s="261"/>
      <c r="F4" s="16" t="s">
        <v>21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6" t="s">
        <v>27</v>
      </c>
      <c r="M4" s="16" t="s">
        <v>28</v>
      </c>
      <c r="N4" s="16" t="s">
        <v>29</v>
      </c>
      <c r="O4" s="16" t="s">
        <v>30</v>
      </c>
      <c r="P4" s="16" t="s">
        <v>31</v>
      </c>
      <c r="R4" s="263" t="s">
        <v>55</v>
      </c>
    </row>
    <row r="5" spans="1:18" s="44" customFormat="1" ht="12.75">
      <c r="A5" s="249" t="s">
        <v>207</v>
      </c>
      <c r="B5" s="250"/>
      <c r="C5" s="250"/>
      <c r="D5" s="250"/>
      <c r="E5" s="250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84"/>
      <c r="R5" s="252">
        <f>SUM(F5:Q5)</f>
        <v>0</v>
      </c>
    </row>
    <row r="6" spans="1:18" s="3" customFormat="1" ht="48.75" customHeight="1">
      <c r="A6" s="396" t="s">
        <v>179</v>
      </c>
      <c r="B6" s="397"/>
      <c r="C6" s="397"/>
      <c r="D6" s="397"/>
      <c r="E6" s="398"/>
      <c r="F6" s="385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1"/>
    </row>
    <row r="7" spans="1:18" s="43" customFormat="1" ht="12.75">
      <c r="A7" s="254" t="s">
        <v>163</v>
      </c>
      <c r="B7" s="255"/>
      <c r="C7" s="256"/>
      <c r="D7" s="256"/>
      <c r="E7" s="256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83"/>
      <c r="R7" s="258">
        <f>SUM(F7:Q7)</f>
        <v>0</v>
      </c>
    </row>
    <row r="8" spans="1:18" s="15" customFormat="1" ht="12.75">
      <c r="A8" s="387" t="s">
        <v>177</v>
      </c>
      <c r="B8" s="388"/>
      <c r="C8" s="388"/>
      <c r="D8" s="388"/>
      <c r="E8" s="389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s="15" customFormat="1" ht="12.75">
      <c r="A9" s="390"/>
      <c r="B9" s="391"/>
      <c r="C9" s="391"/>
      <c r="D9" s="391"/>
      <c r="E9" s="392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</row>
    <row r="10" spans="1:18" s="15" customFormat="1" ht="12.75">
      <c r="A10" s="390"/>
      <c r="B10" s="391"/>
      <c r="C10" s="391"/>
      <c r="D10" s="391"/>
      <c r="E10" s="392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</row>
    <row r="11" spans="1:18" s="15" customFormat="1" ht="12.75">
      <c r="A11" s="393"/>
      <c r="B11" s="394"/>
      <c r="C11" s="394"/>
      <c r="D11" s="394"/>
      <c r="E11" s="395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</row>
    <row r="12" spans="1:18" s="45" customFormat="1" ht="12.75">
      <c r="A12" s="249" t="s">
        <v>164</v>
      </c>
      <c r="B12" s="250"/>
      <c r="C12" s="250"/>
      <c r="D12" s="250"/>
      <c r="E12" s="250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82"/>
      <c r="R12" s="252">
        <f>SUM(F12:Q12)</f>
        <v>0</v>
      </c>
    </row>
    <row r="13" spans="1:18" s="3" customFormat="1" ht="12.75">
      <c r="A13" s="399" t="s">
        <v>208</v>
      </c>
      <c r="B13" s="400"/>
      <c r="C13" s="400"/>
      <c r="D13" s="400"/>
      <c r="E13" s="400"/>
      <c r="F13" s="378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80"/>
    </row>
    <row r="14" spans="1:18" s="3" customFormat="1" ht="12.75">
      <c r="A14" s="401"/>
      <c r="B14" s="402"/>
      <c r="C14" s="402"/>
      <c r="D14" s="402"/>
      <c r="E14" s="402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2"/>
    </row>
    <row r="15" spans="1:18" s="3" customFormat="1" ht="12.75">
      <c r="A15" s="401"/>
      <c r="B15" s="402"/>
      <c r="C15" s="402"/>
      <c r="D15" s="402"/>
      <c r="E15" s="402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2"/>
    </row>
    <row r="16" spans="1:18" s="3" customFormat="1" ht="12.75">
      <c r="A16" s="403"/>
      <c r="B16" s="404"/>
      <c r="C16" s="404"/>
      <c r="D16" s="404"/>
      <c r="E16" s="404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4"/>
    </row>
    <row r="17" spans="1:18" ht="12.75">
      <c r="A17" s="26"/>
      <c r="C17" s="376" t="s">
        <v>67</v>
      </c>
      <c r="D17" s="377"/>
      <c r="E17" s="377"/>
      <c r="F17" s="243">
        <f aca="true" t="shared" si="0" ref="F17:P17">SUM(F5:F16)</f>
        <v>0</v>
      </c>
      <c r="G17" s="243">
        <f t="shared" si="0"/>
        <v>0</v>
      </c>
      <c r="H17" s="243">
        <f t="shared" si="0"/>
        <v>0</v>
      </c>
      <c r="I17" s="243">
        <f t="shared" si="0"/>
        <v>0</v>
      </c>
      <c r="J17" s="243">
        <f t="shared" si="0"/>
        <v>0</v>
      </c>
      <c r="K17" s="243">
        <f t="shared" si="0"/>
        <v>0</v>
      </c>
      <c r="L17" s="243">
        <f t="shared" si="0"/>
        <v>0</v>
      </c>
      <c r="M17" s="243">
        <f t="shared" si="0"/>
        <v>0</v>
      </c>
      <c r="N17" s="243">
        <f t="shared" si="0"/>
        <v>0</v>
      </c>
      <c r="O17" s="243">
        <f t="shared" si="0"/>
        <v>0</v>
      </c>
      <c r="P17" s="243">
        <f t="shared" si="0"/>
        <v>0</v>
      </c>
      <c r="Q17" s="244"/>
      <c r="R17" s="245"/>
    </row>
    <row r="18" spans="1:18" ht="12.75">
      <c r="A18" s="26"/>
      <c r="C18" s="21"/>
      <c r="D18" s="27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46" t="s">
        <v>64</v>
      </c>
      <c r="Q18" s="247"/>
      <c r="R18" s="248">
        <f>SUM(R5,R7,R12)</f>
        <v>0</v>
      </c>
    </row>
    <row r="19" spans="1:18" ht="12.75">
      <c r="A19" s="26"/>
      <c r="P19" s="374" t="s">
        <v>66</v>
      </c>
      <c r="Q19" s="375"/>
      <c r="R19" s="150">
        <f>SUM(R18)</f>
        <v>0</v>
      </c>
    </row>
    <row r="20" ht="12.75">
      <c r="A20" s="26"/>
    </row>
    <row r="25" spans="5:9" ht="12.75">
      <c r="E25" s="18"/>
      <c r="F25" s="29"/>
      <c r="G25" s="18"/>
      <c r="H25" s="29"/>
      <c r="I25" s="30"/>
    </row>
    <row r="26" spans="5:9" ht="12.75">
      <c r="E26" s="31"/>
      <c r="F26" s="18"/>
      <c r="G26" s="18"/>
      <c r="H26" s="18"/>
      <c r="I26" s="30"/>
    </row>
  </sheetData>
  <sheetProtection password="9641" sheet="1" objects="1" scenarios="1"/>
  <mergeCells count="10">
    <mergeCell ref="P19:Q19"/>
    <mergeCell ref="F1:R1"/>
    <mergeCell ref="C17:E17"/>
    <mergeCell ref="F13:R16"/>
    <mergeCell ref="A2:D2"/>
    <mergeCell ref="F6:R6"/>
    <mergeCell ref="F8:R11"/>
    <mergeCell ref="A8:E11"/>
    <mergeCell ref="A6:E6"/>
    <mergeCell ref="A13:E16"/>
  </mergeCells>
  <printOptions horizontalCentered="1"/>
  <pageMargins left="0.75" right="0.75" top="1" bottom="1" header="0.5" footer="0.5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hopkins</dc:creator>
  <cp:keywords/>
  <dc:description/>
  <cp:lastModifiedBy>Gary Baker</cp:lastModifiedBy>
  <cp:lastPrinted>2018-08-17T15:12:35Z</cp:lastPrinted>
  <dcterms:created xsi:type="dcterms:W3CDTF">2005-02-10T21:52:12Z</dcterms:created>
  <dcterms:modified xsi:type="dcterms:W3CDTF">2019-04-05T13:06:36Z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