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hidePivotFieldList="1" defaultThemeVersion="124226"/>
  <mc:AlternateContent xmlns:mc="http://schemas.openxmlformats.org/markup-compatibility/2006">
    <mc:Choice Requires="x15">
      <x15ac:absPath xmlns:x15ac="http://schemas.microsoft.com/office/spreadsheetml/2010/11/ac" url="G:\19013-1508\2022 Update\Forms Work\2023 Forms\"/>
    </mc:Choice>
  </mc:AlternateContent>
  <xr:revisionPtr revIDLastSave="0" documentId="13_ncr:1_{14054142-C9DD-4C11-AA9A-27967DB9BA53}" xr6:coauthVersionLast="47" xr6:coauthVersionMax="47" xr10:uidLastSave="{00000000-0000-0000-0000-000000000000}"/>
  <bookViews>
    <workbookView xWindow="-120" yWindow="-120" windowWidth="29040" windowHeight="15840" activeTab="2" xr2:uid="{00000000-000D-0000-FFFF-FFFF00000000}"/>
  </bookViews>
  <sheets>
    <sheet name="Instructions" sheetId="1" r:id="rId1"/>
    <sheet name="1. Enter Bid Information" sheetId="2" r:id="rId2"/>
    <sheet name="2. Form Information" sheetId="3" r:id="rId3"/>
    <sheet name="Info" sheetId="4" state="hidden" r:id="rId4"/>
  </sheets>
  <definedNames>
    <definedName name="_xlnm.Print_Area" localSheetId="2">'2. Form Information'!$A$1:$I$300</definedName>
    <definedName name="Z_6C360F5F_376A_487A_A6B0_A4959C71578E_.wvu.PrintArea" localSheetId="2" hidden="1">'2. Form Information'!$A$1:$I$300</definedName>
  </definedNames>
  <calcPr calcId="191029"/>
  <customWorkbookViews>
    <customWorkbookView name="Diann Ball - Personal View" guid="{6C360F5F-376A-487A-A6B0-A4959C71578E}" mergeInterval="0" personalView="1" maximized="1" windowWidth="1920" windowHeight="93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C278" i="3"/>
  <c r="C279" i="3"/>
  <c r="C280" i="3"/>
  <c r="C281" i="3"/>
  <c r="C282" i="3"/>
  <c r="C283" i="3"/>
  <c r="C284" i="3"/>
  <c r="C285" i="3"/>
  <c r="C286" i="3"/>
  <c r="C287" i="3"/>
  <c r="C288" i="3"/>
  <c r="C289" i="3"/>
  <c r="C290" i="3"/>
  <c r="C291" i="3"/>
  <c r="C292" i="3"/>
  <c r="C293" i="3"/>
  <c r="C294" i="3"/>
  <c r="C295" i="3"/>
  <c r="C296" i="3"/>
  <c r="C297" i="3"/>
  <c r="C298" i="3"/>
  <c r="C252" i="3"/>
  <c r="C253" i="3"/>
  <c r="C254" i="3"/>
  <c r="C255" i="3"/>
  <c r="C256" i="3"/>
  <c r="C257" i="3"/>
  <c r="C258" i="3"/>
  <c r="C259" i="3"/>
  <c r="C260" i="3"/>
  <c r="C261" i="3"/>
  <c r="C262" i="3"/>
  <c r="C263" i="3"/>
  <c r="C264" i="3"/>
  <c r="C265" i="3"/>
  <c r="C266" i="3"/>
  <c r="C267" i="3"/>
  <c r="C268" i="3"/>
  <c r="C269" i="3"/>
  <c r="C270" i="3"/>
  <c r="C271" i="3"/>
  <c r="C226" i="3"/>
  <c r="C227" i="3"/>
  <c r="C228" i="3"/>
  <c r="C229" i="3"/>
  <c r="C230" i="3"/>
  <c r="C231" i="3"/>
  <c r="C232" i="3"/>
  <c r="C233" i="3"/>
  <c r="C234" i="3"/>
  <c r="C235" i="3"/>
  <c r="C236" i="3"/>
  <c r="C237" i="3"/>
  <c r="C238" i="3"/>
  <c r="C239" i="3"/>
  <c r="C240" i="3"/>
  <c r="C241" i="3"/>
  <c r="C242" i="3"/>
  <c r="C243" i="3"/>
  <c r="C244" i="3"/>
  <c r="C245" i="3"/>
  <c r="C200" i="3"/>
  <c r="C201" i="3"/>
  <c r="C202" i="3"/>
  <c r="C203" i="3"/>
  <c r="C204" i="3"/>
  <c r="C205" i="3"/>
  <c r="C206" i="3"/>
  <c r="C207" i="3"/>
  <c r="C208" i="3"/>
  <c r="C209" i="3"/>
  <c r="C210" i="3"/>
  <c r="C211" i="3"/>
  <c r="C212" i="3"/>
  <c r="C213" i="3"/>
  <c r="C214" i="3"/>
  <c r="C215" i="3"/>
  <c r="C216" i="3"/>
  <c r="C217" i="3"/>
  <c r="C218" i="3"/>
  <c r="C219" i="3"/>
  <c r="C174" i="3"/>
  <c r="C175" i="3"/>
  <c r="C176" i="3"/>
  <c r="C177" i="3"/>
  <c r="C178" i="3"/>
  <c r="C179" i="3"/>
  <c r="C180" i="3"/>
  <c r="C181" i="3"/>
  <c r="C182" i="3"/>
  <c r="C183" i="3"/>
  <c r="C184" i="3"/>
  <c r="C185" i="3"/>
  <c r="C186" i="3"/>
  <c r="C187" i="3"/>
  <c r="C188" i="3"/>
  <c r="C189" i="3"/>
  <c r="C190" i="3"/>
  <c r="C191" i="3"/>
  <c r="C192" i="3"/>
  <c r="C193" i="3"/>
  <c r="C148" i="3"/>
  <c r="C149" i="3"/>
  <c r="C150" i="3"/>
  <c r="C151" i="3"/>
  <c r="C152" i="3"/>
  <c r="C153" i="3"/>
  <c r="C154" i="3"/>
  <c r="C155" i="3"/>
  <c r="C156" i="3"/>
  <c r="C157" i="3"/>
  <c r="C158" i="3"/>
  <c r="C159" i="3"/>
  <c r="C160" i="3"/>
  <c r="C161" i="3"/>
  <c r="C162" i="3"/>
  <c r="C163" i="3"/>
  <c r="C164" i="3"/>
  <c r="C165" i="3"/>
  <c r="C166" i="3"/>
  <c r="C167" i="3"/>
  <c r="C122" i="3"/>
  <c r="C123" i="3"/>
  <c r="C124" i="3"/>
  <c r="C125" i="3"/>
  <c r="C126" i="3"/>
  <c r="C127" i="3"/>
  <c r="C128" i="3"/>
  <c r="C129" i="3"/>
  <c r="C130" i="3"/>
  <c r="C131" i="3"/>
  <c r="C132" i="3"/>
  <c r="C133" i="3"/>
  <c r="C134" i="3"/>
  <c r="C135" i="3"/>
  <c r="C136" i="3"/>
  <c r="C137" i="3"/>
  <c r="C138" i="3"/>
  <c r="C139" i="3"/>
  <c r="C140" i="3"/>
  <c r="C141" i="3"/>
  <c r="C96" i="3"/>
  <c r="C97" i="3"/>
  <c r="C98" i="3"/>
  <c r="C99" i="3"/>
  <c r="C100" i="3"/>
  <c r="C101" i="3"/>
  <c r="C102" i="3"/>
  <c r="C103" i="3"/>
  <c r="C104" i="3"/>
  <c r="C105" i="3"/>
  <c r="C106" i="3"/>
  <c r="C107" i="3"/>
  <c r="C108" i="3"/>
  <c r="C109" i="3"/>
  <c r="C110" i="3"/>
  <c r="C111" i="3"/>
  <c r="C112" i="3"/>
  <c r="C113" i="3"/>
  <c r="C114" i="3"/>
  <c r="C115" i="3"/>
  <c r="C32" i="3"/>
  <c r="C33" i="3"/>
  <c r="C34" i="3"/>
  <c r="C35" i="3"/>
  <c r="C36" i="3"/>
  <c r="C37" i="3"/>
  <c r="C38" i="3"/>
  <c r="C39" i="3"/>
  <c r="C40" i="3"/>
  <c r="C41" i="3"/>
  <c r="C42" i="3"/>
  <c r="C43" i="3"/>
  <c r="C44" i="3"/>
  <c r="C45" i="3"/>
  <c r="C46" i="3"/>
  <c r="C47" i="3"/>
  <c r="C48" i="3"/>
  <c r="C49" i="3"/>
  <c r="C50" i="3"/>
  <c r="C51" i="3"/>
  <c r="C18" i="3"/>
  <c r="C19" i="3"/>
  <c r="C20" i="3"/>
  <c r="C21" i="3"/>
  <c r="C22" i="3"/>
  <c r="C23" i="3"/>
  <c r="C24" i="3"/>
  <c r="C25" i="3"/>
  <c r="C277" i="3"/>
  <c r="C251" i="3"/>
  <c r="C225" i="3"/>
  <c r="C199" i="3"/>
  <c r="C173" i="3"/>
  <c r="C147" i="3"/>
  <c r="C121" i="3"/>
  <c r="C95" i="3"/>
  <c r="C31" i="3"/>
  <c r="C17" i="3"/>
  <c r="D61" i="3"/>
  <c r="C55" i="3"/>
  <c r="F278" i="3"/>
  <c r="F279" i="3"/>
  <c r="F280" i="3"/>
  <c r="F281" i="3"/>
  <c r="F282" i="3"/>
  <c r="F283" i="3"/>
  <c r="F284" i="3"/>
  <c r="F285" i="3"/>
  <c r="F286" i="3"/>
  <c r="F287" i="3"/>
  <c r="F288" i="3"/>
  <c r="F289" i="3"/>
  <c r="F290" i="3"/>
  <c r="F291" i="3"/>
  <c r="F292" i="3"/>
  <c r="F293" i="3"/>
  <c r="F294" i="3"/>
  <c r="F295" i="3"/>
  <c r="F296" i="3"/>
  <c r="F297" i="3"/>
  <c r="F298" i="3"/>
  <c r="F277" i="3"/>
  <c r="F252" i="3"/>
  <c r="F253" i="3"/>
  <c r="F254" i="3"/>
  <c r="F255" i="3"/>
  <c r="F256" i="3"/>
  <c r="F257" i="3"/>
  <c r="F258" i="3"/>
  <c r="F259" i="3"/>
  <c r="F260" i="3"/>
  <c r="F261" i="3"/>
  <c r="F262" i="3"/>
  <c r="F263" i="3"/>
  <c r="F264" i="3"/>
  <c r="F265" i="3"/>
  <c r="F266" i="3"/>
  <c r="F267" i="3"/>
  <c r="F268" i="3"/>
  <c r="F269" i="3"/>
  <c r="F270" i="3"/>
  <c r="F271" i="3"/>
  <c r="F251" i="3"/>
  <c r="F226" i="3"/>
  <c r="F227" i="3"/>
  <c r="F228" i="3"/>
  <c r="F229" i="3"/>
  <c r="F230" i="3"/>
  <c r="F231" i="3"/>
  <c r="F232" i="3"/>
  <c r="F233" i="3"/>
  <c r="F234" i="3"/>
  <c r="F235" i="3"/>
  <c r="F236" i="3"/>
  <c r="F237" i="3"/>
  <c r="F238" i="3"/>
  <c r="F239" i="3"/>
  <c r="F240" i="3"/>
  <c r="F241" i="3"/>
  <c r="F242" i="3"/>
  <c r="F243" i="3"/>
  <c r="F244" i="3"/>
  <c r="F245" i="3"/>
  <c r="F225" i="3"/>
  <c r="F200" i="3"/>
  <c r="F201" i="3"/>
  <c r="F202" i="3"/>
  <c r="F203" i="3"/>
  <c r="F204" i="3"/>
  <c r="F205" i="3"/>
  <c r="F206" i="3"/>
  <c r="F207" i="3"/>
  <c r="F208" i="3"/>
  <c r="F209" i="3"/>
  <c r="F210" i="3"/>
  <c r="F211" i="3"/>
  <c r="F212" i="3"/>
  <c r="F213" i="3"/>
  <c r="F214" i="3"/>
  <c r="F215" i="3"/>
  <c r="F216" i="3"/>
  <c r="F217" i="3"/>
  <c r="F218" i="3"/>
  <c r="F219" i="3"/>
  <c r="F199" i="3"/>
  <c r="F174" i="3"/>
  <c r="F175" i="3"/>
  <c r="F176" i="3"/>
  <c r="F177" i="3"/>
  <c r="F178" i="3"/>
  <c r="F179" i="3"/>
  <c r="F180" i="3"/>
  <c r="F181" i="3"/>
  <c r="F182" i="3"/>
  <c r="F183" i="3"/>
  <c r="F184" i="3"/>
  <c r="F185" i="3"/>
  <c r="F186" i="3"/>
  <c r="F187" i="3"/>
  <c r="F188" i="3"/>
  <c r="F189" i="3"/>
  <c r="F190" i="3"/>
  <c r="F191" i="3"/>
  <c r="F192" i="3"/>
  <c r="F193" i="3"/>
  <c r="F173" i="3"/>
  <c r="F148" i="3"/>
  <c r="F149" i="3"/>
  <c r="F150" i="3"/>
  <c r="F151" i="3"/>
  <c r="F152" i="3"/>
  <c r="F153" i="3"/>
  <c r="F154" i="3"/>
  <c r="F155" i="3"/>
  <c r="F156" i="3"/>
  <c r="F157" i="3"/>
  <c r="F158" i="3"/>
  <c r="F159" i="3"/>
  <c r="F160" i="3"/>
  <c r="F161" i="3"/>
  <c r="F162" i="3"/>
  <c r="F163" i="3"/>
  <c r="F164" i="3"/>
  <c r="F165" i="3"/>
  <c r="F166" i="3"/>
  <c r="F167" i="3"/>
  <c r="F147" i="3"/>
  <c r="F122" i="3"/>
  <c r="F123" i="3"/>
  <c r="F124" i="3"/>
  <c r="F125" i="3"/>
  <c r="F126" i="3"/>
  <c r="F127" i="3"/>
  <c r="F128" i="3"/>
  <c r="F129" i="3"/>
  <c r="F130" i="3"/>
  <c r="F131" i="3"/>
  <c r="F132" i="3"/>
  <c r="F133" i="3"/>
  <c r="F134" i="3"/>
  <c r="F135" i="3"/>
  <c r="F136" i="3"/>
  <c r="F137" i="3"/>
  <c r="F138" i="3"/>
  <c r="F139" i="3"/>
  <c r="F140" i="3"/>
  <c r="F141" i="3"/>
  <c r="F121" i="3"/>
  <c r="F96" i="3"/>
  <c r="F97" i="3"/>
  <c r="F98" i="3"/>
  <c r="F99" i="3"/>
  <c r="F100" i="3"/>
  <c r="F101" i="3"/>
  <c r="F102" i="3"/>
  <c r="F103" i="3"/>
  <c r="F104" i="3"/>
  <c r="F105" i="3"/>
  <c r="F106" i="3"/>
  <c r="F107" i="3"/>
  <c r="F108" i="3"/>
  <c r="F109" i="3"/>
  <c r="F110" i="3"/>
  <c r="F111" i="3"/>
  <c r="F112" i="3"/>
  <c r="F113" i="3"/>
  <c r="F114" i="3"/>
  <c r="F115" i="3"/>
  <c r="F95" i="3"/>
  <c r="F32" i="3"/>
  <c r="F33" i="3"/>
  <c r="F34" i="3"/>
  <c r="F35" i="3"/>
  <c r="F36" i="3"/>
  <c r="F37" i="3"/>
  <c r="F38" i="3"/>
  <c r="F39" i="3"/>
  <c r="F40" i="3"/>
  <c r="F41" i="3"/>
  <c r="F42" i="3"/>
  <c r="F43" i="3"/>
  <c r="F44" i="3"/>
  <c r="F45" i="3"/>
  <c r="F46" i="3"/>
  <c r="F47" i="3"/>
  <c r="F48" i="3"/>
  <c r="F49" i="3"/>
  <c r="F50" i="3"/>
  <c r="F51" i="3"/>
  <c r="F31" i="3"/>
  <c r="F18" i="3"/>
  <c r="F19" i="3"/>
  <c r="F20" i="3"/>
  <c r="F21" i="3"/>
  <c r="F22" i="3"/>
  <c r="F23" i="3"/>
  <c r="F24" i="3"/>
  <c r="F25" i="3"/>
  <c r="F17" i="3"/>
  <c r="D278" i="3"/>
  <c r="E278" i="3"/>
  <c r="D279" i="3"/>
  <c r="E279" i="3"/>
  <c r="D280" i="3"/>
  <c r="E280" i="3"/>
  <c r="D281" i="3"/>
  <c r="E281" i="3"/>
  <c r="D282" i="3"/>
  <c r="E282" i="3"/>
  <c r="D283" i="3"/>
  <c r="E283" i="3"/>
  <c r="D284" i="3"/>
  <c r="E284" i="3"/>
  <c r="D285" i="3"/>
  <c r="E285" i="3"/>
  <c r="D286" i="3"/>
  <c r="E286" i="3"/>
  <c r="D287" i="3"/>
  <c r="E287" i="3"/>
  <c r="D288" i="3"/>
  <c r="E288" i="3"/>
  <c r="D289" i="3"/>
  <c r="E289" i="3"/>
  <c r="D290" i="3"/>
  <c r="E290" i="3"/>
  <c r="D291" i="3"/>
  <c r="E291" i="3"/>
  <c r="D292" i="3"/>
  <c r="E292" i="3"/>
  <c r="D293" i="3"/>
  <c r="E293" i="3"/>
  <c r="D294" i="3"/>
  <c r="E294" i="3"/>
  <c r="D295" i="3"/>
  <c r="E295" i="3"/>
  <c r="D296" i="3"/>
  <c r="E296" i="3"/>
  <c r="D297" i="3"/>
  <c r="E297" i="3"/>
  <c r="D298" i="3"/>
  <c r="E298" i="3"/>
  <c r="E277" i="3"/>
  <c r="D277" i="3"/>
  <c r="D252" i="3"/>
  <c r="E252" i="3"/>
  <c r="D253" i="3"/>
  <c r="E253" i="3"/>
  <c r="D254" i="3"/>
  <c r="E254" i="3"/>
  <c r="D255" i="3"/>
  <c r="E255" i="3"/>
  <c r="D256" i="3"/>
  <c r="E256" i="3"/>
  <c r="D257" i="3"/>
  <c r="E257" i="3"/>
  <c r="D258" i="3"/>
  <c r="E258" i="3"/>
  <c r="D259" i="3"/>
  <c r="E259" i="3"/>
  <c r="D260" i="3"/>
  <c r="E260" i="3"/>
  <c r="D261" i="3"/>
  <c r="E261" i="3"/>
  <c r="D262" i="3"/>
  <c r="E262" i="3"/>
  <c r="D263" i="3"/>
  <c r="E263" i="3"/>
  <c r="D264" i="3"/>
  <c r="E264" i="3"/>
  <c r="D265" i="3"/>
  <c r="E265" i="3"/>
  <c r="D266" i="3"/>
  <c r="E266" i="3"/>
  <c r="D267" i="3"/>
  <c r="E267" i="3"/>
  <c r="D268" i="3"/>
  <c r="E268" i="3"/>
  <c r="D269" i="3"/>
  <c r="E269" i="3"/>
  <c r="D270" i="3"/>
  <c r="E270" i="3"/>
  <c r="D271" i="3"/>
  <c r="E271" i="3"/>
  <c r="E251" i="3"/>
  <c r="D251" i="3"/>
  <c r="D245" i="3"/>
  <c r="E245" i="3"/>
  <c r="D226" i="3"/>
  <c r="E226" i="3"/>
  <c r="D227" i="3"/>
  <c r="E227" i="3"/>
  <c r="D228" i="3"/>
  <c r="E228" i="3"/>
  <c r="D229" i="3"/>
  <c r="E229" i="3"/>
  <c r="D230" i="3"/>
  <c r="E230" i="3"/>
  <c r="D231" i="3"/>
  <c r="E231" i="3"/>
  <c r="D232" i="3"/>
  <c r="E232" i="3"/>
  <c r="D233" i="3"/>
  <c r="E233" i="3"/>
  <c r="D234" i="3"/>
  <c r="E234" i="3"/>
  <c r="D235" i="3"/>
  <c r="E235" i="3"/>
  <c r="D236" i="3"/>
  <c r="E236" i="3"/>
  <c r="D237" i="3"/>
  <c r="E237" i="3"/>
  <c r="D238" i="3"/>
  <c r="E238" i="3"/>
  <c r="D239" i="3"/>
  <c r="E239" i="3"/>
  <c r="D240" i="3"/>
  <c r="E240" i="3"/>
  <c r="D241" i="3"/>
  <c r="E241" i="3"/>
  <c r="D242" i="3"/>
  <c r="E242" i="3"/>
  <c r="D243" i="3"/>
  <c r="E243" i="3"/>
  <c r="D244" i="3"/>
  <c r="E244" i="3"/>
  <c r="E225" i="3"/>
  <c r="D225" i="3"/>
  <c r="D200" i="3"/>
  <c r="E200" i="3"/>
  <c r="D201" i="3"/>
  <c r="E201" i="3"/>
  <c r="D202" i="3"/>
  <c r="E202" i="3"/>
  <c r="D203" i="3"/>
  <c r="E203" i="3"/>
  <c r="D204" i="3"/>
  <c r="E204" i="3"/>
  <c r="D205" i="3"/>
  <c r="E205" i="3"/>
  <c r="D206" i="3"/>
  <c r="E206" i="3"/>
  <c r="D207" i="3"/>
  <c r="E207" i="3"/>
  <c r="D208" i="3"/>
  <c r="E208" i="3"/>
  <c r="D209" i="3"/>
  <c r="E209" i="3"/>
  <c r="D210" i="3"/>
  <c r="E210" i="3"/>
  <c r="D211" i="3"/>
  <c r="E211" i="3"/>
  <c r="D212" i="3"/>
  <c r="E212" i="3"/>
  <c r="D213" i="3"/>
  <c r="E213" i="3"/>
  <c r="D214" i="3"/>
  <c r="E214" i="3"/>
  <c r="D215" i="3"/>
  <c r="E215" i="3"/>
  <c r="D216" i="3"/>
  <c r="E216" i="3"/>
  <c r="D217" i="3"/>
  <c r="E217" i="3"/>
  <c r="D218" i="3"/>
  <c r="E218" i="3"/>
  <c r="D219" i="3"/>
  <c r="E219" i="3"/>
  <c r="E199" i="3"/>
  <c r="D199" i="3"/>
  <c r="D174" i="3"/>
  <c r="E174" i="3"/>
  <c r="D175" i="3"/>
  <c r="E175" i="3"/>
  <c r="D176" i="3"/>
  <c r="E176" i="3"/>
  <c r="D177" i="3"/>
  <c r="E177" i="3"/>
  <c r="D178" i="3"/>
  <c r="E178" i="3"/>
  <c r="D179" i="3"/>
  <c r="E179" i="3"/>
  <c r="D180" i="3"/>
  <c r="E180" i="3"/>
  <c r="D181" i="3"/>
  <c r="E181" i="3"/>
  <c r="D182" i="3"/>
  <c r="E182" i="3"/>
  <c r="D183" i="3"/>
  <c r="E183" i="3"/>
  <c r="D184" i="3"/>
  <c r="E184" i="3"/>
  <c r="D185" i="3"/>
  <c r="E185" i="3"/>
  <c r="D186" i="3"/>
  <c r="E186" i="3"/>
  <c r="D187" i="3"/>
  <c r="E187" i="3"/>
  <c r="D188" i="3"/>
  <c r="E188" i="3"/>
  <c r="D189" i="3"/>
  <c r="E189" i="3"/>
  <c r="D190" i="3"/>
  <c r="E190" i="3"/>
  <c r="D191" i="3"/>
  <c r="E191" i="3"/>
  <c r="D192" i="3"/>
  <c r="E192" i="3"/>
  <c r="D193" i="3"/>
  <c r="E193" i="3"/>
  <c r="E173" i="3"/>
  <c r="D173" i="3"/>
  <c r="D148" i="3"/>
  <c r="E148" i="3"/>
  <c r="D149" i="3"/>
  <c r="E149" i="3"/>
  <c r="D150" i="3"/>
  <c r="E150" i="3"/>
  <c r="D151" i="3"/>
  <c r="E151" i="3"/>
  <c r="D152" i="3"/>
  <c r="E152" i="3"/>
  <c r="D153" i="3"/>
  <c r="E153" i="3"/>
  <c r="D154" i="3"/>
  <c r="E154" i="3"/>
  <c r="D155" i="3"/>
  <c r="E155" i="3"/>
  <c r="D156" i="3"/>
  <c r="E156" i="3"/>
  <c r="D157" i="3"/>
  <c r="E157" i="3"/>
  <c r="D158" i="3"/>
  <c r="E158" i="3"/>
  <c r="D159" i="3"/>
  <c r="E159" i="3"/>
  <c r="D160" i="3"/>
  <c r="E160" i="3"/>
  <c r="D161" i="3"/>
  <c r="E161" i="3"/>
  <c r="D162" i="3"/>
  <c r="E162" i="3"/>
  <c r="D163" i="3"/>
  <c r="E163" i="3"/>
  <c r="D164" i="3"/>
  <c r="E164" i="3"/>
  <c r="D165" i="3"/>
  <c r="E165" i="3"/>
  <c r="D166" i="3"/>
  <c r="E166" i="3"/>
  <c r="D167" i="3"/>
  <c r="E167" i="3"/>
  <c r="E147" i="3"/>
  <c r="D147" i="3"/>
  <c r="D141" i="3"/>
  <c r="E141" i="3"/>
  <c r="D122" i="3"/>
  <c r="E122" i="3"/>
  <c r="D123" i="3"/>
  <c r="E123" i="3"/>
  <c r="D124" i="3"/>
  <c r="E124" i="3"/>
  <c r="D125" i="3"/>
  <c r="E125" i="3"/>
  <c r="D126" i="3"/>
  <c r="E126" i="3"/>
  <c r="D127" i="3"/>
  <c r="E127" i="3"/>
  <c r="D128" i="3"/>
  <c r="E128" i="3"/>
  <c r="D129" i="3"/>
  <c r="E129" i="3"/>
  <c r="D130" i="3"/>
  <c r="E130" i="3"/>
  <c r="D131" i="3"/>
  <c r="E131" i="3"/>
  <c r="D132" i="3"/>
  <c r="E132" i="3"/>
  <c r="D133" i="3"/>
  <c r="E133" i="3"/>
  <c r="D134" i="3"/>
  <c r="E134" i="3"/>
  <c r="D135" i="3"/>
  <c r="E135" i="3"/>
  <c r="D136" i="3"/>
  <c r="E136" i="3"/>
  <c r="D137" i="3"/>
  <c r="E137" i="3"/>
  <c r="D138" i="3"/>
  <c r="E138" i="3"/>
  <c r="D139" i="3"/>
  <c r="E139" i="3"/>
  <c r="D140" i="3"/>
  <c r="E140" i="3"/>
  <c r="E121" i="3"/>
  <c r="D121" i="3"/>
  <c r="D96" i="3"/>
  <c r="E96" i="3"/>
  <c r="D97" i="3"/>
  <c r="E97" i="3"/>
  <c r="D98" i="3"/>
  <c r="E98" i="3"/>
  <c r="D99" i="3"/>
  <c r="E99" i="3"/>
  <c r="D100" i="3"/>
  <c r="E100" i="3"/>
  <c r="D101" i="3"/>
  <c r="E101" i="3"/>
  <c r="D102" i="3"/>
  <c r="E102" i="3"/>
  <c r="D103" i="3"/>
  <c r="E103" i="3"/>
  <c r="D104" i="3"/>
  <c r="E104" i="3"/>
  <c r="D105" i="3"/>
  <c r="E105" i="3"/>
  <c r="D106" i="3"/>
  <c r="E106" i="3"/>
  <c r="D107" i="3"/>
  <c r="E107" i="3"/>
  <c r="D108" i="3"/>
  <c r="E108" i="3"/>
  <c r="D109" i="3"/>
  <c r="E109" i="3"/>
  <c r="D110" i="3"/>
  <c r="E110" i="3"/>
  <c r="D111" i="3"/>
  <c r="E111" i="3"/>
  <c r="D112" i="3"/>
  <c r="E112" i="3"/>
  <c r="D113" i="3"/>
  <c r="E113" i="3"/>
  <c r="D114" i="3"/>
  <c r="E114" i="3"/>
  <c r="D115" i="3"/>
  <c r="E115" i="3"/>
  <c r="E95" i="3"/>
  <c r="D95"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E31" i="3"/>
  <c r="D31" i="3"/>
  <c r="B297" i="3"/>
  <c r="H297" i="3" s="1"/>
  <c r="B298" i="3"/>
  <c r="H298" i="3" s="1"/>
  <c r="B278" i="3"/>
  <c r="H278" i="3" s="1"/>
  <c r="B279" i="3"/>
  <c r="H279" i="3" s="1"/>
  <c r="B280" i="3"/>
  <c r="H280" i="3"/>
  <c r="B281" i="3"/>
  <c r="H281" i="3" s="1"/>
  <c r="B282" i="3"/>
  <c r="H282" i="3"/>
  <c r="B283" i="3"/>
  <c r="H283" i="3" s="1"/>
  <c r="B284" i="3"/>
  <c r="H284" i="3" s="1"/>
  <c r="B285" i="3"/>
  <c r="H285" i="3" s="1"/>
  <c r="B286" i="3"/>
  <c r="H286" i="3" s="1"/>
  <c r="B287" i="3"/>
  <c r="H287" i="3" s="1"/>
  <c r="B288" i="3"/>
  <c r="H288" i="3"/>
  <c r="B289" i="3"/>
  <c r="H289" i="3" s="1"/>
  <c r="B290" i="3"/>
  <c r="H290" i="3" s="1"/>
  <c r="B291" i="3"/>
  <c r="H291" i="3" s="1"/>
  <c r="B292" i="3"/>
  <c r="H292" i="3"/>
  <c r="B293" i="3"/>
  <c r="H293" i="3" s="1"/>
  <c r="B294" i="3"/>
  <c r="H294" i="3" s="1"/>
  <c r="B295" i="3"/>
  <c r="H295" i="3" s="1"/>
  <c r="B296" i="3"/>
  <c r="H296" i="3" s="1"/>
  <c r="B277" i="3"/>
  <c r="H277" i="3" s="1"/>
  <c r="H299" i="3" s="1"/>
  <c r="H273" i="3" s="1"/>
  <c r="B252" i="3"/>
  <c r="H252" i="3" s="1"/>
  <c r="B253" i="3"/>
  <c r="H253" i="3" s="1"/>
  <c r="B254" i="3"/>
  <c r="H254" i="3" s="1"/>
  <c r="B255" i="3"/>
  <c r="H255" i="3"/>
  <c r="B256" i="3"/>
  <c r="H256" i="3" s="1"/>
  <c r="B257" i="3"/>
  <c r="H257" i="3"/>
  <c r="B258" i="3"/>
  <c r="H258" i="3" s="1"/>
  <c r="B259" i="3"/>
  <c r="H259" i="3" s="1"/>
  <c r="B260" i="3"/>
  <c r="H260" i="3" s="1"/>
  <c r="B261" i="3"/>
  <c r="H261" i="3"/>
  <c r="B262" i="3"/>
  <c r="H262" i="3" s="1"/>
  <c r="B263" i="3"/>
  <c r="H263" i="3"/>
  <c r="B264" i="3"/>
  <c r="H264" i="3" s="1"/>
  <c r="B265" i="3"/>
  <c r="H265" i="3"/>
  <c r="B266" i="3"/>
  <c r="H266" i="3" s="1"/>
  <c r="B267" i="3"/>
  <c r="H267" i="3" s="1"/>
  <c r="B268" i="3"/>
  <c r="H268" i="3" s="1"/>
  <c r="B269" i="3"/>
  <c r="H269" i="3"/>
  <c r="B270" i="3"/>
  <c r="H270" i="3" s="1"/>
  <c r="B271" i="3"/>
  <c r="H271" i="3"/>
  <c r="B251" i="3"/>
  <c r="H251" i="3" s="1"/>
  <c r="H272" i="3" s="1"/>
  <c r="B226" i="3"/>
  <c r="H226" i="3" s="1"/>
  <c r="B227" i="3"/>
  <c r="H227" i="3"/>
  <c r="B228" i="3"/>
  <c r="H228" i="3" s="1"/>
  <c r="B229" i="3"/>
  <c r="H229" i="3"/>
  <c r="B230" i="3"/>
  <c r="H230" i="3" s="1"/>
  <c r="B231" i="3"/>
  <c r="H231" i="3"/>
  <c r="B232" i="3"/>
  <c r="H232" i="3" s="1"/>
  <c r="B233" i="3"/>
  <c r="H233" i="3"/>
  <c r="B234" i="3"/>
  <c r="H234" i="3" s="1"/>
  <c r="B235" i="3"/>
  <c r="H235" i="3"/>
  <c r="B236" i="3"/>
  <c r="H236" i="3" s="1"/>
  <c r="B237" i="3"/>
  <c r="H237" i="3"/>
  <c r="B238" i="3"/>
  <c r="H238" i="3" s="1"/>
  <c r="B239" i="3"/>
  <c r="H239" i="3"/>
  <c r="B240" i="3"/>
  <c r="H240" i="3" s="1"/>
  <c r="B241" i="3"/>
  <c r="H241" i="3"/>
  <c r="B242" i="3"/>
  <c r="H242" i="3" s="1"/>
  <c r="B243" i="3"/>
  <c r="H243" i="3"/>
  <c r="B244" i="3"/>
  <c r="H244" i="3" s="1"/>
  <c r="B245" i="3"/>
  <c r="H245" i="3"/>
  <c r="B225" i="3"/>
  <c r="H225" i="3" s="1"/>
  <c r="H246" i="3" s="1"/>
  <c r="B200" i="3"/>
  <c r="H200" i="3"/>
  <c r="B201" i="3"/>
  <c r="H201" i="3" s="1"/>
  <c r="B202" i="3"/>
  <c r="H202" i="3"/>
  <c r="B203" i="3"/>
  <c r="H203" i="3" s="1"/>
  <c r="B204" i="3"/>
  <c r="H204" i="3" s="1"/>
  <c r="B205" i="3"/>
  <c r="H205" i="3" s="1"/>
  <c r="B206" i="3"/>
  <c r="H206" i="3" s="1"/>
  <c r="B207" i="3"/>
  <c r="H207" i="3" s="1"/>
  <c r="B208" i="3"/>
  <c r="H208" i="3"/>
  <c r="B209" i="3"/>
  <c r="H209" i="3" s="1"/>
  <c r="B210" i="3"/>
  <c r="H210" i="3" s="1"/>
  <c r="B211" i="3"/>
  <c r="H211" i="3" s="1"/>
  <c r="B212" i="3"/>
  <c r="H212" i="3" s="1"/>
  <c r="B213" i="3"/>
  <c r="H213" i="3"/>
  <c r="B214" i="3"/>
  <c r="H214" i="3" s="1"/>
  <c r="B215" i="3"/>
  <c r="H215" i="3" s="1"/>
  <c r="B216" i="3"/>
  <c r="H216" i="3" s="1"/>
  <c r="B217" i="3"/>
  <c r="H217" i="3"/>
  <c r="B218" i="3"/>
  <c r="H218" i="3" s="1"/>
  <c r="B219" i="3"/>
  <c r="H219" i="3"/>
  <c r="B199" i="3"/>
  <c r="H199" i="3" s="1"/>
  <c r="H220" i="3" s="1"/>
  <c r="B174" i="3"/>
  <c r="H174" i="3"/>
  <c r="B175" i="3"/>
  <c r="H175" i="3"/>
  <c r="B176" i="3"/>
  <c r="H176" i="3"/>
  <c r="B177" i="3"/>
  <c r="H177" i="3"/>
  <c r="B178" i="3"/>
  <c r="H178" i="3"/>
  <c r="B179" i="3"/>
  <c r="H179" i="3"/>
  <c r="B180" i="3"/>
  <c r="H180" i="3"/>
  <c r="B181" i="3"/>
  <c r="H181" i="3"/>
  <c r="B182" i="3"/>
  <c r="H182" i="3"/>
  <c r="B183" i="3"/>
  <c r="H183" i="3"/>
  <c r="B184" i="3"/>
  <c r="H184" i="3"/>
  <c r="B185" i="3"/>
  <c r="H185" i="3"/>
  <c r="B186" i="3"/>
  <c r="H186" i="3"/>
  <c r="B187" i="3"/>
  <c r="H187" i="3"/>
  <c r="B188" i="3"/>
  <c r="H188" i="3"/>
  <c r="B189" i="3"/>
  <c r="H189" i="3"/>
  <c r="B190" i="3"/>
  <c r="H190" i="3"/>
  <c r="B191" i="3"/>
  <c r="H191" i="3"/>
  <c r="B192" i="3"/>
  <c r="H192" i="3"/>
  <c r="B193" i="3"/>
  <c r="H193" i="3"/>
  <c r="B173" i="3"/>
  <c r="H173" i="3"/>
  <c r="H194" i="3" s="1"/>
  <c r="B148" i="3"/>
  <c r="H148" i="3" s="1"/>
  <c r="B149" i="3"/>
  <c r="H149" i="3" s="1"/>
  <c r="B150" i="3"/>
  <c r="H150" i="3" s="1"/>
  <c r="B151" i="3"/>
  <c r="H151" i="3" s="1"/>
  <c r="B152" i="3"/>
  <c r="H152" i="3" s="1"/>
  <c r="B153" i="3"/>
  <c r="H153" i="3" s="1"/>
  <c r="B154" i="3"/>
  <c r="H154" i="3" s="1"/>
  <c r="B155" i="3"/>
  <c r="H155" i="3" s="1"/>
  <c r="B156" i="3"/>
  <c r="H156" i="3" s="1"/>
  <c r="B157" i="3"/>
  <c r="H157" i="3" s="1"/>
  <c r="B158" i="3"/>
  <c r="H158" i="3" s="1"/>
  <c r="B159" i="3"/>
  <c r="H159" i="3" s="1"/>
  <c r="B160" i="3"/>
  <c r="H160" i="3" s="1"/>
  <c r="B161" i="3"/>
  <c r="H161" i="3" s="1"/>
  <c r="B162" i="3"/>
  <c r="H162" i="3" s="1"/>
  <c r="B163" i="3"/>
  <c r="H163" i="3" s="1"/>
  <c r="B164" i="3"/>
  <c r="H164" i="3" s="1"/>
  <c r="B165" i="3"/>
  <c r="H165" i="3" s="1"/>
  <c r="B166" i="3"/>
  <c r="H166" i="3" s="1"/>
  <c r="B167" i="3"/>
  <c r="H167" i="3" s="1"/>
  <c r="B147" i="3"/>
  <c r="H147" i="3" s="1"/>
  <c r="H168" i="3" s="1"/>
  <c r="B122" i="3"/>
  <c r="H122" i="3" s="1"/>
  <c r="B123" i="3"/>
  <c r="H123" i="3"/>
  <c r="B124" i="3"/>
  <c r="H124" i="3" s="1"/>
  <c r="B125" i="3"/>
  <c r="H125" i="3"/>
  <c r="B126" i="3"/>
  <c r="H126" i="3" s="1"/>
  <c r="B127" i="3"/>
  <c r="H127" i="3"/>
  <c r="B128" i="3"/>
  <c r="H128" i="3" s="1"/>
  <c r="B129" i="3"/>
  <c r="H129" i="3" s="1"/>
  <c r="B130" i="3"/>
  <c r="H130" i="3" s="1"/>
  <c r="B131" i="3"/>
  <c r="H131" i="3"/>
  <c r="B132" i="3"/>
  <c r="H132" i="3" s="1"/>
  <c r="B133" i="3"/>
  <c r="H133" i="3"/>
  <c r="B134" i="3"/>
  <c r="H134" i="3" s="1"/>
  <c r="B135" i="3"/>
  <c r="H135" i="3"/>
  <c r="B136" i="3"/>
  <c r="H136" i="3" s="1"/>
  <c r="B137" i="3"/>
  <c r="H137" i="3" s="1"/>
  <c r="B138" i="3"/>
  <c r="H138" i="3" s="1"/>
  <c r="B139" i="3"/>
  <c r="H139" i="3"/>
  <c r="B140" i="3"/>
  <c r="H140" i="3" s="1"/>
  <c r="B141" i="3"/>
  <c r="H141" i="3"/>
  <c r="B121" i="3"/>
  <c r="H121" i="3" s="1"/>
  <c r="H142" i="3" s="1"/>
  <c r="B96" i="3"/>
  <c r="H96" i="3" s="1"/>
  <c r="B97" i="3"/>
  <c r="H97" i="3" s="1"/>
  <c r="B98" i="3"/>
  <c r="H98" i="3" s="1"/>
  <c r="B99" i="3"/>
  <c r="H99" i="3" s="1"/>
  <c r="B100" i="3"/>
  <c r="H100" i="3" s="1"/>
  <c r="B101" i="3"/>
  <c r="H101" i="3" s="1"/>
  <c r="B102" i="3"/>
  <c r="H102" i="3" s="1"/>
  <c r="B103" i="3"/>
  <c r="H103" i="3" s="1"/>
  <c r="B104" i="3"/>
  <c r="H104" i="3" s="1"/>
  <c r="B105" i="3"/>
  <c r="H105" i="3" s="1"/>
  <c r="B106" i="3"/>
  <c r="H106" i="3" s="1"/>
  <c r="B107" i="3"/>
  <c r="H107" i="3" s="1"/>
  <c r="B108" i="3"/>
  <c r="H108" i="3" s="1"/>
  <c r="B109" i="3"/>
  <c r="H109" i="3" s="1"/>
  <c r="B110" i="3"/>
  <c r="H110" i="3" s="1"/>
  <c r="B111" i="3"/>
  <c r="H111" i="3" s="1"/>
  <c r="B112" i="3"/>
  <c r="H112" i="3" s="1"/>
  <c r="B113" i="3"/>
  <c r="H113" i="3" s="1"/>
  <c r="B114" i="3"/>
  <c r="H114" i="3" s="1"/>
  <c r="B115" i="3"/>
  <c r="H115" i="3" s="1"/>
  <c r="B95" i="3"/>
  <c r="H95" i="3" s="1"/>
  <c r="H116" i="3" s="1"/>
  <c r="B32" i="3"/>
  <c r="H32" i="3"/>
  <c r="B33" i="3"/>
  <c r="H33" i="3" s="1"/>
  <c r="B34" i="3"/>
  <c r="H34" i="3"/>
  <c r="B35" i="3"/>
  <c r="H35" i="3" s="1"/>
  <c r="B36" i="3"/>
  <c r="H36" i="3"/>
  <c r="B37" i="3"/>
  <c r="H37" i="3" s="1"/>
  <c r="B38" i="3"/>
  <c r="H38" i="3"/>
  <c r="B39" i="3"/>
  <c r="H39" i="3" s="1"/>
  <c r="B40" i="3"/>
  <c r="H40" i="3"/>
  <c r="B41" i="3"/>
  <c r="H41" i="3" s="1"/>
  <c r="B42" i="3"/>
  <c r="H42" i="3"/>
  <c r="B43" i="3"/>
  <c r="H43" i="3" s="1"/>
  <c r="B44" i="3"/>
  <c r="H44" i="3"/>
  <c r="B45" i="3"/>
  <c r="H45" i="3" s="1"/>
  <c r="B46" i="3"/>
  <c r="H46" i="3"/>
  <c r="B47" i="3"/>
  <c r="H47" i="3" s="1"/>
  <c r="B48" i="3"/>
  <c r="H48" i="3"/>
  <c r="B49" i="3"/>
  <c r="H49" i="3" s="1"/>
  <c r="B50" i="3"/>
  <c r="H50" i="3"/>
  <c r="B51" i="3"/>
  <c r="H51" i="3" s="1"/>
  <c r="B31" i="3"/>
  <c r="H31" i="3"/>
  <c r="H52" i="3" s="1"/>
  <c r="A4" i="1"/>
  <c r="A5" i="1" s="1"/>
  <c r="A6" i="1" s="1"/>
  <c r="A7" i="1" s="1"/>
  <c r="A8" i="1" s="1"/>
  <c r="A9" i="1" s="1"/>
  <c r="B18" i="3"/>
  <c r="H18" i="3" s="1"/>
  <c r="D18" i="3"/>
  <c r="E18" i="3"/>
  <c r="B19" i="3"/>
  <c r="H19" i="3" s="1"/>
  <c r="D19" i="3"/>
  <c r="E19" i="3"/>
  <c r="B20" i="3"/>
  <c r="H20" i="3" s="1"/>
  <c r="D20" i="3"/>
  <c r="E20" i="3"/>
  <c r="B21" i="3"/>
  <c r="H21" i="3" s="1"/>
  <c r="D21" i="3"/>
  <c r="E21" i="3"/>
  <c r="B22" i="3"/>
  <c r="H22" i="3" s="1"/>
  <c r="D22" i="3"/>
  <c r="E22" i="3"/>
  <c r="B23" i="3"/>
  <c r="H23" i="3" s="1"/>
  <c r="D23" i="3"/>
  <c r="E23" i="3"/>
  <c r="B24" i="3"/>
  <c r="H24" i="3" s="1"/>
  <c r="D24" i="3"/>
  <c r="E24" i="3"/>
  <c r="B25" i="3"/>
  <c r="H25" i="3" s="1"/>
  <c r="D25" i="3"/>
  <c r="E25" i="3"/>
  <c r="E17" i="3"/>
  <c r="D17" i="3"/>
  <c r="B17" i="3"/>
  <c r="H17" i="3" s="1"/>
  <c r="H26" i="3" s="1"/>
  <c r="H55" i="3"/>
  <c r="H274" i="3" l="1"/>
  <c r="H247" i="3" s="1"/>
  <c r="H248" i="3" s="1"/>
  <c r="H221" i="3" s="1"/>
  <c r="H222" i="3" s="1"/>
  <c r="H195" i="3" s="1"/>
  <c r="H196" i="3" s="1"/>
  <c r="H169" i="3" s="1"/>
  <c r="H170" i="3" s="1"/>
  <c r="H143" i="3" s="1"/>
  <c r="H144" i="3" s="1"/>
  <c r="H117" i="3" s="1"/>
  <c r="H118" i="3" s="1"/>
  <c r="H53" i="3" s="1"/>
  <c r="H54" i="3" s="1"/>
  <c r="H27" i="3" s="1"/>
  <c r="H28" i="3" s="1"/>
</calcChain>
</file>

<file path=xl/sharedStrings.xml><?xml version="1.0" encoding="utf-8"?>
<sst xmlns="http://schemas.openxmlformats.org/spreadsheetml/2006/main" count="368" uniqueCount="268">
  <si>
    <t>Quantity</t>
  </si>
  <si>
    <t>Amount</t>
  </si>
  <si>
    <t>Prime Contractor</t>
  </si>
  <si>
    <t>Contract No.</t>
  </si>
  <si>
    <t>Street Address</t>
  </si>
  <si>
    <t>Project No.</t>
  </si>
  <si>
    <t>City</t>
  </si>
  <si>
    <t>State</t>
  </si>
  <si>
    <t>Zip Code</t>
  </si>
  <si>
    <t>County</t>
  </si>
  <si>
    <t>Subcontractor</t>
  </si>
  <si>
    <t>Item No.</t>
  </si>
  <si>
    <t>Description</t>
  </si>
  <si>
    <t>Unit Measure</t>
  </si>
  <si>
    <t>Unit Price</t>
  </si>
  <si>
    <t>Check if Partial</t>
  </si>
  <si>
    <t>The following items are to be subcontracted in accordance with Subsection 108.01 of the Tennessee Department of Transportation's Standard Specifications, Special Provisions, and other applicable forms.</t>
  </si>
  <si>
    <t>TN</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</si>
  <si>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</si>
  <si>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</si>
  <si>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</si>
  <si>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</si>
  <si>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</si>
  <si>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</si>
  <si>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</si>
  <si>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</si>
  <si>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</si>
  <si>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</si>
  <si>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</si>
  <si>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</si>
  <si>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</si>
  <si>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</si>
  <si>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</si>
  <si>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</si>
  <si>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</si>
  <si>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</si>
  <si>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</si>
  <si>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</si>
  <si>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</si>
  <si>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</si>
  <si>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</si>
  <si>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</si>
  <si>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</si>
  <si>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</si>
  <si>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</si>
  <si>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</si>
  <si>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</si>
  <si>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</si>
  <si>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</si>
  <si>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</si>
  <si>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</si>
  <si>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</si>
  <si>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</si>
  <si>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</si>
  <si>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</si>
  <si>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</si>
  <si>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</si>
  <si>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</si>
  <si>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</si>
  <si>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</si>
  <si>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</si>
  <si>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</si>
  <si>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</si>
  <si>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</si>
  <si>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</si>
  <si>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</si>
  <si>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</si>
  <si>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</si>
  <si>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</si>
  <si>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</si>
  <si>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</si>
  <si>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</si>
  <si>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</si>
  <si>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</si>
  <si>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</si>
  <si>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</si>
  <si>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</si>
  <si>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</si>
  <si>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</si>
  <si>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</si>
  <si>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</si>
  <si>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</si>
  <si>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</si>
  <si>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</si>
  <si>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</si>
  <si>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</si>
  <si>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</si>
  <si>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</si>
  <si>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</si>
  <si>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</si>
  <si>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</si>
  <si>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</si>
  <si>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</si>
  <si>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</si>
  <si>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</si>
  <si>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</si>
  <si>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</si>
  <si>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</si>
  <si>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</si>
  <si>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</si>
  <si>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</si>
  <si>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</si>
  <si>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</si>
  <si>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</si>
  <si>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</si>
  <si>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</si>
  <si>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</si>
  <si>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</si>
  <si>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</si>
  <si>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</si>
  <si>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</si>
  <si>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</si>
  <si>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</si>
  <si>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</si>
  <si>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</si>
  <si>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</si>
  <si>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</si>
  <si>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</si>
  <si>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</si>
  <si>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</si>
  <si>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</si>
  <si>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</si>
  <si>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</si>
  <si>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</si>
  <si>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</si>
  <si>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</si>
  <si>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</si>
  <si>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</si>
  <si>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</si>
  <si>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</si>
  <si>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</si>
  <si>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</si>
  <si>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</si>
  <si>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</si>
  <si>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</si>
  <si>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</si>
  <si>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</si>
  <si>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</si>
  <si>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</si>
  <si>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</si>
  <si>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</si>
  <si>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</si>
  <si>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</si>
  <si>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</si>
  <si>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</si>
  <si>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</si>
  <si>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</si>
  <si>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</si>
  <si>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</si>
  <si>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</si>
  <si>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</si>
  <si>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</si>
  <si>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</si>
  <si>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</si>
  <si>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</si>
  <si>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TX</t>
  </si>
  <si>
    <t>UT</t>
  </si>
  <si>
    <t>VT</t>
  </si>
  <si>
    <t>VA</t>
  </si>
  <si>
    <t>WA</t>
  </si>
  <si>
    <t>WV</t>
  </si>
  <si>
    <t>WI</t>
  </si>
  <si>
    <t>State/Possession</t>
  </si>
  <si>
    <t>Abbreviation</t>
  </si>
  <si>
    <t>Subcontract Form</t>
  </si>
  <si>
    <t>Signature</t>
  </si>
  <si>
    <t>√</t>
  </si>
  <si>
    <t xml:space="preserve">The above statement of Subcontract is presented with my knowledge and consent: </t>
  </si>
  <si>
    <t>The subcontractor named on this form is (CHECK ONE BELOW):</t>
  </si>
  <si>
    <t>A Certified DBE</t>
  </si>
  <si>
    <t>Is not a Minority Subcontractor</t>
  </si>
  <si>
    <t>as defined in Section 101 of the Tennessee Department of Transportation Standard Specifications.</t>
  </si>
  <si>
    <t>Subcontractor's Telephone Number:</t>
  </si>
  <si>
    <t>Subcontractor's Employee Identification Number:</t>
  </si>
  <si>
    <t>Signature (Subcontractor)</t>
  </si>
  <si>
    <t>Date</t>
  </si>
  <si>
    <t>Print Name and Title</t>
  </si>
  <si>
    <t>The Subcontractor is advised that they must comply with all applicable labor requirements of this contract.  Copies of the labor requirements and wage rates can be obtained from the Prime Contractor.</t>
  </si>
  <si>
    <t xml:space="preserve">Submit Form: </t>
  </si>
  <si>
    <t>By Mail to:</t>
  </si>
  <si>
    <t>or</t>
  </si>
  <si>
    <t>By E-mail to:</t>
  </si>
  <si>
    <t>Print Name</t>
  </si>
  <si>
    <t>Tennessee</t>
  </si>
  <si>
    <t>Alabama</t>
  </si>
  <si>
    <t>Alaska</t>
  </si>
  <si>
    <t xml:space="preserve">Arizona </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</si>
  <si>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</si>
  <si>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</si>
  <si>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</si>
  <si>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</si>
  <si>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</si>
  <si>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</si>
  <si>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</si>
  <si>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</si>
  <si>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</si>
  <si>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</si>
  <si>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</si>
  <si>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</si>
  <si>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</si>
  <si>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</si>
  <si>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</si>
  <si>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</si>
  <si>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</si>
  <si>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</si>
  <si>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</si>
  <si>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</si>
  <si>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</si>
  <si>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</si>
  <si>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</si>
  <si>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</si>
  <si>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</si>
  <si>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</si>
  <si>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</si>
  <si>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</si>
  <si>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</si>
  <si>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</si>
  <si>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</si>
  <si>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</si>
  <si>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</si>
  <si>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</si>
  <si>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</si>
  <si>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</si>
  <si>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</si>
  <si>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</si>
  <si>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</si>
  <si>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</si>
  <si>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</si>
  <si>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</si>
  <si>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 xml:space="preserve">Virginia </t>
  </si>
  <si>
    <t>West Virginia</t>
  </si>
  <si>
    <t>Wisconsin</t>
  </si>
  <si>
    <t>Region 1</t>
  </si>
  <si>
    <t>Region 2</t>
  </si>
  <si>
    <t>Region 3</t>
  </si>
  <si>
    <t>Region 4</t>
  </si>
  <si>
    <t>Statewide</t>
  </si>
  <si>
    <t>Type or paste information as shown below.</t>
  </si>
  <si>
    <t>Instructions on how to fill out the form</t>
  </si>
  <si>
    <t>Save the form to your harddrive.</t>
  </si>
  <si>
    <t>Overall Total</t>
  </si>
  <si>
    <t>Total This Page</t>
  </si>
  <si>
    <t>Total Additional Pages</t>
  </si>
  <si>
    <t>Subtotal</t>
  </si>
  <si>
    <t>Subtotal This Page</t>
  </si>
  <si>
    <t>Make sure that your computer enables macros.  If your computer cannot, check the message bar at the top of the program and allow the macro.</t>
  </si>
  <si>
    <t>If you chose to copy and paste from the EBS file, download the EBS file in Excel first.  Keep the EBS excel file open.  This will probably be in the format .CVS</t>
  </si>
  <si>
    <t>Item Number</t>
  </si>
  <si>
    <t>Short Description</t>
  </si>
  <si>
    <t>Copy and paste (or if not using the EBS file, type in the information) the bid item information for subcontracting exactly as shown in the "Enter Bid Information" tab (Yellow worksheet) within this form. (Item Number, Quantity, Unit, Unit Price, and Short Description).</t>
  </si>
  <si>
    <t>After the item information is added, click the "Form Information" tab (Tan worksheet).  This worksheet is locked except for the information that can be added.  You will notice that the table has populated the item information from the "Enter Bid Information" tab (Yellow worksheet) and calculated the total.</t>
  </si>
  <si>
    <t>Start entering the Prime contractor information and the Subcontractor information.  The State and County fields are drop-down fields for selection.  The check is partial field is also a drop-down field for selection.  Information that is required is shaded on the form.</t>
  </si>
  <si>
    <t>Approved By Signature</t>
  </si>
  <si>
    <t>If you are unable to view the tabs at the bottom of this worksheet ("Enter Bid Information" and "Form Information"), place your cursor on the bar above column A and double-click where it shows the file name (Subcontract.xls (Read-only) [Compatibility Mode]).</t>
  </si>
  <si>
    <t>The information in the tan blocks is information you will need to enter.  Once information is entered, print the form information tab only and submit.</t>
  </si>
  <si>
    <t>Woman-owned</t>
  </si>
  <si>
    <t>Minority-owned</t>
  </si>
  <si>
    <t>Woman-owned, not certified DBE</t>
  </si>
  <si>
    <t xml:space="preserve">Signature by the prime contractor is certifying: (1) that a written subcontract exists containing the items and quantities listed herein and all requirements and pertinent provisions of the prime contract, and (2) that no work included in the written subcontract has or will be performed prior to approval by the Department.  (3) If the project is federally funded, then form FHWA 1273 must be physically included in all sub-contracts, including 2nd tier, and cannot be referenced. </t>
  </si>
  <si>
    <t xml:space="preserve">This Subcontract </t>
  </si>
  <si>
    <t>%</t>
  </si>
  <si>
    <t>Subcontracted to Date</t>
  </si>
  <si>
    <t>Insert Local Government Name</t>
  </si>
  <si>
    <t>Insert Local Government Address</t>
  </si>
  <si>
    <t>Insert Phone #</t>
  </si>
  <si>
    <t>THE FOLLOWING IS TO BE COMPLETED BY THE LOCAL GOVERNMENT PROJECT SUPERVISOR.</t>
  </si>
  <si>
    <t>Minority-owned, not certified DBE</t>
  </si>
  <si>
    <t>PIN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</si>
</sst>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mm/dd/yy;@"/>
    <numFmt numFmtId="166" formatCode="_(* #,##0.0000_);_(* \(#,##0.0000\);_(* &quot;-&quot;????_);_(@_)"/>
    <numFmt numFmtId="167" formatCode="_(&quot;$&quot;* #,##0.0000_);_(&quot;$&quot;* \(#,##0.0000\);_(&quot;$&quot;* &quot;-&quot;????_);_(@_)"/>
    <numFmt numFmtId="168" formatCode="_(* #,##0.000_);_(* \(#,##0.000\);_(* &quot;-&quot;???_);_(@_)"/>
  </numFmts>
  <fonts count="34" x14ac:knownFonts="1">
    <font>
      <sz val="12"/>
      <color theme="1"/>
      <name val="Times New Roman"/>
      <family val="2"/>
    </font>
    <font>
      <sz val="12"/>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b/>
      <sz val="18"/>
      <color indexed="56"/>
      <name val="Cambria"/>
      <family val="2"/>
    </font>
    <font>
      <b/>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theme="0"/>
      <name val="Times New Roman"/>
      <family val="2"/>
    </font>
    <font>
      <i/>
      <sz val="12"/>
      <color rgb="FF7F7F7F"/>
      <name val="Times New Roman"/>
      <family val="2"/>
    </font>
    <font>
      <sz val="12"/>
      <color rgb="FF006100"/>
      <name val="Times New Roman"/>
      <family val="2"/>
    </font>
    <font>
      <u/>
      <sz val="12"/>
      <color theme="1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FF0000"/>
      <name val="Times New Roman"/>
      <family val="2"/>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
      <i/>
      <sz val="11"/>
      <color theme="1"/>
      <name val="Times New Roman"/>
      <family val="1"/>
    </font>
    <font>
      <b/>
      <sz val="18"/>
      <color theme="1"/>
      <name val="Times New Roman"/>
      <family val="1"/>
    </font>
    <font>
      <b/>
      <sz val="16"/>
      <color theme="1"/>
      <name val="Times New Roman"/>
      <family val="1"/>
    </font>
    <font>
      <i/>
      <sz val="12"/>
      <color theme="1"/>
      <name val="Times New Roman"/>
      <family val="1"/>
    </font>
    <font>
      <b/>
      <sz val="14"/>
      <color theme="1"/>
      <name val="Times New Roman"/>
      <family val="1"/>
    </font>
    <font>
      <b/>
      <u/>
      <sz val="16"/>
      <color theme="1"/>
      <name val="Times New Roman"/>
      <family val="1"/>
    </font>
    <font>
      <b/>
      <i/>
      <sz val="16"/>
      <color theme="1"/>
      <name val="Times New Roman"/>
      <family val="1"/>
    </font>
    <font>
      <u/>
      <sz val="11"/>
      <color theme="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lightGray">
        <bgColor rgb="FFCCCCCC"/>
      </patternFill>
    </fill>
    <fill>
      <patternFill patternType="solid">
        <fgColor theme="2" tint="-9.9948118533890809E-2"/>
        <bgColor indexed="64"/>
      </patternFill>
    </fill>
  </fills>
  <borders count="4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right/>
      <top/>
      <bottom style="thick">
        <color indexed="64"/>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medium">
        <color indexed="64"/>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bottom style="thick">
        <color indexed="64"/>
      </bottom>
      <diagonal/>
    </border>
    <border>
      <left/>
      <right style="medium">
        <color rgb="FF000000"/>
      </right>
      <top/>
      <bottom style="thick">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style="thin">
        <color indexed="64"/>
      </top>
      <bottom style="thick">
        <color indexed="64"/>
      </bottom>
      <diagonal/>
    </border>
    <border>
      <left style="medium">
        <color rgb="FF000000"/>
      </left>
      <right style="thin">
        <color rgb="FF000000"/>
      </right>
      <top style="thick">
        <color rgb="FF000000"/>
      </top>
      <bottom/>
      <diagonal/>
    </border>
    <border>
      <left style="thin">
        <color rgb="FF000000"/>
      </left>
      <right style="medium">
        <color indexed="64"/>
      </right>
      <top style="thick">
        <color rgb="FF000000"/>
      </top>
      <bottom/>
      <diagonal/>
    </border>
  </borders>
  <cellStyleXfs count="4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21" borderId="0" applyNumberFormat="0" applyBorder="0" applyAlignment="0" applyProtection="0"/>
    <xf numFmtId="0" fontId="11" fillId="18" borderId="0" applyNumberFormat="0" applyBorder="0" applyAlignment="0" applyProtection="0"/>
    <xf numFmtId="0" fontId="12" fillId="3" borderId="0" applyNumberFormat="0" applyBorder="0" applyAlignment="0" applyProtection="0"/>
    <xf numFmtId="0" fontId="6" fillId="6" borderId="33" applyNumberFormat="0" applyAlignment="0" applyProtection="0"/>
    <xf numFmtId="0" fontId="13" fillId="22" borderId="34"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6" borderId="33" applyNumberFormat="0" applyAlignment="0" applyProtection="0"/>
    <xf numFmtId="0" fontId="7" fillId="0" borderId="4" applyNumberFormat="0" applyFill="0" applyAlignment="0" applyProtection="0"/>
    <xf numFmtId="0" fontId="5" fillId="23" borderId="0" applyNumberFormat="0" applyBorder="0" applyAlignment="0" applyProtection="0"/>
    <xf numFmtId="0" fontId="1" fillId="24" borderId="35" applyNumberFormat="0" applyFont="0" applyAlignment="0" applyProtection="0"/>
    <xf numFmtId="0" fontId="18" fillId="6" borderId="36" applyNumberFormat="0" applyAlignment="0" applyProtection="0"/>
    <xf numFmtId="0" fontId="8" fillId="0" borderId="0" applyNumberFormat="0" applyFill="0" applyBorder="0" applyAlignment="0" applyProtection="0"/>
    <xf numFmtId="0" fontId="19" fillId="0" borderId="5" applyNumberFormat="0" applyFill="0" applyAlignment="0" applyProtection="0"/>
    <xf numFmtId="0" fontId="20" fillId="0" borderId="0" applyNumberFormat="0" applyFill="0" applyBorder="0" applyAlignment="0" applyProtection="0"/>
  </cellStyleXfs>
  <cellXfs count="170">
    <xf numFmtId="0" fontId="0" fillId="0" borderId="0" xfId="0"/>
    <xf numFmtId="0" fontId="21" fillId="0" borderId="0" xfId="0" applyFont="1" applyAlignment="1">
      <alignment horizontal="center" wrapText="1"/>
    </xf>
    <xf numFmtId="0" fontId="21"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6" xfId="0" applyBorder="1" applyAlignment="1">
      <alignment horizontal="center"/>
    </xf>
    <xf numFmtId="0" fontId="21" fillId="0" borderId="7" xfId="0" applyFont="1" applyBorder="1" applyAlignment="1">
      <alignment horizontal="center"/>
    </xf>
    <xf numFmtId="0" fontId="0" fillId="0" borderId="0" xfId="0" applyAlignment="1">
      <alignment wrapText="1"/>
    </xf>
    <xf numFmtId="0" fontId="9" fillId="0" borderId="8" xfId="0" applyFont="1" applyBorder="1" applyAlignment="1">
      <alignment horizontal="center"/>
    </xf>
    <xf numFmtId="0" fontId="0" fillId="0" borderId="0" xfId="0" applyAlignment="1">
      <alignment horizontal="center" vertical="center"/>
    </xf>
    <xf numFmtId="0" fontId="21" fillId="0" borderId="9" xfId="0" applyFont="1" applyBorder="1" applyAlignment="1">
      <alignment horizontal="center"/>
    </xf>
    <xf numFmtId="0" fontId="21" fillId="0" borderId="6" xfId="0" applyFont="1" applyBorder="1" applyAlignment="1">
      <alignment horizontal="center"/>
    </xf>
    <xf numFmtId="0" fontId="22" fillId="0" borderId="0" xfId="0" applyFont="1"/>
    <xf numFmtId="0" fontId="0" fillId="0" borderId="0" xfId="0" applyAlignment="1">
      <alignment horizontal="right" vertical="center"/>
    </xf>
    <xf numFmtId="0" fontId="0" fillId="0" borderId="0" xfId="0" applyAlignment="1">
      <alignment horizontal="left"/>
    </xf>
    <xf numFmtId="0" fontId="22" fillId="0" borderId="0" xfId="0" applyFont="1" applyAlignment="1">
      <alignment horizontal="center"/>
    </xf>
    <xf numFmtId="0" fontId="22" fillId="0" borderId="9" xfId="0" applyFont="1" applyBorder="1" applyAlignment="1">
      <alignment horizontal="center"/>
    </xf>
    <xf numFmtId="0" fontId="22" fillId="0" borderId="6" xfId="0" applyFont="1" applyBorder="1" applyAlignment="1">
      <alignment horizontal="center"/>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9" xfId="0" applyFont="1" applyBorder="1" applyAlignment="1">
      <alignment horizontal="center" wrapText="1"/>
    </xf>
    <xf numFmtId="0" fontId="22" fillId="0" borderId="6" xfId="0" applyFont="1" applyBorder="1" applyAlignment="1">
      <alignment horizontal="center" wrapText="1"/>
    </xf>
    <xf numFmtId="0" fontId="22" fillId="0" borderId="0" xfId="0" applyFont="1" applyAlignment="1">
      <alignment horizontal="justify" vertical="top" wrapText="1"/>
    </xf>
    <xf numFmtId="0" fontId="22" fillId="0" borderId="0" xfId="0" applyFont="1" applyAlignment="1">
      <alignment horizontal="right" wrapText="1"/>
    </xf>
    <xf numFmtId="0" fontId="21" fillId="0" borderId="11" xfId="0" applyFont="1" applyBorder="1" applyAlignment="1">
      <alignment horizontal="center"/>
    </xf>
    <xf numFmtId="0" fontId="22" fillId="0" borderId="6" xfId="0" applyFont="1" applyBorder="1" applyAlignment="1">
      <alignment horizontal="right" vertical="center"/>
    </xf>
    <xf numFmtId="0" fontId="22" fillId="0" borderId="6" xfId="0" applyFont="1" applyBorder="1"/>
    <xf numFmtId="0" fontId="22" fillId="0" borderId="7" xfId="0" applyFont="1" applyBorder="1" applyAlignment="1">
      <alignment horizontal="justify"/>
    </xf>
    <xf numFmtId="0" fontId="22" fillId="0" borderId="7" xfId="0" applyFont="1" applyBorder="1"/>
    <xf numFmtId="0" fontId="22" fillId="0" borderId="7"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center"/>
    </xf>
    <xf numFmtId="0" fontId="22" fillId="0" borderId="0" xfId="0" applyFont="1" applyAlignment="1">
      <alignment horizontal="left"/>
    </xf>
    <xf numFmtId="0" fontId="22" fillId="0" borderId="0" xfId="0" applyFont="1" applyAlignment="1">
      <alignment horizontal="justify"/>
    </xf>
    <xf numFmtId="0" fontId="22" fillId="0" borderId="13" xfId="0" applyFont="1" applyBorder="1" applyAlignment="1">
      <alignment horizontal="right" vertical="top" wrapText="1"/>
    </xf>
    <xf numFmtId="0" fontId="0" fillId="0" borderId="13" xfId="0" applyBorder="1"/>
    <xf numFmtId="0" fontId="22" fillId="0" borderId="14" xfId="0" applyFont="1" applyBorder="1"/>
    <xf numFmtId="0" fontId="22" fillId="0" borderId="12" xfId="0" applyFont="1" applyBorder="1" applyAlignment="1">
      <alignment horizontal="center"/>
    </xf>
    <xf numFmtId="0" fontId="22" fillId="0" borderId="12" xfId="0" applyFont="1" applyBorder="1" applyAlignment="1">
      <alignment horizontal="center" wrapText="1"/>
    </xf>
    <xf numFmtId="0" fontId="23" fillId="25" borderId="37" xfId="0" applyFont="1" applyFill="1" applyBorder="1" applyAlignment="1">
      <alignment horizontal="center" wrapText="1"/>
    </xf>
    <xf numFmtId="0" fontId="0" fillId="0" borderId="6" xfId="0" applyBorder="1" applyAlignment="1">
      <alignment wrapText="1"/>
    </xf>
    <xf numFmtId="0" fontId="23" fillId="0" borderId="0" xfId="0" applyFont="1" applyAlignment="1">
      <alignment horizontal="justify"/>
    </xf>
    <xf numFmtId="0" fontId="22" fillId="0" borderId="7" xfId="0" applyFont="1" applyBorder="1" applyAlignment="1">
      <alignment horizontal="right" wrapText="1"/>
    </xf>
    <xf numFmtId="0" fontId="22" fillId="0" borderId="14" xfId="0" applyFont="1" applyBorder="1" applyAlignment="1">
      <alignment horizontal="left" wrapText="1"/>
    </xf>
    <xf numFmtId="0" fontId="23" fillId="25" borderId="38" xfId="0" applyFont="1" applyFill="1" applyBorder="1" applyAlignment="1">
      <alignment horizontal="center" wrapText="1"/>
    </xf>
    <xf numFmtId="4" fontId="21" fillId="0" borderId="0" xfId="0" applyNumberFormat="1" applyFont="1" applyAlignment="1">
      <alignment horizontal="center"/>
    </xf>
    <xf numFmtId="164" fontId="21" fillId="0" borderId="0" xfId="0" applyNumberFormat="1" applyFont="1" applyAlignment="1">
      <alignment horizontal="center"/>
    </xf>
    <xf numFmtId="0" fontId="21" fillId="0" borderId="0" xfId="0" applyFont="1" applyAlignment="1" applyProtection="1">
      <alignment horizontal="center"/>
      <protection locked="0"/>
    </xf>
    <xf numFmtId="0" fontId="24" fillId="0" borderId="0" xfId="0" applyFont="1" applyAlignment="1">
      <alignment horizontal="center" wrapText="1"/>
    </xf>
    <xf numFmtId="0" fontId="24" fillId="0" borderId="0" xfId="0" applyFont="1" applyAlignment="1">
      <alignment horizontal="center"/>
    </xf>
    <xf numFmtId="0" fontId="0" fillId="0" borderId="8" xfId="0" applyBorder="1" applyAlignment="1">
      <alignment horizontal="right" vertical="center"/>
    </xf>
    <xf numFmtId="0" fontId="0" fillId="0" borderId="0" xfId="0" applyAlignment="1">
      <alignment vertical="center"/>
    </xf>
    <xf numFmtId="0" fontId="22" fillId="26" borderId="13" xfId="0" applyFont="1" applyFill="1" applyBorder="1" applyAlignment="1" applyProtection="1">
      <alignment horizontal="center"/>
      <protection locked="0"/>
    </xf>
    <xf numFmtId="0" fontId="22" fillId="26" borderId="13" xfId="0" applyFont="1" applyFill="1" applyBorder="1" applyAlignment="1" applyProtection="1">
      <alignment horizontal="center" wrapText="1"/>
      <protection locked="0"/>
    </xf>
    <xf numFmtId="165" fontId="22" fillId="26" borderId="13" xfId="0" applyNumberFormat="1" applyFont="1" applyFill="1" applyBorder="1" applyAlignment="1" applyProtection="1">
      <alignment horizontal="center"/>
      <protection locked="0"/>
    </xf>
    <xf numFmtId="0" fontId="21" fillId="0" borderId="15" xfId="0" applyFont="1" applyBorder="1" applyAlignment="1">
      <alignment horizontal="center"/>
    </xf>
    <xf numFmtId="0" fontId="25" fillId="0" borderId="16" xfId="0" applyFont="1" applyBorder="1" applyAlignment="1">
      <alignment horizontal="right" vertical="center"/>
    </xf>
    <xf numFmtId="0" fontId="25" fillId="0" borderId="16" xfId="0" applyFont="1" applyBorder="1" applyAlignment="1">
      <alignment horizontal="center" vertical="center"/>
    </xf>
    <xf numFmtId="0" fontId="0" fillId="0" borderId="16" xfId="0" applyBorder="1" applyAlignment="1">
      <alignment horizontal="center" vertical="center"/>
    </xf>
    <xf numFmtId="0" fontId="21" fillId="0" borderId="17" xfId="0" applyFont="1" applyBorder="1" applyAlignment="1">
      <alignment horizontal="center"/>
    </xf>
    <xf numFmtId="0" fontId="22" fillId="0" borderId="17" xfId="0" applyFont="1" applyBorder="1" applyAlignment="1">
      <alignment horizontal="center"/>
    </xf>
    <xf numFmtId="0" fontId="21" fillId="0" borderId="39" xfId="0" applyFont="1" applyBorder="1" applyAlignment="1">
      <alignment horizontal="center"/>
    </xf>
    <xf numFmtId="0" fontId="21" fillId="0" borderId="40" xfId="0" applyFont="1" applyBorder="1" applyAlignment="1">
      <alignment horizontal="center"/>
    </xf>
    <xf numFmtId="0" fontId="22" fillId="0" borderId="41" xfId="0" applyFont="1" applyBorder="1" applyAlignment="1">
      <alignment horizontal="center"/>
    </xf>
    <xf numFmtId="0" fontId="22" fillId="0" borderId="18" xfId="0" applyFont="1" applyBorder="1" applyAlignment="1">
      <alignment horizontal="center" wrapText="1"/>
    </xf>
    <xf numFmtId="0" fontId="22" fillId="0" borderId="19" xfId="0" applyFont="1" applyBorder="1" applyAlignment="1">
      <alignment horizontal="center"/>
    </xf>
    <xf numFmtId="164" fontId="22" fillId="0" borderId="42" xfId="0" applyNumberFormat="1"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4" fontId="22" fillId="0" borderId="20" xfId="0" applyNumberFormat="1" applyFont="1" applyBorder="1" applyAlignment="1">
      <alignment horizontal="center"/>
    </xf>
    <xf numFmtId="0" fontId="22" fillId="0" borderId="20" xfId="0" applyFont="1" applyBorder="1" applyAlignment="1">
      <alignment horizontal="center" wrapText="1"/>
    </xf>
    <xf numFmtId="0" fontId="22" fillId="0" borderId="20" xfId="0" applyFont="1" applyBorder="1" applyAlignment="1">
      <alignment horizontal="center"/>
    </xf>
    <xf numFmtId="164" fontId="23" fillId="0" borderId="8" xfId="0" applyNumberFormat="1" applyFont="1" applyBorder="1" applyAlignment="1">
      <alignment horizontal="center"/>
    </xf>
    <xf numFmtId="164" fontId="23" fillId="0" borderId="21" xfId="0" applyNumberFormat="1" applyFont="1" applyBorder="1" applyAlignment="1">
      <alignment horizontal="center"/>
    </xf>
    <xf numFmtId="0" fontId="22" fillId="0" borderId="45" xfId="0" applyFont="1" applyBorder="1" applyAlignment="1">
      <alignment horizontal="center"/>
    </xf>
    <xf numFmtId="0" fontId="22" fillId="0" borderId="46" xfId="0" applyFont="1" applyBorder="1" applyAlignment="1">
      <alignment horizontal="center"/>
    </xf>
    <xf numFmtId="0" fontId="22" fillId="26" borderId="19" xfId="0" applyFont="1" applyFill="1" applyBorder="1" applyAlignment="1" applyProtection="1">
      <alignment horizontal="center"/>
      <protection locked="0"/>
    </xf>
    <xf numFmtId="0" fontId="21" fillId="0" borderId="22" xfId="0" applyFont="1" applyBorder="1" applyAlignment="1">
      <alignment horizontal="center"/>
    </xf>
    <xf numFmtId="0" fontId="22" fillId="0" borderId="17" xfId="0" applyFont="1" applyBorder="1" applyAlignment="1">
      <alignment horizontal="center" wrapText="1"/>
    </xf>
    <xf numFmtId="0" fontId="22"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43" fontId="9" fillId="0" borderId="8" xfId="0" applyNumberFormat="1" applyFont="1" applyBorder="1" applyAlignment="1">
      <alignment horizontal="center"/>
    </xf>
    <xf numFmtId="43" fontId="0" fillId="0" borderId="0" xfId="0" applyNumberFormat="1" applyAlignment="1">
      <alignment horizontal="center"/>
    </xf>
    <xf numFmtId="166" fontId="9" fillId="0" borderId="8" xfId="0" applyNumberFormat="1" applyFont="1" applyBorder="1" applyAlignment="1">
      <alignment horizontal="center"/>
    </xf>
    <xf numFmtId="166" fontId="0" fillId="0" borderId="0" xfId="0" applyNumberFormat="1" applyAlignment="1">
      <alignment horizontal="center"/>
    </xf>
    <xf numFmtId="0" fontId="22" fillId="26" borderId="27" xfId="0" applyFont="1" applyFill="1" applyBorder="1" applyAlignment="1" applyProtection="1">
      <alignment horizontal="center"/>
      <protection locked="0"/>
    </xf>
    <xf numFmtId="0" fontId="22" fillId="26" borderId="27" xfId="0" applyFont="1" applyFill="1" applyBorder="1" applyAlignment="1" applyProtection="1">
      <alignment horizontal="center" wrapText="1"/>
      <protection locked="0"/>
    </xf>
    <xf numFmtId="167" fontId="22" fillId="0" borderId="18" xfId="0" applyNumberFormat="1" applyFont="1" applyBorder="1" applyAlignment="1">
      <alignment horizontal="center"/>
    </xf>
    <xf numFmtId="168" fontId="22" fillId="0" borderId="19" xfId="0" applyNumberFormat="1" applyFont="1" applyBorder="1" applyAlignment="1">
      <alignment horizontal="center"/>
    </xf>
    <xf numFmtId="0" fontId="26" fillId="0" borderId="7" xfId="0" applyFont="1" applyBorder="1" applyAlignment="1">
      <alignment horizontal="center"/>
    </xf>
    <xf numFmtId="0" fontId="22" fillId="26" borderId="6" xfId="0" applyFont="1" applyFill="1" applyBorder="1" applyProtection="1">
      <protection locked="0"/>
    </xf>
    <xf numFmtId="0" fontId="23" fillId="26" borderId="0" xfId="0" applyFont="1" applyFill="1" applyAlignment="1" applyProtection="1">
      <alignment horizontal="center" vertical="center"/>
      <protection locked="0"/>
    </xf>
    <xf numFmtId="0" fontId="22" fillId="26" borderId="0" xfId="0" applyFont="1" applyFill="1" applyAlignment="1" applyProtection="1">
      <alignment horizontal="center"/>
      <protection locked="0"/>
    </xf>
    <xf numFmtId="0" fontId="22" fillId="26" borderId="0" xfId="0" applyFont="1" applyFill="1" applyAlignment="1" applyProtection="1">
      <alignment horizontal="center" vertical="center"/>
      <protection locked="0"/>
    </xf>
    <xf numFmtId="0" fontId="22" fillId="26" borderId="6" xfId="0" applyFont="1" applyFill="1" applyBorder="1" applyAlignment="1" applyProtection="1">
      <alignment horizontal="center" vertical="center"/>
      <protection locked="0"/>
    </xf>
    <xf numFmtId="0" fontId="0" fillId="0" borderId="8" xfId="0" applyBorder="1" applyAlignment="1" applyProtection="1">
      <alignment horizontal="center" wrapText="1"/>
      <protection locked="0"/>
    </xf>
    <xf numFmtId="168" fontId="0" fillId="0" borderId="8" xfId="0" applyNumberFormat="1" applyBorder="1" applyAlignment="1" applyProtection="1">
      <alignment horizontal="center" wrapText="1"/>
      <protection locked="0"/>
    </xf>
    <xf numFmtId="166" fontId="0" fillId="0" borderId="8" xfId="0" applyNumberFormat="1" applyBorder="1" applyAlignment="1" applyProtection="1">
      <alignment horizontal="center" wrapText="1"/>
      <protection locked="0"/>
    </xf>
    <xf numFmtId="0" fontId="0" fillId="0" borderId="0" xfId="0" applyAlignment="1">
      <alignment horizontal="left"/>
    </xf>
    <xf numFmtId="0" fontId="0" fillId="0" borderId="8" xfId="0" applyBorder="1" applyAlignment="1">
      <alignment horizontal="left" vertical="center" wrapText="1"/>
    </xf>
    <xf numFmtId="0" fontId="27" fillId="0" borderId="28" xfId="0" applyFont="1" applyBorder="1" applyAlignment="1">
      <alignment horizontal="center"/>
    </xf>
    <xf numFmtId="0" fontId="0" fillId="0" borderId="28" xfId="0" applyBorder="1"/>
    <xf numFmtId="0" fontId="28" fillId="0" borderId="28" xfId="0" applyFont="1" applyBorder="1" applyAlignment="1">
      <alignment horizontal="center"/>
    </xf>
    <xf numFmtId="0" fontId="22" fillId="0" borderId="0" xfId="0" applyFont="1" applyAlignment="1">
      <alignment horizontal="justify"/>
    </xf>
    <xf numFmtId="0" fontId="0" fillId="0" borderId="0" xfId="0"/>
    <xf numFmtId="0" fontId="22" fillId="26" borderId="27" xfId="0" applyFont="1" applyFill="1" applyBorder="1" applyAlignment="1" applyProtection="1">
      <alignment horizontal="center" wrapText="1"/>
      <protection locked="0"/>
    </xf>
    <xf numFmtId="0" fontId="22" fillId="26" borderId="27" xfId="0" applyFont="1" applyFill="1" applyBorder="1" applyAlignment="1" applyProtection="1">
      <alignment horizontal="center"/>
      <protection locked="0"/>
    </xf>
    <xf numFmtId="0" fontId="22" fillId="0" borderId="0" xfId="0" applyFont="1" applyAlignment="1">
      <alignment horizontal="center" wrapText="1"/>
    </xf>
    <xf numFmtId="0" fontId="0" fillId="0" borderId="0" xfId="0" applyAlignment="1">
      <alignment horizontal="center" wrapText="1"/>
    </xf>
    <xf numFmtId="164" fontId="23" fillId="0" borderId="8" xfId="0" applyNumberFormat="1" applyFont="1" applyBorder="1" applyAlignment="1">
      <alignment horizontal="right"/>
    </xf>
    <xf numFmtId="0" fontId="0" fillId="0" borderId="0" xfId="0" applyAlignment="1">
      <alignment horizontal="center"/>
    </xf>
    <xf numFmtId="0" fontId="22" fillId="0" borderId="13" xfId="0" applyFont="1" applyBorder="1" applyAlignment="1">
      <alignment horizontal="center" wrapText="1"/>
    </xf>
    <xf numFmtId="0" fontId="0" fillId="0" borderId="13" xfId="0" applyBorder="1" applyAlignment="1">
      <alignment horizontal="center"/>
    </xf>
    <xf numFmtId="0" fontId="22" fillId="0" borderId="23" xfId="0" applyFont="1" applyBorder="1" applyAlignment="1">
      <alignment horizontal="center" wrapText="1"/>
    </xf>
    <xf numFmtId="0" fontId="22" fillId="0" borderId="23" xfId="0" applyFont="1" applyBorder="1" applyAlignment="1">
      <alignment horizontal="center"/>
    </xf>
    <xf numFmtId="0" fontId="29" fillId="26" borderId="13" xfId="0" applyFont="1" applyFill="1" applyBorder="1" applyAlignment="1" applyProtection="1">
      <alignment horizontal="center" vertical="center"/>
      <protection locked="0"/>
    </xf>
    <xf numFmtId="0" fontId="0" fillId="26" borderId="13" xfId="0" applyFill="1" applyBorder="1" applyAlignment="1" applyProtection="1">
      <alignment horizontal="center"/>
      <protection locked="0"/>
    </xf>
    <xf numFmtId="0" fontId="22" fillId="0" borderId="10" xfId="0" applyFont="1" applyBorder="1" applyAlignment="1">
      <alignment horizontal="left" vertical="center" wrapText="1"/>
    </xf>
    <xf numFmtId="0" fontId="22" fillId="0" borderId="10" xfId="0" applyFont="1" applyBorder="1" applyAlignment="1">
      <alignment vertical="center"/>
    </xf>
    <xf numFmtId="0" fontId="0" fillId="0" borderId="9" xfId="0" applyBorder="1" applyAlignment="1">
      <alignment vertical="center"/>
    </xf>
    <xf numFmtId="0" fontId="22" fillId="0" borderId="10" xfId="0" applyFont="1" applyBorder="1" applyAlignment="1">
      <alignment horizontal="center" wrapText="1"/>
    </xf>
    <xf numFmtId="0" fontId="0" fillId="0" borderId="10" xfId="0" applyBorder="1" applyAlignment="1">
      <alignment horizontal="center" wrapText="1"/>
    </xf>
    <xf numFmtId="0" fontId="31" fillId="0" borderId="17" xfId="0" applyFont="1"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32" fillId="26" borderId="0" xfId="0" applyFont="1" applyFill="1" applyAlignment="1" applyProtection="1">
      <alignment horizontal="center" vertical="center"/>
      <protection locked="0"/>
    </xf>
    <xf numFmtId="0" fontId="22" fillId="26" borderId="0" xfId="0" applyFont="1" applyFill="1" applyAlignment="1" applyProtection="1">
      <alignment horizontal="center" vertical="center"/>
      <protection locked="0"/>
    </xf>
    <xf numFmtId="0" fontId="22" fillId="26" borderId="6" xfId="0" applyFont="1" applyFill="1" applyBorder="1" applyAlignment="1" applyProtection="1">
      <alignment horizontal="center" vertical="center"/>
      <protection locked="0"/>
    </xf>
    <xf numFmtId="0" fontId="22" fillId="0" borderId="13" xfId="0" applyFont="1" applyBorder="1" applyAlignment="1">
      <alignment horizontal="justify"/>
    </xf>
    <xf numFmtId="0" fontId="22" fillId="0" borderId="13" xfId="0" applyFont="1" applyBorder="1"/>
    <xf numFmtId="0" fontId="22" fillId="0" borderId="11" xfId="0" applyFont="1" applyBorder="1" applyAlignment="1">
      <alignment horizontal="justify"/>
    </xf>
    <xf numFmtId="0" fontId="22" fillId="0" borderId="10" xfId="0" applyFont="1" applyBorder="1"/>
    <xf numFmtId="0" fontId="23" fillId="0" borderId="0" xfId="0" applyFont="1" applyAlignment="1">
      <alignment horizontal="justify" wrapText="1"/>
    </xf>
    <xf numFmtId="0" fontId="0" fillId="0" borderId="0" xfId="0" applyAlignment="1">
      <alignment wrapText="1"/>
    </xf>
    <xf numFmtId="0" fontId="0" fillId="0" borderId="6" xfId="0" applyBorder="1" applyAlignment="1">
      <alignment wrapText="1"/>
    </xf>
    <xf numFmtId="0" fontId="22" fillId="26" borderId="13" xfId="0" applyFont="1" applyFill="1" applyBorder="1" applyAlignment="1" applyProtection="1">
      <alignment horizontal="center" wrapText="1"/>
      <protection locked="0"/>
    </xf>
    <xf numFmtId="0" fontId="22" fillId="0" borderId="0" xfId="0" applyFont="1"/>
    <xf numFmtId="0" fontId="22" fillId="0" borderId="13" xfId="0" applyFont="1" applyBorder="1" applyAlignment="1">
      <alignment horizontal="center"/>
    </xf>
    <xf numFmtId="0" fontId="29" fillId="26" borderId="0" xfId="0" applyFont="1" applyFill="1" applyAlignment="1" applyProtection="1">
      <alignment horizontal="center" vertical="center"/>
      <protection locked="0"/>
    </xf>
    <xf numFmtId="0" fontId="22" fillId="0" borderId="10" xfId="0" applyFont="1" applyBorder="1" applyAlignment="1">
      <alignment horizontal="center"/>
    </xf>
    <xf numFmtId="0" fontId="0" fillId="0" borderId="10" xfId="0" applyBorder="1" applyAlignment="1">
      <alignment horizontal="center"/>
    </xf>
    <xf numFmtId="164" fontId="23" fillId="0" borderId="21" xfId="0" applyNumberFormat="1" applyFont="1" applyBorder="1" applyAlignment="1">
      <alignment horizontal="right"/>
    </xf>
    <xf numFmtId="0" fontId="21" fillId="0" borderId="0" xfId="0" applyFont="1" applyAlignment="1">
      <alignment horizontal="center" wrapText="1"/>
    </xf>
    <xf numFmtId="0" fontId="22" fillId="0" borderId="0" xfId="0" applyFont="1" applyAlignment="1">
      <alignment horizontal="center"/>
    </xf>
    <xf numFmtId="0" fontId="0" fillId="0" borderId="6" xfId="0" applyBorder="1" applyAlignment="1">
      <alignment horizontal="center"/>
    </xf>
    <xf numFmtId="164" fontId="30" fillId="0" borderId="21" xfId="0" applyNumberFormat="1" applyFont="1" applyBorder="1" applyAlignment="1">
      <alignment horizontal="right"/>
    </xf>
    <xf numFmtId="0" fontId="22" fillId="0" borderId="0" xfId="0" applyFont="1" applyAlignment="1">
      <alignment horizontal="justify" wrapText="1"/>
    </xf>
    <xf numFmtId="0" fontId="0" fillId="0" borderId="6" xfId="0" applyBorder="1" applyAlignment="1">
      <alignment horizontal="center" wrapText="1"/>
    </xf>
    <xf numFmtId="0" fontId="25" fillId="26" borderId="16" xfId="0" applyFont="1" applyFill="1" applyBorder="1" applyAlignment="1" applyProtection="1">
      <alignment horizontal="left" vertical="center" wrapText="1"/>
      <protection locked="0"/>
    </xf>
    <xf numFmtId="0" fontId="33" fillId="26" borderId="16" xfId="34" applyFont="1"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22" fillId="0" borderId="13" xfId="0" applyFont="1" applyBorder="1" applyAlignment="1">
      <alignment horizontal="right" wrapText="1"/>
    </xf>
    <xf numFmtId="0" fontId="0" fillId="0" borderId="13" xfId="0" applyBorder="1" applyAlignment="1">
      <alignment horizontal="right"/>
    </xf>
    <xf numFmtId="0" fontId="23" fillId="0" borderId="29" xfId="0" applyFont="1" applyBorder="1" applyAlignment="1">
      <alignment horizontal="justify"/>
    </xf>
    <xf numFmtId="0" fontId="22" fillId="0" borderId="29" xfId="0" applyFont="1" applyBorder="1"/>
    <xf numFmtId="0" fontId="22" fillId="0" borderId="0" xfId="0" applyFont="1" applyAlignment="1">
      <alignment horizontal="right" wrapText="1"/>
    </xf>
    <xf numFmtId="0" fontId="0" fillId="0" borderId="0" xfId="0" applyAlignment="1">
      <alignment horizontal="right"/>
    </xf>
    <xf numFmtId="0" fontId="22" fillId="0" borderId="27" xfId="0" applyFont="1" applyBorder="1" applyAlignment="1">
      <alignment horizontal="right" wrapText="1"/>
    </xf>
    <xf numFmtId="0" fontId="0" fillId="0" borderId="27" xfId="0" applyBorder="1" applyAlignment="1">
      <alignment horizontal="right"/>
    </xf>
    <xf numFmtId="0" fontId="25" fillId="0" borderId="10" xfId="0" applyFont="1" applyBorder="1" applyAlignment="1">
      <alignment horizontal="center"/>
    </xf>
    <xf numFmtId="0" fontId="23" fillId="0" borderId="11" xfId="0" applyFont="1" applyBorder="1" applyAlignment="1">
      <alignment horizontal="center" vertical="top" wrapText="1"/>
    </xf>
    <xf numFmtId="0" fontId="23" fillId="0" borderId="10" xfId="0" applyFont="1" applyBorder="1" applyAlignment="1">
      <alignment horizontal="center" vertical="top" wrapText="1"/>
    </xf>
    <xf numFmtId="0" fontId="23" fillId="0" borderId="9" xfId="0" applyFont="1" applyBorder="1" applyAlignment="1">
      <alignment horizontal="center" vertical="top" wrapText="1"/>
    </xf>
    <xf numFmtId="164" fontId="23" fillId="0" borderId="31" xfId="0" applyNumberFormat="1" applyFont="1" applyBorder="1" applyAlignment="1">
      <alignment horizontal="right"/>
    </xf>
    <xf numFmtId="164" fontId="23" fillId="0" borderId="32" xfId="0" applyNumberFormat="1" applyFont="1" applyBorder="1" applyAlignment="1">
      <alignment horizontal="righ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485775</xdr:colOff>
          <xdr:row>64</xdr:row>
          <xdr:rowOff>0</xdr:rowOff>
        </xdr:from>
        <xdr:to>
          <xdr:col>2</xdr:col>
          <xdr:colOff>0</xdr:colOff>
          <xdr:row>65</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66</xdr:row>
          <xdr:rowOff>0</xdr:rowOff>
        </xdr:from>
        <xdr:to>
          <xdr:col>2</xdr:col>
          <xdr:colOff>0</xdr:colOff>
          <xdr:row>67</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68</xdr:row>
          <xdr:rowOff>0</xdr:rowOff>
        </xdr:from>
        <xdr:to>
          <xdr:col>2</xdr:col>
          <xdr:colOff>0</xdr:colOff>
          <xdr:row>69</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2</xdr:col>
          <xdr:colOff>866775</xdr:colOff>
          <xdr:row>66</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65</xdr:row>
          <xdr:rowOff>0</xdr:rowOff>
        </xdr:from>
        <xdr:to>
          <xdr:col>5</xdr:col>
          <xdr:colOff>76200</xdr:colOff>
          <xdr:row>66</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67</xdr:row>
          <xdr:rowOff>0</xdr:rowOff>
        </xdr:from>
        <xdr:to>
          <xdr:col>2</xdr:col>
          <xdr:colOff>0</xdr:colOff>
          <xdr:row>68</xdr:row>
          <xdr:rowOff>28575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sheetPr>
  <dimension ref="A1:J15"/>
  <sheetViews>
    <sheetView zoomScale="150" zoomScaleNormal="150" workbookViewId="0">
      <selection activeCell="B2" sqref="B2:J2"/>
    </sheetView>
  </sheetViews>
  <sheetFormatPr defaultRowHeight="15.75" x14ac:dyDescent="0.25"/>
  <cols>
    <col min="1" max="1" width="2.875" style="13" bestFit="1" customWidth="1"/>
    <col min="2" max="8" width="9" style="14" customWidth="1"/>
    <col min="9" max="9" width="10" style="14" customWidth="1"/>
    <col min="10" max="10" width="9" style="14" customWidth="1"/>
  </cols>
  <sheetData>
    <row r="1" spans="1:10" ht="22.5" x14ac:dyDescent="0.3">
      <c r="A1" s="105" t="s">
        <v>238</v>
      </c>
      <c r="B1" s="105"/>
      <c r="C1" s="105"/>
      <c r="D1" s="105"/>
      <c r="E1" s="105"/>
      <c r="F1" s="105"/>
      <c r="G1" s="105"/>
      <c r="H1" s="105"/>
      <c r="I1" s="106"/>
      <c r="J1" s="106"/>
    </row>
    <row r="2" spans="1:10" s="54" customFormat="1" ht="50.1" customHeight="1" x14ac:dyDescent="0.25">
      <c r="A2" s="53">
        <v>1</v>
      </c>
      <c r="B2" s="104" t="s">
        <v>253</v>
      </c>
      <c r="C2" s="104"/>
      <c r="D2" s="104"/>
      <c r="E2" s="104"/>
      <c r="F2" s="104"/>
      <c r="G2" s="104"/>
      <c r="H2" s="104"/>
      <c r="I2" s="104"/>
      <c r="J2" s="104"/>
    </row>
    <row r="3" spans="1:10" s="54" customFormat="1" ht="50.1" customHeight="1" x14ac:dyDescent="0.25">
      <c r="A3" s="53">
        <f t="shared" ref="A3:A9" si="0">1+A2</f>
        <v>2</v>
      </c>
      <c r="B3" s="104" t="s">
        <v>239</v>
      </c>
      <c r="C3" s="104"/>
      <c r="D3" s="104"/>
      <c r="E3" s="104"/>
      <c r="F3" s="104"/>
      <c r="G3" s="104"/>
      <c r="H3" s="104"/>
      <c r="I3" s="104"/>
      <c r="J3" s="104"/>
    </row>
    <row r="4" spans="1:10" s="54" customFormat="1" ht="50.1" customHeight="1" x14ac:dyDescent="0.25">
      <c r="A4" s="53">
        <f t="shared" si="0"/>
        <v>3</v>
      </c>
      <c r="B4" s="104" t="s">
        <v>246</v>
      </c>
      <c r="C4" s="104"/>
      <c r="D4" s="104"/>
      <c r="E4" s="104"/>
      <c r="F4" s="104"/>
      <c r="G4" s="104"/>
      <c r="H4" s="104"/>
      <c r="I4" s="104"/>
      <c r="J4" s="104"/>
    </row>
    <row r="5" spans="1:10" s="54" customFormat="1" ht="50.1" customHeight="1" x14ac:dyDescent="0.25">
      <c r="A5" s="53">
        <f t="shared" si="0"/>
        <v>4</v>
      </c>
      <c r="B5" s="104" t="s">
        <v>249</v>
      </c>
      <c r="C5" s="104"/>
      <c r="D5" s="104"/>
      <c r="E5" s="104"/>
      <c r="F5" s="104"/>
      <c r="G5" s="104"/>
      <c r="H5" s="104"/>
      <c r="I5" s="104"/>
      <c r="J5" s="104"/>
    </row>
    <row r="6" spans="1:10" s="54" customFormat="1" ht="50.1" customHeight="1" x14ac:dyDescent="0.25">
      <c r="A6" s="53">
        <f t="shared" si="0"/>
        <v>5</v>
      </c>
      <c r="B6" s="104" t="s">
        <v>245</v>
      </c>
      <c r="C6" s="104"/>
      <c r="D6" s="104"/>
      <c r="E6" s="104"/>
      <c r="F6" s="104"/>
      <c r="G6" s="104"/>
      <c r="H6" s="104"/>
      <c r="I6" s="104"/>
      <c r="J6" s="104"/>
    </row>
    <row r="7" spans="1:10" s="54" customFormat="1" ht="68.25" customHeight="1" x14ac:dyDescent="0.25">
      <c r="A7" s="53">
        <f t="shared" si="0"/>
        <v>6</v>
      </c>
      <c r="B7" s="104" t="s">
        <v>250</v>
      </c>
      <c r="C7" s="104"/>
      <c r="D7" s="104"/>
      <c r="E7" s="104"/>
      <c r="F7" s="104"/>
      <c r="G7" s="104"/>
      <c r="H7" s="104"/>
      <c r="I7" s="104"/>
      <c r="J7" s="104"/>
    </row>
    <row r="8" spans="1:10" s="54" customFormat="1" ht="50.1" customHeight="1" x14ac:dyDescent="0.25">
      <c r="A8" s="53">
        <f t="shared" si="0"/>
        <v>7</v>
      </c>
      <c r="B8" s="104" t="s">
        <v>251</v>
      </c>
      <c r="C8" s="104"/>
      <c r="D8" s="104"/>
      <c r="E8" s="104"/>
      <c r="F8" s="104"/>
      <c r="G8" s="104"/>
      <c r="H8" s="104"/>
      <c r="I8" s="104"/>
      <c r="J8" s="104"/>
    </row>
    <row r="9" spans="1:10" s="54" customFormat="1" ht="50.1" customHeight="1" x14ac:dyDescent="0.25">
      <c r="A9" s="53">
        <f t="shared" si="0"/>
        <v>8</v>
      </c>
      <c r="B9" s="104" t="s">
        <v>254</v>
      </c>
      <c r="C9" s="104"/>
      <c r="D9" s="104"/>
      <c r="E9" s="104"/>
      <c r="F9" s="104"/>
      <c r="G9" s="104"/>
      <c r="H9" s="104"/>
      <c r="I9" s="104"/>
      <c r="J9" s="104"/>
    </row>
    <row r="10" spans="1:10" x14ac:dyDescent="0.25">
      <c r="B10" s="103"/>
      <c r="C10" s="103"/>
      <c r="D10" s="103"/>
      <c r="E10" s="103"/>
      <c r="F10" s="103"/>
      <c r="G10" s="103"/>
      <c r="H10" s="103"/>
      <c r="I10" s="103"/>
    </row>
    <row r="11" spans="1:10" x14ac:dyDescent="0.25">
      <c r="B11" s="103"/>
      <c r="C11" s="103"/>
      <c r="D11" s="103"/>
      <c r="E11" s="103"/>
      <c r="F11" s="103"/>
      <c r="G11" s="103"/>
      <c r="H11" s="103"/>
      <c r="I11" s="103"/>
    </row>
    <row r="12" spans="1:10" x14ac:dyDescent="0.25">
      <c r="B12" s="103"/>
      <c r="C12" s="103"/>
      <c r="D12" s="103"/>
      <c r="E12" s="103"/>
      <c r="F12" s="103"/>
      <c r="G12" s="103"/>
      <c r="H12" s="103"/>
      <c r="I12" s="103"/>
    </row>
    <row r="13" spans="1:10" x14ac:dyDescent="0.25">
      <c r="B13" s="103"/>
      <c r="C13" s="103"/>
      <c r="D13" s="103"/>
      <c r="E13" s="103"/>
      <c r="F13" s="103"/>
      <c r="G13" s="103"/>
      <c r="H13" s="103"/>
      <c r="I13" s="103"/>
    </row>
    <row r="14" spans="1:10" x14ac:dyDescent="0.25">
      <c r="B14" s="103"/>
      <c r="C14" s="103"/>
      <c r="D14" s="103"/>
      <c r="E14" s="103"/>
      <c r="F14" s="103"/>
      <c r="G14" s="103"/>
      <c r="H14" s="103"/>
      <c r="I14" s="103"/>
    </row>
    <row r="15" spans="1:10" x14ac:dyDescent="0.25">
      <c r="B15" s="103"/>
      <c r="C15" s="103"/>
      <c r="D15" s="103"/>
      <c r="E15" s="103"/>
      <c r="F15" s="103"/>
      <c r="G15" s="103"/>
      <c r="H15" s="103"/>
      <c r="I15" s="103"/>
    </row>
  </sheetData>
  <sheetProtection password="CC33" sheet="1"/>
  <customSheetViews>
    <customSheetView guid="{6C360F5F-376A-487A-A6B0-A4959C71578E}" scale="150">
      <selection activeCell="B2" sqref="B2:J2"/>
      <pageMargins left="0.25" right="0.25" top="0.75" bottom="0.75" header="0.3" footer="0.3"/>
      <printOptions horizontalCentered="1" verticalCentered="1"/>
      <pageSetup orientation="portrait" r:id="rId1"/>
    </customSheetView>
  </customSheetViews>
  <mergeCells count="15">
    <mergeCell ref="B2:J2"/>
    <mergeCell ref="A1:J1"/>
    <mergeCell ref="B11:I11"/>
    <mergeCell ref="B12:I12"/>
    <mergeCell ref="B13:I13"/>
    <mergeCell ref="B15:I15"/>
    <mergeCell ref="B3:J3"/>
    <mergeCell ref="B4:J4"/>
    <mergeCell ref="B5:J5"/>
    <mergeCell ref="B7:J7"/>
    <mergeCell ref="B8:J8"/>
    <mergeCell ref="B10:I10"/>
    <mergeCell ref="B9:J9"/>
    <mergeCell ref="B6:J6"/>
    <mergeCell ref="B14:I14"/>
  </mergeCells>
  <printOptions horizontalCentered="1" verticalCentered="1"/>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E201"/>
  <sheetViews>
    <sheetView topLeftCell="A193" zoomScaleNormal="100" zoomScaleSheetLayoutView="100" workbookViewId="0">
      <selection activeCell="A3" sqref="A3"/>
    </sheetView>
  </sheetViews>
  <sheetFormatPr defaultColWidth="9" defaultRowHeight="15.75" x14ac:dyDescent="0.25"/>
  <cols>
    <col min="1" max="1" width="15.625" style="3" customWidth="1"/>
    <col min="2" max="2" width="17.375" style="87" customWidth="1"/>
    <col min="3" max="3" width="8.625" style="3" customWidth="1"/>
    <col min="4" max="4" width="17.125" style="89" bestFit="1" customWidth="1"/>
    <col min="5" max="5" width="67.625" style="3" customWidth="1"/>
    <col min="6" max="6" width="15.875" style="3" customWidth="1"/>
    <col min="7" max="8" width="20.375" style="3" bestFit="1" customWidth="1"/>
    <col min="9" max="16384" width="9" style="3"/>
  </cols>
  <sheetData>
    <row r="1" spans="1:5" ht="20.25" x14ac:dyDescent="0.3">
      <c r="A1" s="107" t="s">
        <v>237</v>
      </c>
      <c r="B1" s="107"/>
      <c r="C1" s="107"/>
      <c r="D1" s="107"/>
      <c r="E1" s="107"/>
    </row>
    <row r="2" spans="1:5" x14ac:dyDescent="0.25">
      <c r="A2" s="8" t="s">
        <v>247</v>
      </c>
      <c r="B2" s="86" t="s">
        <v>0</v>
      </c>
      <c r="C2" s="8"/>
      <c r="D2" s="88" t="s">
        <v>14</v>
      </c>
      <c r="E2" s="8" t="s">
        <v>248</v>
      </c>
    </row>
    <row r="3" spans="1:5" s="4" customFormat="1" ht="30" customHeight="1" x14ac:dyDescent="0.25">
      <c r="A3" s="100"/>
      <c r="B3" s="101"/>
      <c r="C3" s="100"/>
      <c r="D3" s="102"/>
      <c r="E3" s="100"/>
    </row>
    <row r="4" spans="1:5" s="4" customFormat="1" ht="30" customHeight="1" x14ac:dyDescent="0.25">
      <c r="A4" s="100"/>
      <c r="B4" s="101"/>
      <c r="C4" s="100"/>
      <c r="D4" s="102"/>
      <c r="E4" s="100"/>
    </row>
    <row r="5" spans="1:5" s="4" customFormat="1" ht="30" customHeight="1" x14ac:dyDescent="0.25">
      <c r="A5" s="100"/>
      <c r="B5" s="101"/>
      <c r="C5" s="100"/>
      <c r="D5" s="102"/>
      <c r="E5" s="100"/>
    </row>
    <row r="6" spans="1:5" s="4" customFormat="1" ht="30" customHeight="1" x14ac:dyDescent="0.25">
      <c r="A6" s="100"/>
      <c r="B6" s="101"/>
      <c r="C6" s="100"/>
      <c r="D6" s="102"/>
      <c r="E6" s="100"/>
    </row>
    <row r="7" spans="1:5" s="4" customFormat="1" ht="30" customHeight="1" x14ac:dyDescent="0.25">
      <c r="A7" s="100"/>
      <c r="B7" s="101"/>
      <c r="C7" s="100"/>
      <c r="D7" s="102"/>
      <c r="E7" s="100"/>
    </row>
    <row r="8" spans="1:5" s="4" customFormat="1" ht="30" customHeight="1" x14ac:dyDescent="0.25">
      <c r="A8" s="100"/>
      <c r="B8" s="101"/>
      <c r="C8" s="100"/>
      <c r="D8" s="102"/>
      <c r="E8" s="100"/>
    </row>
    <row r="9" spans="1:5" s="4" customFormat="1" ht="30" customHeight="1" x14ac:dyDescent="0.25">
      <c r="A9" s="100"/>
      <c r="B9" s="101"/>
      <c r="C9" s="100"/>
      <c r="D9" s="102"/>
      <c r="E9" s="100"/>
    </row>
    <row r="10" spans="1:5" s="4" customFormat="1" ht="30" customHeight="1" x14ac:dyDescent="0.25">
      <c r="A10" s="100"/>
      <c r="B10" s="101"/>
      <c r="C10" s="100"/>
      <c r="D10" s="102"/>
      <c r="E10" s="100"/>
    </row>
    <row r="11" spans="1:5" s="4" customFormat="1" ht="30" customHeight="1" x14ac:dyDescent="0.25">
      <c r="A11" s="100"/>
      <c r="B11" s="101"/>
      <c r="C11" s="100"/>
      <c r="D11" s="102"/>
      <c r="E11" s="100"/>
    </row>
    <row r="12" spans="1:5" s="4" customFormat="1" ht="30" customHeight="1" x14ac:dyDescent="0.25">
      <c r="A12" s="100"/>
      <c r="B12" s="101"/>
      <c r="C12" s="100"/>
      <c r="D12" s="102"/>
      <c r="E12" s="100"/>
    </row>
    <row r="13" spans="1:5" s="4" customFormat="1" ht="30" customHeight="1" x14ac:dyDescent="0.25">
      <c r="A13" s="100"/>
      <c r="B13" s="101"/>
      <c r="C13" s="100"/>
      <c r="D13" s="102"/>
      <c r="E13" s="100"/>
    </row>
    <row r="14" spans="1:5" s="4" customFormat="1" ht="30" customHeight="1" x14ac:dyDescent="0.25">
      <c r="A14" s="100"/>
      <c r="B14" s="101"/>
      <c r="C14" s="100"/>
      <c r="D14" s="102"/>
      <c r="E14" s="100"/>
    </row>
    <row r="15" spans="1:5" s="4" customFormat="1" ht="30" customHeight="1" x14ac:dyDescent="0.25">
      <c r="A15" s="100"/>
      <c r="B15" s="101"/>
      <c r="C15" s="100"/>
      <c r="D15" s="102"/>
      <c r="E15" s="100"/>
    </row>
    <row r="16" spans="1:5" s="4" customFormat="1" ht="30" customHeight="1" x14ac:dyDescent="0.25">
      <c r="A16" s="100"/>
      <c r="B16" s="101"/>
      <c r="C16" s="100"/>
      <c r="D16" s="102"/>
      <c r="E16" s="100"/>
    </row>
    <row r="17" spans="1:5" s="4" customFormat="1" ht="30" customHeight="1" x14ac:dyDescent="0.25">
      <c r="A17" s="100"/>
      <c r="B17" s="101"/>
      <c r="C17" s="100"/>
      <c r="D17" s="102"/>
      <c r="E17" s="100"/>
    </row>
    <row r="18" spans="1:5" s="4" customFormat="1" ht="30" customHeight="1" x14ac:dyDescent="0.25">
      <c r="A18" s="100"/>
      <c r="B18" s="101"/>
      <c r="C18" s="100"/>
      <c r="D18" s="102"/>
      <c r="E18" s="100"/>
    </row>
    <row r="19" spans="1:5" s="4" customFormat="1" ht="30" customHeight="1" x14ac:dyDescent="0.25">
      <c r="A19" s="100"/>
      <c r="B19" s="101"/>
      <c r="C19" s="100"/>
      <c r="D19" s="102"/>
      <c r="E19" s="100"/>
    </row>
    <row r="20" spans="1:5" s="4" customFormat="1" ht="30" customHeight="1" x14ac:dyDescent="0.25">
      <c r="A20" s="100"/>
      <c r="B20" s="101"/>
      <c r="C20" s="100"/>
      <c r="D20" s="102"/>
      <c r="E20" s="100"/>
    </row>
    <row r="21" spans="1:5" s="4" customFormat="1" ht="30" customHeight="1" x14ac:dyDescent="0.25">
      <c r="A21" s="100"/>
      <c r="B21" s="101"/>
      <c r="C21" s="100"/>
      <c r="D21" s="102"/>
      <c r="E21" s="100"/>
    </row>
    <row r="22" spans="1:5" s="4" customFormat="1" ht="30" customHeight="1" x14ac:dyDescent="0.25">
      <c r="A22" s="100"/>
      <c r="B22" s="101"/>
      <c r="C22" s="100"/>
      <c r="D22" s="102"/>
      <c r="E22" s="100"/>
    </row>
    <row r="23" spans="1:5" s="4" customFormat="1" ht="30" customHeight="1" x14ac:dyDescent="0.25">
      <c r="A23" s="100"/>
      <c r="B23" s="101"/>
      <c r="C23" s="100"/>
      <c r="D23" s="102"/>
      <c r="E23" s="100"/>
    </row>
    <row r="24" spans="1:5" s="4" customFormat="1" ht="30" customHeight="1" x14ac:dyDescent="0.25">
      <c r="A24" s="100"/>
      <c r="B24" s="101"/>
      <c r="C24" s="100"/>
      <c r="D24" s="102"/>
      <c r="E24" s="100"/>
    </row>
    <row r="25" spans="1:5" s="4" customFormat="1" ht="30" customHeight="1" x14ac:dyDescent="0.25">
      <c r="A25" s="100"/>
      <c r="B25" s="101"/>
      <c r="C25" s="100"/>
      <c r="D25" s="102"/>
      <c r="E25" s="100"/>
    </row>
    <row r="26" spans="1:5" s="4" customFormat="1" ht="30" customHeight="1" x14ac:dyDescent="0.25">
      <c r="A26" s="100"/>
      <c r="B26" s="101"/>
      <c r="C26" s="100"/>
      <c r="D26" s="102"/>
      <c r="E26" s="100"/>
    </row>
    <row r="27" spans="1:5" s="4" customFormat="1" ht="30" customHeight="1" x14ac:dyDescent="0.25">
      <c r="A27" s="100"/>
      <c r="B27" s="101"/>
      <c r="C27" s="100"/>
      <c r="D27" s="102"/>
      <c r="E27" s="100"/>
    </row>
    <row r="28" spans="1:5" s="4" customFormat="1" ht="30" customHeight="1" x14ac:dyDescent="0.25">
      <c r="A28" s="100"/>
      <c r="B28" s="101"/>
      <c r="C28" s="100"/>
      <c r="D28" s="102"/>
      <c r="E28" s="100"/>
    </row>
    <row r="29" spans="1:5" s="4" customFormat="1" ht="30" customHeight="1" x14ac:dyDescent="0.25">
      <c r="A29" s="100"/>
      <c r="B29" s="101"/>
      <c r="C29" s="100"/>
      <c r="D29" s="102"/>
      <c r="E29" s="100"/>
    </row>
    <row r="30" spans="1:5" s="4" customFormat="1" ht="30" customHeight="1" x14ac:dyDescent="0.25">
      <c r="A30" s="100"/>
      <c r="B30" s="101"/>
      <c r="C30" s="100"/>
      <c r="D30" s="102"/>
      <c r="E30" s="100"/>
    </row>
    <row r="31" spans="1:5" s="4" customFormat="1" ht="30" customHeight="1" x14ac:dyDescent="0.25">
      <c r="A31" s="100"/>
      <c r="B31" s="101"/>
      <c r="C31" s="100"/>
      <c r="D31" s="102"/>
      <c r="E31" s="100"/>
    </row>
    <row r="32" spans="1:5" s="4" customFormat="1" ht="30" customHeight="1" x14ac:dyDescent="0.25">
      <c r="A32" s="100"/>
      <c r="B32" s="101"/>
      <c r="C32" s="100"/>
      <c r="D32" s="102"/>
      <c r="E32" s="100"/>
    </row>
    <row r="33" spans="1:5" s="4" customFormat="1" ht="30" customHeight="1" x14ac:dyDescent="0.25">
      <c r="A33" s="100"/>
      <c r="B33" s="101"/>
      <c r="C33" s="100"/>
      <c r="D33" s="102"/>
      <c r="E33" s="100"/>
    </row>
    <row r="34" spans="1:5" s="4" customFormat="1" ht="30" customHeight="1" x14ac:dyDescent="0.25">
      <c r="A34" s="100"/>
      <c r="B34" s="101"/>
      <c r="C34" s="100"/>
      <c r="D34" s="102"/>
      <c r="E34" s="100"/>
    </row>
    <row r="35" spans="1:5" ht="30" customHeight="1" x14ac:dyDescent="0.25">
      <c r="A35" s="100"/>
      <c r="B35" s="101"/>
      <c r="C35" s="100"/>
      <c r="D35" s="102"/>
      <c r="E35" s="100"/>
    </row>
    <row r="36" spans="1:5" ht="30" customHeight="1" x14ac:dyDescent="0.25">
      <c r="A36" s="100"/>
      <c r="B36" s="101"/>
      <c r="C36" s="100"/>
      <c r="D36" s="102"/>
      <c r="E36" s="100"/>
    </row>
    <row r="37" spans="1:5" ht="30" customHeight="1" x14ac:dyDescent="0.25">
      <c r="A37" s="100"/>
      <c r="B37" s="101"/>
      <c r="C37" s="100"/>
      <c r="D37" s="102"/>
      <c r="E37" s="100"/>
    </row>
    <row r="38" spans="1:5" ht="30" customHeight="1" x14ac:dyDescent="0.25">
      <c r="A38" s="100"/>
      <c r="B38" s="101"/>
      <c r="C38" s="100"/>
      <c r="D38" s="102"/>
      <c r="E38" s="100"/>
    </row>
    <row r="39" spans="1:5" ht="30" customHeight="1" x14ac:dyDescent="0.25">
      <c r="A39" s="100"/>
      <c r="B39" s="101"/>
      <c r="C39" s="100"/>
      <c r="D39" s="102"/>
      <c r="E39" s="100"/>
    </row>
    <row r="40" spans="1:5" ht="30" customHeight="1" x14ac:dyDescent="0.25">
      <c r="A40" s="100"/>
      <c r="B40" s="101"/>
      <c r="C40" s="100"/>
      <c r="D40" s="102"/>
      <c r="E40" s="100"/>
    </row>
    <row r="41" spans="1:5" ht="30" customHeight="1" x14ac:dyDescent="0.25">
      <c r="A41" s="100"/>
      <c r="B41" s="101"/>
      <c r="C41" s="100"/>
      <c r="D41" s="102"/>
      <c r="E41" s="100"/>
    </row>
    <row r="42" spans="1:5" ht="30" customHeight="1" x14ac:dyDescent="0.25">
      <c r="A42" s="100"/>
      <c r="B42" s="101"/>
      <c r="C42" s="100"/>
      <c r="D42" s="102"/>
      <c r="E42" s="100"/>
    </row>
    <row r="43" spans="1:5" ht="30" customHeight="1" x14ac:dyDescent="0.25">
      <c r="A43" s="100"/>
      <c r="B43" s="101"/>
      <c r="C43" s="100"/>
      <c r="D43" s="102"/>
      <c r="E43" s="100"/>
    </row>
    <row r="44" spans="1:5" ht="30" customHeight="1" x14ac:dyDescent="0.25">
      <c r="A44" s="100"/>
      <c r="B44" s="101"/>
      <c r="C44" s="100"/>
      <c r="D44" s="102"/>
      <c r="E44" s="100"/>
    </row>
    <row r="45" spans="1:5" ht="30" customHeight="1" x14ac:dyDescent="0.25">
      <c r="A45" s="100"/>
      <c r="B45" s="101"/>
      <c r="C45" s="100"/>
      <c r="D45" s="102"/>
      <c r="E45" s="100"/>
    </row>
    <row r="46" spans="1:5" ht="30" customHeight="1" x14ac:dyDescent="0.25">
      <c r="A46" s="100"/>
      <c r="B46" s="101"/>
      <c r="C46" s="100"/>
      <c r="D46" s="102"/>
      <c r="E46" s="100"/>
    </row>
    <row r="47" spans="1:5" ht="30" customHeight="1" x14ac:dyDescent="0.25">
      <c r="A47" s="100"/>
      <c r="B47" s="101"/>
      <c r="C47" s="100"/>
      <c r="D47" s="102"/>
      <c r="E47" s="100"/>
    </row>
    <row r="48" spans="1:5" ht="30" customHeight="1" x14ac:dyDescent="0.25">
      <c r="A48" s="100"/>
      <c r="B48" s="101"/>
      <c r="C48" s="100"/>
      <c r="D48" s="102"/>
      <c r="E48" s="100"/>
    </row>
    <row r="49" spans="1:5" ht="30" customHeight="1" x14ac:dyDescent="0.25">
      <c r="A49" s="100"/>
      <c r="B49" s="101"/>
      <c r="C49" s="100"/>
      <c r="D49" s="102"/>
      <c r="E49" s="100"/>
    </row>
    <row r="50" spans="1:5" ht="30" customHeight="1" x14ac:dyDescent="0.25">
      <c r="A50" s="100"/>
      <c r="B50" s="101"/>
      <c r="C50" s="100"/>
      <c r="D50" s="102"/>
      <c r="E50" s="100"/>
    </row>
    <row r="51" spans="1:5" ht="30" customHeight="1" x14ac:dyDescent="0.25">
      <c r="A51" s="100"/>
      <c r="B51" s="101"/>
      <c r="C51" s="100"/>
      <c r="D51" s="102"/>
      <c r="E51" s="100"/>
    </row>
    <row r="52" spans="1:5" ht="30" customHeight="1" x14ac:dyDescent="0.25">
      <c r="A52" s="100"/>
      <c r="B52" s="101"/>
      <c r="C52" s="100"/>
      <c r="D52" s="102"/>
      <c r="E52" s="100"/>
    </row>
    <row r="53" spans="1:5" ht="30" customHeight="1" x14ac:dyDescent="0.25">
      <c r="A53" s="100"/>
      <c r="B53" s="101"/>
      <c r="C53" s="100"/>
      <c r="D53" s="102"/>
      <c r="E53" s="100"/>
    </row>
    <row r="54" spans="1:5" ht="30" customHeight="1" x14ac:dyDescent="0.25">
      <c r="A54" s="100"/>
      <c r="B54" s="101"/>
      <c r="C54" s="100"/>
      <c r="D54" s="102"/>
      <c r="E54" s="100"/>
    </row>
    <row r="55" spans="1:5" ht="30" customHeight="1" x14ac:dyDescent="0.25">
      <c r="A55" s="100"/>
      <c r="B55" s="101"/>
      <c r="C55" s="100"/>
      <c r="D55" s="102"/>
      <c r="E55" s="100"/>
    </row>
    <row r="56" spans="1:5" ht="30" customHeight="1" x14ac:dyDescent="0.25">
      <c r="A56" s="100"/>
      <c r="B56" s="101"/>
      <c r="C56" s="100"/>
      <c r="D56" s="102"/>
      <c r="E56" s="100"/>
    </row>
    <row r="57" spans="1:5" ht="30" customHeight="1" x14ac:dyDescent="0.25">
      <c r="A57" s="100"/>
      <c r="B57" s="101"/>
      <c r="C57" s="100"/>
      <c r="D57" s="102"/>
      <c r="E57" s="100"/>
    </row>
    <row r="58" spans="1:5" ht="30" customHeight="1" x14ac:dyDescent="0.25">
      <c r="A58" s="100"/>
      <c r="B58" s="101"/>
      <c r="C58" s="100"/>
      <c r="D58" s="102"/>
      <c r="E58" s="100"/>
    </row>
    <row r="59" spans="1:5" ht="30" customHeight="1" x14ac:dyDescent="0.25">
      <c r="A59" s="100"/>
      <c r="B59" s="101"/>
      <c r="C59" s="100"/>
      <c r="D59" s="102"/>
      <c r="E59" s="100"/>
    </row>
    <row r="60" spans="1:5" ht="30" customHeight="1" x14ac:dyDescent="0.25">
      <c r="A60" s="100"/>
      <c r="B60" s="101"/>
      <c r="C60" s="100"/>
      <c r="D60" s="102"/>
      <c r="E60" s="100"/>
    </row>
    <row r="61" spans="1:5" ht="30" customHeight="1" x14ac:dyDescent="0.25">
      <c r="A61" s="100"/>
      <c r="B61" s="101"/>
      <c r="C61" s="100"/>
      <c r="D61" s="102"/>
      <c r="E61" s="100"/>
    </row>
    <row r="62" spans="1:5" ht="30" customHeight="1" x14ac:dyDescent="0.25">
      <c r="A62" s="100"/>
      <c r="B62" s="101"/>
      <c r="C62" s="100"/>
      <c r="D62" s="102"/>
      <c r="E62" s="100"/>
    </row>
    <row r="63" spans="1:5" ht="30" customHeight="1" x14ac:dyDescent="0.25">
      <c r="A63" s="100"/>
      <c r="B63" s="101"/>
      <c r="C63" s="100"/>
      <c r="D63" s="102"/>
      <c r="E63" s="100"/>
    </row>
    <row r="64" spans="1:5" ht="30" customHeight="1" x14ac:dyDescent="0.25">
      <c r="A64" s="100"/>
      <c r="B64" s="101"/>
      <c r="C64" s="100"/>
      <c r="D64" s="102"/>
      <c r="E64" s="100"/>
    </row>
    <row r="65" spans="1:5" ht="30" customHeight="1" x14ac:dyDescent="0.25">
      <c r="A65" s="100"/>
      <c r="B65" s="101"/>
      <c r="C65" s="100"/>
      <c r="D65" s="102"/>
      <c r="E65" s="100"/>
    </row>
    <row r="66" spans="1:5" ht="30" customHeight="1" x14ac:dyDescent="0.25">
      <c r="A66" s="100"/>
      <c r="B66" s="101"/>
      <c r="C66" s="100"/>
      <c r="D66" s="102"/>
      <c r="E66" s="100"/>
    </row>
    <row r="67" spans="1:5" ht="30" customHeight="1" x14ac:dyDescent="0.25">
      <c r="A67" s="100"/>
      <c r="B67" s="101"/>
      <c r="C67" s="100"/>
      <c r="D67" s="102"/>
      <c r="E67" s="100"/>
    </row>
    <row r="68" spans="1:5" ht="30" customHeight="1" x14ac:dyDescent="0.25">
      <c r="A68" s="100"/>
      <c r="B68" s="101"/>
      <c r="C68" s="100"/>
      <c r="D68" s="102"/>
      <c r="E68" s="100"/>
    </row>
    <row r="69" spans="1:5" ht="30" customHeight="1" x14ac:dyDescent="0.25">
      <c r="A69" s="100"/>
      <c r="B69" s="101"/>
      <c r="C69" s="100"/>
      <c r="D69" s="102"/>
      <c r="E69" s="100"/>
    </row>
    <row r="70" spans="1:5" ht="30" customHeight="1" x14ac:dyDescent="0.25">
      <c r="A70" s="100"/>
      <c r="B70" s="101"/>
      <c r="C70" s="100"/>
      <c r="D70" s="102"/>
      <c r="E70" s="100"/>
    </row>
    <row r="71" spans="1:5" ht="30" customHeight="1" x14ac:dyDescent="0.25">
      <c r="A71" s="100"/>
      <c r="B71" s="101"/>
      <c r="C71" s="100"/>
      <c r="D71" s="102"/>
      <c r="E71" s="100"/>
    </row>
    <row r="72" spans="1:5" ht="30" customHeight="1" x14ac:dyDescent="0.25">
      <c r="A72" s="100"/>
      <c r="B72" s="101"/>
      <c r="C72" s="100"/>
      <c r="D72" s="102"/>
      <c r="E72" s="100"/>
    </row>
    <row r="73" spans="1:5" ht="30" customHeight="1" x14ac:dyDescent="0.25">
      <c r="A73" s="100"/>
      <c r="B73" s="101"/>
      <c r="C73" s="100"/>
      <c r="D73" s="102"/>
      <c r="E73" s="100"/>
    </row>
    <row r="74" spans="1:5" ht="30" customHeight="1" x14ac:dyDescent="0.25">
      <c r="A74" s="100"/>
      <c r="B74" s="101"/>
      <c r="C74" s="100"/>
      <c r="D74" s="102"/>
      <c r="E74" s="100"/>
    </row>
    <row r="75" spans="1:5" ht="30" customHeight="1" x14ac:dyDescent="0.25">
      <c r="A75" s="100"/>
      <c r="B75" s="101"/>
      <c r="C75" s="100"/>
      <c r="D75" s="102"/>
      <c r="E75" s="100"/>
    </row>
    <row r="76" spans="1:5" ht="30" customHeight="1" x14ac:dyDescent="0.25">
      <c r="A76" s="100"/>
      <c r="B76" s="101"/>
      <c r="C76" s="100"/>
      <c r="D76" s="102"/>
      <c r="E76" s="100"/>
    </row>
    <row r="77" spans="1:5" ht="30" customHeight="1" x14ac:dyDescent="0.25">
      <c r="A77" s="100"/>
      <c r="B77" s="101"/>
      <c r="C77" s="100"/>
      <c r="D77" s="102"/>
      <c r="E77" s="100"/>
    </row>
    <row r="78" spans="1:5" ht="30" customHeight="1" x14ac:dyDescent="0.25">
      <c r="A78" s="100"/>
      <c r="B78" s="101"/>
      <c r="C78" s="100"/>
      <c r="D78" s="102"/>
      <c r="E78" s="100"/>
    </row>
    <row r="79" spans="1:5" ht="30" customHeight="1" x14ac:dyDescent="0.25">
      <c r="A79" s="100"/>
      <c r="B79" s="101"/>
      <c r="C79" s="100"/>
      <c r="D79" s="102"/>
      <c r="E79" s="100"/>
    </row>
    <row r="80" spans="1:5" ht="30" customHeight="1" x14ac:dyDescent="0.25">
      <c r="A80" s="100"/>
      <c r="B80" s="101"/>
      <c r="C80" s="100"/>
      <c r="D80" s="102"/>
      <c r="E80" s="100"/>
    </row>
    <row r="81" spans="1:5" ht="30" customHeight="1" x14ac:dyDescent="0.25">
      <c r="A81" s="100"/>
      <c r="B81" s="101"/>
      <c r="C81" s="100"/>
      <c r="D81" s="102"/>
      <c r="E81" s="100"/>
    </row>
    <row r="82" spans="1:5" ht="30" customHeight="1" x14ac:dyDescent="0.25">
      <c r="A82" s="100"/>
      <c r="B82" s="101"/>
      <c r="C82" s="100"/>
      <c r="D82" s="102"/>
      <c r="E82" s="100"/>
    </row>
    <row r="83" spans="1:5" ht="30" customHeight="1" x14ac:dyDescent="0.25">
      <c r="A83" s="100"/>
      <c r="B83" s="101"/>
      <c r="C83" s="100"/>
      <c r="D83" s="102"/>
      <c r="E83" s="100"/>
    </row>
    <row r="84" spans="1:5" ht="30" customHeight="1" x14ac:dyDescent="0.25">
      <c r="A84" s="100"/>
      <c r="B84" s="101"/>
      <c r="C84" s="100"/>
      <c r="D84" s="102"/>
      <c r="E84" s="100"/>
    </row>
    <row r="85" spans="1:5" ht="30" customHeight="1" x14ac:dyDescent="0.25">
      <c r="A85" s="100"/>
      <c r="B85" s="101"/>
      <c r="C85" s="100"/>
      <c r="D85" s="102"/>
      <c r="E85" s="100"/>
    </row>
    <row r="86" spans="1:5" ht="30" customHeight="1" x14ac:dyDescent="0.25">
      <c r="A86" s="100"/>
      <c r="B86" s="101"/>
      <c r="C86" s="100"/>
      <c r="D86" s="102"/>
      <c r="E86" s="100"/>
    </row>
    <row r="87" spans="1:5" ht="30" customHeight="1" x14ac:dyDescent="0.25">
      <c r="A87" s="100"/>
      <c r="B87" s="101"/>
      <c r="C87" s="100"/>
      <c r="D87" s="102"/>
      <c r="E87" s="100"/>
    </row>
    <row r="88" spans="1:5" ht="30" customHeight="1" x14ac:dyDescent="0.25">
      <c r="A88" s="100"/>
      <c r="B88" s="101"/>
      <c r="C88" s="100"/>
      <c r="D88" s="102"/>
      <c r="E88" s="100"/>
    </row>
    <row r="89" spans="1:5" ht="30" customHeight="1" x14ac:dyDescent="0.25">
      <c r="A89" s="100"/>
      <c r="B89" s="101"/>
      <c r="C89" s="100"/>
      <c r="D89" s="102"/>
      <c r="E89" s="100"/>
    </row>
    <row r="90" spans="1:5" ht="30" customHeight="1" x14ac:dyDescent="0.25">
      <c r="A90" s="100"/>
      <c r="B90" s="101"/>
      <c r="C90" s="100"/>
      <c r="D90" s="102"/>
      <c r="E90" s="100"/>
    </row>
    <row r="91" spans="1:5" ht="30" customHeight="1" x14ac:dyDescent="0.25">
      <c r="A91" s="100"/>
      <c r="B91" s="101"/>
      <c r="C91" s="100"/>
      <c r="D91" s="102"/>
      <c r="E91" s="100"/>
    </row>
    <row r="92" spans="1:5" ht="30" customHeight="1" x14ac:dyDescent="0.25">
      <c r="A92" s="100"/>
      <c r="B92" s="101"/>
      <c r="C92" s="100"/>
      <c r="D92" s="102"/>
      <c r="E92" s="100"/>
    </row>
    <row r="93" spans="1:5" ht="30" customHeight="1" x14ac:dyDescent="0.25">
      <c r="A93" s="100"/>
      <c r="B93" s="101"/>
      <c r="C93" s="100"/>
      <c r="D93" s="102"/>
      <c r="E93" s="100"/>
    </row>
    <row r="94" spans="1:5" ht="30" customHeight="1" x14ac:dyDescent="0.25">
      <c r="A94" s="100"/>
      <c r="B94" s="101"/>
      <c r="C94" s="100"/>
      <c r="D94" s="102"/>
      <c r="E94" s="100"/>
    </row>
    <row r="95" spans="1:5" ht="30" customHeight="1" x14ac:dyDescent="0.25">
      <c r="A95" s="100"/>
      <c r="B95" s="101"/>
      <c r="C95" s="100"/>
      <c r="D95" s="102"/>
      <c r="E95" s="100"/>
    </row>
    <row r="96" spans="1:5" ht="30" customHeight="1" x14ac:dyDescent="0.25">
      <c r="A96" s="100"/>
      <c r="B96" s="101"/>
      <c r="C96" s="100"/>
      <c r="D96" s="102"/>
      <c r="E96" s="100"/>
    </row>
    <row r="97" spans="1:5" ht="30" customHeight="1" x14ac:dyDescent="0.25">
      <c r="A97" s="100"/>
      <c r="B97" s="101"/>
      <c r="C97" s="100"/>
      <c r="D97" s="102"/>
      <c r="E97" s="100"/>
    </row>
    <row r="98" spans="1:5" ht="30" customHeight="1" x14ac:dyDescent="0.25">
      <c r="A98" s="100"/>
      <c r="B98" s="101"/>
      <c r="C98" s="100"/>
      <c r="D98" s="102"/>
      <c r="E98" s="100"/>
    </row>
    <row r="99" spans="1:5" ht="30" customHeight="1" x14ac:dyDescent="0.25">
      <c r="A99" s="100"/>
      <c r="B99" s="101"/>
      <c r="C99" s="100"/>
      <c r="D99" s="102"/>
      <c r="E99" s="100"/>
    </row>
    <row r="100" spans="1:5" ht="30" customHeight="1" x14ac:dyDescent="0.25">
      <c r="A100" s="100"/>
      <c r="B100" s="101"/>
      <c r="C100" s="100"/>
      <c r="D100" s="102"/>
      <c r="E100" s="100"/>
    </row>
    <row r="101" spans="1:5" ht="30" customHeight="1" x14ac:dyDescent="0.25">
      <c r="A101" s="100"/>
      <c r="B101" s="101"/>
      <c r="C101" s="100"/>
      <c r="D101" s="102"/>
      <c r="E101" s="100"/>
    </row>
    <row r="102" spans="1:5" ht="30" customHeight="1" x14ac:dyDescent="0.25">
      <c r="A102" s="100"/>
      <c r="B102" s="101"/>
      <c r="C102" s="100"/>
      <c r="D102" s="102"/>
      <c r="E102" s="100"/>
    </row>
    <row r="103" spans="1:5" ht="30" customHeight="1" x14ac:dyDescent="0.25">
      <c r="A103" s="100"/>
      <c r="B103" s="101"/>
      <c r="C103" s="100"/>
      <c r="D103" s="102"/>
      <c r="E103" s="100"/>
    </row>
    <row r="104" spans="1:5" ht="30" customHeight="1" x14ac:dyDescent="0.25">
      <c r="A104" s="100"/>
      <c r="B104" s="101"/>
      <c r="C104" s="100"/>
      <c r="D104" s="102"/>
      <c r="E104" s="100"/>
    </row>
    <row r="105" spans="1:5" ht="30" customHeight="1" x14ac:dyDescent="0.25">
      <c r="A105" s="100"/>
      <c r="B105" s="101"/>
      <c r="C105" s="100"/>
      <c r="D105" s="102"/>
      <c r="E105" s="100"/>
    </row>
    <row r="106" spans="1:5" ht="30" customHeight="1" x14ac:dyDescent="0.25">
      <c r="A106" s="100"/>
      <c r="B106" s="101"/>
      <c r="C106" s="100"/>
      <c r="D106" s="102"/>
      <c r="E106" s="100"/>
    </row>
    <row r="107" spans="1:5" ht="30" customHeight="1" x14ac:dyDescent="0.25">
      <c r="A107" s="100"/>
      <c r="B107" s="101"/>
      <c r="C107" s="100"/>
      <c r="D107" s="102"/>
      <c r="E107" s="100"/>
    </row>
    <row r="108" spans="1:5" ht="30" customHeight="1" x14ac:dyDescent="0.25">
      <c r="A108" s="100"/>
      <c r="B108" s="101"/>
      <c r="C108" s="100"/>
      <c r="D108" s="102"/>
      <c r="E108" s="100"/>
    </row>
    <row r="109" spans="1:5" ht="30" customHeight="1" x14ac:dyDescent="0.25">
      <c r="A109" s="100"/>
      <c r="B109" s="101"/>
      <c r="C109" s="100"/>
      <c r="D109" s="102"/>
      <c r="E109" s="100"/>
    </row>
    <row r="110" spans="1:5" ht="30" customHeight="1" x14ac:dyDescent="0.25">
      <c r="A110" s="100"/>
      <c r="B110" s="101"/>
      <c r="C110" s="100"/>
      <c r="D110" s="102"/>
      <c r="E110" s="100"/>
    </row>
    <row r="111" spans="1:5" ht="30" customHeight="1" x14ac:dyDescent="0.25">
      <c r="A111" s="100"/>
      <c r="B111" s="101"/>
      <c r="C111" s="100"/>
      <c r="D111" s="102"/>
      <c r="E111" s="100"/>
    </row>
    <row r="112" spans="1:5" ht="30" customHeight="1" x14ac:dyDescent="0.25">
      <c r="A112" s="100"/>
      <c r="B112" s="101"/>
      <c r="C112" s="100"/>
      <c r="D112" s="102"/>
      <c r="E112" s="100"/>
    </row>
    <row r="113" spans="1:5" ht="30" customHeight="1" x14ac:dyDescent="0.25">
      <c r="A113" s="100"/>
      <c r="B113" s="101"/>
      <c r="C113" s="100"/>
      <c r="D113" s="102"/>
      <c r="E113" s="100"/>
    </row>
    <row r="114" spans="1:5" ht="30" customHeight="1" x14ac:dyDescent="0.25">
      <c r="A114" s="100"/>
      <c r="B114" s="101"/>
      <c r="C114" s="100"/>
      <c r="D114" s="102"/>
      <c r="E114" s="100"/>
    </row>
    <row r="115" spans="1:5" ht="30" customHeight="1" x14ac:dyDescent="0.25">
      <c r="A115" s="100"/>
      <c r="B115" s="101"/>
      <c r="C115" s="100"/>
      <c r="D115" s="102"/>
      <c r="E115" s="100"/>
    </row>
    <row r="116" spans="1:5" ht="30" customHeight="1" x14ac:dyDescent="0.25">
      <c r="A116" s="100"/>
      <c r="B116" s="101"/>
      <c r="C116" s="100"/>
      <c r="D116" s="102"/>
      <c r="E116" s="100"/>
    </row>
    <row r="117" spans="1:5" ht="30" customHeight="1" x14ac:dyDescent="0.25">
      <c r="A117" s="100"/>
      <c r="B117" s="101"/>
      <c r="C117" s="100"/>
      <c r="D117" s="102"/>
      <c r="E117" s="100"/>
    </row>
    <row r="118" spans="1:5" ht="30" customHeight="1" x14ac:dyDescent="0.25">
      <c r="A118" s="100"/>
      <c r="B118" s="101"/>
      <c r="C118" s="100"/>
      <c r="D118" s="102"/>
      <c r="E118" s="100"/>
    </row>
    <row r="119" spans="1:5" ht="30" customHeight="1" x14ac:dyDescent="0.25">
      <c r="A119" s="100"/>
      <c r="B119" s="101"/>
      <c r="C119" s="100"/>
      <c r="D119" s="102"/>
      <c r="E119" s="100"/>
    </row>
    <row r="120" spans="1:5" ht="30" customHeight="1" x14ac:dyDescent="0.25">
      <c r="A120" s="100"/>
      <c r="B120" s="101"/>
      <c r="C120" s="100"/>
      <c r="D120" s="102"/>
      <c r="E120" s="100"/>
    </row>
    <row r="121" spans="1:5" ht="30" customHeight="1" x14ac:dyDescent="0.25">
      <c r="A121" s="100"/>
      <c r="B121" s="101"/>
      <c r="C121" s="100"/>
      <c r="D121" s="102"/>
      <c r="E121" s="100"/>
    </row>
    <row r="122" spans="1:5" ht="30" customHeight="1" x14ac:dyDescent="0.25">
      <c r="A122" s="100"/>
      <c r="B122" s="101"/>
      <c r="C122" s="100"/>
      <c r="D122" s="102"/>
      <c r="E122" s="100"/>
    </row>
    <row r="123" spans="1:5" ht="30" customHeight="1" x14ac:dyDescent="0.25">
      <c r="A123" s="100"/>
      <c r="B123" s="101"/>
      <c r="C123" s="100"/>
      <c r="D123" s="102"/>
      <c r="E123" s="100"/>
    </row>
    <row r="124" spans="1:5" ht="30" customHeight="1" x14ac:dyDescent="0.25">
      <c r="A124" s="100"/>
      <c r="B124" s="101"/>
      <c r="C124" s="100"/>
      <c r="D124" s="102"/>
      <c r="E124" s="100"/>
    </row>
    <row r="125" spans="1:5" ht="30" customHeight="1" x14ac:dyDescent="0.25">
      <c r="A125" s="100"/>
      <c r="B125" s="101"/>
      <c r="C125" s="100"/>
      <c r="D125" s="102"/>
      <c r="E125" s="100"/>
    </row>
    <row r="126" spans="1:5" ht="30" customHeight="1" x14ac:dyDescent="0.25">
      <c r="A126" s="100"/>
      <c r="B126" s="101"/>
      <c r="C126" s="100"/>
      <c r="D126" s="102"/>
      <c r="E126" s="100"/>
    </row>
    <row r="127" spans="1:5" ht="30" customHeight="1" x14ac:dyDescent="0.25">
      <c r="A127" s="100"/>
      <c r="B127" s="101"/>
      <c r="C127" s="100"/>
      <c r="D127" s="102"/>
      <c r="E127" s="100"/>
    </row>
    <row r="128" spans="1:5" ht="30" customHeight="1" x14ac:dyDescent="0.25">
      <c r="A128" s="100"/>
      <c r="B128" s="101"/>
      <c r="C128" s="100"/>
      <c r="D128" s="102"/>
      <c r="E128" s="100"/>
    </row>
    <row r="129" spans="1:5" ht="30" customHeight="1" x14ac:dyDescent="0.25">
      <c r="A129" s="100"/>
      <c r="B129" s="101"/>
      <c r="C129" s="100"/>
      <c r="D129" s="102"/>
      <c r="E129" s="100"/>
    </row>
    <row r="130" spans="1:5" ht="30" customHeight="1" x14ac:dyDescent="0.25">
      <c r="A130" s="100"/>
      <c r="B130" s="101"/>
      <c r="C130" s="100"/>
      <c r="D130" s="102"/>
      <c r="E130" s="100"/>
    </row>
    <row r="131" spans="1:5" ht="30" customHeight="1" x14ac:dyDescent="0.25">
      <c r="A131" s="100"/>
      <c r="B131" s="101"/>
      <c r="C131" s="100"/>
      <c r="D131" s="102"/>
      <c r="E131" s="100"/>
    </row>
    <row r="132" spans="1:5" ht="30" customHeight="1" x14ac:dyDescent="0.25">
      <c r="A132" s="100"/>
      <c r="B132" s="101"/>
      <c r="C132" s="100"/>
      <c r="D132" s="102"/>
      <c r="E132" s="100"/>
    </row>
    <row r="133" spans="1:5" ht="30" customHeight="1" x14ac:dyDescent="0.25">
      <c r="A133" s="100"/>
      <c r="B133" s="101"/>
      <c r="C133" s="100"/>
      <c r="D133" s="102"/>
      <c r="E133" s="100"/>
    </row>
    <row r="134" spans="1:5" ht="30" customHeight="1" x14ac:dyDescent="0.25">
      <c r="A134" s="100"/>
      <c r="B134" s="101"/>
      <c r="C134" s="100"/>
      <c r="D134" s="102"/>
      <c r="E134" s="100"/>
    </row>
    <row r="135" spans="1:5" ht="30" customHeight="1" x14ac:dyDescent="0.25">
      <c r="A135" s="100"/>
      <c r="B135" s="101"/>
      <c r="C135" s="100"/>
      <c r="D135" s="102"/>
      <c r="E135" s="100"/>
    </row>
    <row r="136" spans="1:5" ht="30" customHeight="1" x14ac:dyDescent="0.25">
      <c r="A136" s="100"/>
      <c r="B136" s="101"/>
      <c r="C136" s="100"/>
      <c r="D136" s="102"/>
      <c r="E136" s="100"/>
    </row>
    <row r="137" spans="1:5" ht="30" customHeight="1" x14ac:dyDescent="0.25">
      <c r="A137" s="100"/>
      <c r="B137" s="101"/>
      <c r="C137" s="100"/>
      <c r="D137" s="102"/>
      <c r="E137" s="100"/>
    </row>
    <row r="138" spans="1:5" ht="30" customHeight="1" x14ac:dyDescent="0.25">
      <c r="A138" s="100"/>
      <c r="B138" s="101"/>
      <c r="C138" s="100"/>
      <c r="D138" s="102"/>
      <c r="E138" s="100"/>
    </row>
    <row r="139" spans="1:5" ht="30" customHeight="1" x14ac:dyDescent="0.25">
      <c r="A139" s="100"/>
      <c r="B139" s="101"/>
      <c r="C139" s="100"/>
      <c r="D139" s="102"/>
      <c r="E139" s="100"/>
    </row>
    <row r="140" spans="1:5" ht="30" customHeight="1" x14ac:dyDescent="0.25">
      <c r="A140" s="100"/>
      <c r="B140" s="101"/>
      <c r="C140" s="100"/>
      <c r="D140" s="102"/>
      <c r="E140" s="100"/>
    </row>
    <row r="141" spans="1:5" ht="30" customHeight="1" x14ac:dyDescent="0.25">
      <c r="A141" s="100"/>
      <c r="B141" s="101"/>
      <c r="C141" s="100"/>
      <c r="D141" s="102"/>
      <c r="E141" s="100"/>
    </row>
    <row r="142" spans="1:5" ht="30" customHeight="1" x14ac:dyDescent="0.25">
      <c r="A142" s="100"/>
      <c r="B142" s="101"/>
      <c r="C142" s="100"/>
      <c r="D142" s="102"/>
      <c r="E142" s="100"/>
    </row>
    <row r="143" spans="1:5" ht="30" customHeight="1" x14ac:dyDescent="0.25">
      <c r="A143" s="100"/>
      <c r="B143" s="101"/>
      <c r="C143" s="100"/>
      <c r="D143" s="102"/>
      <c r="E143" s="100"/>
    </row>
    <row r="144" spans="1:5" ht="30" customHeight="1" x14ac:dyDescent="0.25">
      <c r="A144" s="100"/>
      <c r="B144" s="101"/>
      <c r="C144" s="100"/>
      <c r="D144" s="102"/>
      <c r="E144" s="100"/>
    </row>
    <row r="145" spans="1:5" ht="30" customHeight="1" x14ac:dyDescent="0.25">
      <c r="A145" s="100"/>
      <c r="B145" s="101"/>
      <c r="C145" s="100"/>
      <c r="D145" s="102"/>
      <c r="E145" s="100"/>
    </row>
    <row r="146" spans="1:5" ht="30" customHeight="1" x14ac:dyDescent="0.25">
      <c r="A146" s="100"/>
      <c r="B146" s="101"/>
      <c r="C146" s="100"/>
      <c r="D146" s="102"/>
      <c r="E146" s="100"/>
    </row>
    <row r="147" spans="1:5" ht="30" customHeight="1" x14ac:dyDescent="0.25">
      <c r="A147" s="100"/>
      <c r="B147" s="101"/>
      <c r="C147" s="100"/>
      <c r="D147" s="102"/>
      <c r="E147" s="100"/>
    </row>
    <row r="148" spans="1:5" ht="30" customHeight="1" x14ac:dyDescent="0.25">
      <c r="A148" s="100"/>
      <c r="B148" s="101"/>
      <c r="C148" s="100"/>
      <c r="D148" s="102"/>
      <c r="E148" s="100"/>
    </row>
    <row r="149" spans="1:5" ht="30" customHeight="1" x14ac:dyDescent="0.25">
      <c r="A149" s="100"/>
      <c r="B149" s="101"/>
      <c r="C149" s="100"/>
      <c r="D149" s="102"/>
      <c r="E149" s="100"/>
    </row>
    <row r="150" spans="1:5" ht="30" customHeight="1" x14ac:dyDescent="0.25">
      <c r="A150" s="100"/>
      <c r="B150" s="101"/>
      <c r="C150" s="100"/>
      <c r="D150" s="102"/>
      <c r="E150" s="100"/>
    </row>
    <row r="151" spans="1:5" ht="30" customHeight="1" x14ac:dyDescent="0.25">
      <c r="A151" s="100"/>
      <c r="B151" s="101"/>
      <c r="C151" s="100"/>
      <c r="D151" s="102"/>
      <c r="E151" s="100"/>
    </row>
    <row r="152" spans="1:5" ht="30" customHeight="1" x14ac:dyDescent="0.25">
      <c r="A152" s="100"/>
      <c r="B152" s="101"/>
      <c r="C152" s="100"/>
      <c r="D152" s="102"/>
      <c r="E152" s="100"/>
    </row>
    <row r="153" spans="1:5" ht="30" customHeight="1" x14ac:dyDescent="0.25">
      <c r="A153" s="100"/>
      <c r="B153" s="101"/>
      <c r="C153" s="100"/>
      <c r="D153" s="102"/>
      <c r="E153" s="100"/>
    </row>
    <row r="154" spans="1:5" ht="30" customHeight="1" x14ac:dyDescent="0.25">
      <c r="A154" s="100"/>
      <c r="B154" s="101"/>
      <c r="C154" s="100"/>
      <c r="D154" s="102"/>
      <c r="E154" s="100"/>
    </row>
    <row r="155" spans="1:5" ht="30" customHeight="1" x14ac:dyDescent="0.25">
      <c r="A155" s="100"/>
      <c r="B155" s="101"/>
      <c r="C155" s="100"/>
      <c r="D155" s="102"/>
      <c r="E155" s="100"/>
    </row>
    <row r="156" spans="1:5" ht="30" customHeight="1" x14ac:dyDescent="0.25">
      <c r="A156" s="100"/>
      <c r="B156" s="101"/>
      <c r="C156" s="100"/>
      <c r="D156" s="102"/>
      <c r="E156" s="100"/>
    </row>
    <row r="157" spans="1:5" ht="30" customHeight="1" x14ac:dyDescent="0.25">
      <c r="A157" s="100"/>
      <c r="B157" s="101"/>
      <c r="C157" s="100"/>
      <c r="D157" s="102"/>
      <c r="E157" s="100"/>
    </row>
    <row r="158" spans="1:5" ht="30" customHeight="1" x14ac:dyDescent="0.25">
      <c r="A158" s="100"/>
      <c r="B158" s="101"/>
      <c r="C158" s="100"/>
      <c r="D158" s="102"/>
      <c r="E158" s="100"/>
    </row>
    <row r="159" spans="1:5" ht="30" customHeight="1" x14ac:dyDescent="0.25">
      <c r="A159" s="100"/>
      <c r="B159" s="101"/>
      <c r="C159" s="100"/>
      <c r="D159" s="102"/>
      <c r="E159" s="100"/>
    </row>
    <row r="160" spans="1:5" ht="30" customHeight="1" x14ac:dyDescent="0.25">
      <c r="A160" s="100"/>
      <c r="B160" s="101"/>
      <c r="C160" s="100"/>
      <c r="D160" s="102"/>
      <c r="E160" s="100"/>
    </row>
    <row r="161" spans="1:5" ht="30" customHeight="1" x14ac:dyDescent="0.25">
      <c r="A161" s="100"/>
      <c r="B161" s="101"/>
      <c r="C161" s="100"/>
      <c r="D161" s="102"/>
      <c r="E161" s="100"/>
    </row>
    <row r="162" spans="1:5" ht="30" customHeight="1" x14ac:dyDescent="0.25">
      <c r="A162" s="100"/>
      <c r="B162" s="101"/>
      <c r="C162" s="100"/>
      <c r="D162" s="102"/>
      <c r="E162" s="100"/>
    </row>
    <row r="163" spans="1:5" ht="30" customHeight="1" x14ac:dyDescent="0.25">
      <c r="A163" s="100"/>
      <c r="B163" s="101"/>
      <c r="C163" s="100"/>
      <c r="D163" s="102"/>
      <c r="E163" s="100"/>
    </row>
    <row r="164" spans="1:5" ht="30" customHeight="1" x14ac:dyDescent="0.25">
      <c r="A164" s="100"/>
      <c r="B164" s="101"/>
      <c r="C164" s="100"/>
      <c r="D164" s="102"/>
      <c r="E164" s="100"/>
    </row>
    <row r="165" spans="1:5" ht="30" customHeight="1" x14ac:dyDescent="0.25">
      <c r="A165" s="100"/>
      <c r="B165" s="101"/>
      <c r="C165" s="100"/>
      <c r="D165" s="102"/>
      <c r="E165" s="100"/>
    </row>
    <row r="166" spans="1:5" ht="30" customHeight="1" x14ac:dyDescent="0.25">
      <c r="A166" s="100"/>
      <c r="B166" s="101"/>
      <c r="C166" s="100"/>
      <c r="D166" s="102"/>
      <c r="E166" s="100"/>
    </row>
    <row r="167" spans="1:5" ht="30" customHeight="1" x14ac:dyDescent="0.25">
      <c r="A167" s="100"/>
      <c r="B167" s="101"/>
      <c r="C167" s="100"/>
      <c r="D167" s="102"/>
      <c r="E167" s="100"/>
    </row>
    <row r="168" spans="1:5" ht="30" customHeight="1" x14ac:dyDescent="0.25">
      <c r="A168" s="100"/>
      <c r="B168" s="101"/>
      <c r="C168" s="100"/>
      <c r="D168" s="102"/>
      <c r="E168" s="100"/>
    </row>
    <row r="169" spans="1:5" ht="30" customHeight="1" x14ac:dyDescent="0.25">
      <c r="A169" s="100"/>
      <c r="B169" s="101"/>
      <c r="C169" s="100"/>
      <c r="D169" s="102"/>
      <c r="E169" s="100"/>
    </row>
    <row r="170" spans="1:5" ht="30" customHeight="1" x14ac:dyDescent="0.25">
      <c r="A170" s="100"/>
      <c r="B170" s="101"/>
      <c r="C170" s="100"/>
      <c r="D170" s="102"/>
      <c r="E170" s="100"/>
    </row>
    <row r="171" spans="1:5" ht="30" customHeight="1" x14ac:dyDescent="0.25">
      <c r="A171" s="100"/>
      <c r="B171" s="101"/>
      <c r="C171" s="100"/>
      <c r="D171" s="102"/>
      <c r="E171" s="100"/>
    </row>
    <row r="172" spans="1:5" ht="30" customHeight="1" x14ac:dyDescent="0.25">
      <c r="A172" s="100"/>
      <c r="B172" s="101"/>
      <c r="C172" s="100"/>
      <c r="D172" s="102"/>
      <c r="E172" s="100"/>
    </row>
    <row r="173" spans="1:5" ht="30" customHeight="1" x14ac:dyDescent="0.25">
      <c r="A173" s="100"/>
      <c r="B173" s="101"/>
      <c r="C173" s="100"/>
      <c r="D173" s="102"/>
      <c r="E173" s="100"/>
    </row>
    <row r="174" spans="1:5" ht="30" customHeight="1" x14ac:dyDescent="0.25">
      <c r="A174" s="100"/>
      <c r="B174" s="101"/>
      <c r="C174" s="100"/>
      <c r="D174" s="102"/>
      <c r="E174" s="100"/>
    </row>
    <row r="175" spans="1:5" ht="30" customHeight="1" x14ac:dyDescent="0.25">
      <c r="A175" s="100"/>
      <c r="B175" s="101"/>
      <c r="C175" s="100"/>
      <c r="D175" s="102"/>
      <c r="E175" s="100"/>
    </row>
    <row r="176" spans="1:5" ht="30" customHeight="1" x14ac:dyDescent="0.25">
      <c r="A176" s="100"/>
      <c r="B176" s="101"/>
      <c r="C176" s="100"/>
      <c r="D176" s="102"/>
      <c r="E176" s="100"/>
    </row>
    <row r="177" spans="1:5" ht="30" customHeight="1" x14ac:dyDescent="0.25">
      <c r="A177" s="100"/>
      <c r="B177" s="101"/>
      <c r="C177" s="100"/>
      <c r="D177" s="102"/>
      <c r="E177" s="100"/>
    </row>
    <row r="178" spans="1:5" ht="30" customHeight="1" x14ac:dyDescent="0.25">
      <c r="A178" s="100"/>
      <c r="B178" s="101"/>
      <c r="C178" s="100"/>
      <c r="D178" s="102"/>
      <c r="E178" s="100"/>
    </row>
    <row r="179" spans="1:5" ht="30" customHeight="1" x14ac:dyDescent="0.25">
      <c r="A179" s="100"/>
      <c r="B179" s="101"/>
      <c r="C179" s="100"/>
      <c r="D179" s="102"/>
      <c r="E179" s="100"/>
    </row>
    <row r="180" spans="1:5" ht="30" customHeight="1" x14ac:dyDescent="0.25">
      <c r="A180" s="100"/>
      <c r="B180" s="101"/>
      <c r="C180" s="100"/>
      <c r="D180" s="102"/>
      <c r="E180" s="100"/>
    </row>
    <row r="181" spans="1:5" ht="30" customHeight="1" x14ac:dyDescent="0.25">
      <c r="A181" s="100"/>
      <c r="B181" s="101"/>
      <c r="C181" s="100"/>
      <c r="D181" s="102"/>
      <c r="E181" s="100"/>
    </row>
    <row r="182" spans="1:5" ht="30" customHeight="1" x14ac:dyDescent="0.25">
      <c r="A182" s="100"/>
      <c r="B182" s="101"/>
      <c r="C182" s="100"/>
      <c r="D182" s="102"/>
      <c r="E182" s="100"/>
    </row>
    <row r="183" spans="1:5" ht="30" customHeight="1" x14ac:dyDescent="0.25">
      <c r="A183" s="100"/>
      <c r="B183" s="101"/>
      <c r="C183" s="100"/>
      <c r="D183" s="102"/>
      <c r="E183" s="100"/>
    </row>
    <row r="184" spans="1:5" ht="30" customHeight="1" x14ac:dyDescent="0.25">
      <c r="A184" s="100"/>
      <c r="B184" s="101"/>
      <c r="C184" s="100"/>
      <c r="D184" s="102"/>
      <c r="E184" s="100"/>
    </row>
    <row r="185" spans="1:5" ht="30" customHeight="1" x14ac:dyDescent="0.25">
      <c r="A185" s="100"/>
      <c r="B185" s="101"/>
      <c r="C185" s="100"/>
      <c r="D185" s="102"/>
      <c r="E185" s="100"/>
    </row>
    <row r="186" spans="1:5" ht="30" customHeight="1" x14ac:dyDescent="0.25">
      <c r="A186" s="100"/>
      <c r="B186" s="101"/>
      <c r="C186" s="100"/>
      <c r="D186" s="102"/>
      <c r="E186" s="100"/>
    </row>
    <row r="187" spans="1:5" ht="30" customHeight="1" x14ac:dyDescent="0.25">
      <c r="A187" s="100"/>
      <c r="B187" s="101"/>
      <c r="C187" s="100"/>
      <c r="D187" s="102"/>
      <c r="E187" s="100"/>
    </row>
    <row r="188" spans="1:5" ht="30" customHeight="1" x14ac:dyDescent="0.25">
      <c r="A188" s="100"/>
      <c r="B188" s="101"/>
      <c r="C188" s="100"/>
      <c r="D188" s="102"/>
      <c r="E188" s="100"/>
    </row>
    <row r="189" spans="1:5" ht="30" customHeight="1" x14ac:dyDescent="0.25">
      <c r="A189" s="100"/>
      <c r="B189" s="101"/>
      <c r="C189" s="100"/>
      <c r="D189" s="102"/>
      <c r="E189" s="100"/>
    </row>
    <row r="190" spans="1:5" ht="30" customHeight="1" x14ac:dyDescent="0.25">
      <c r="A190" s="100"/>
      <c r="B190" s="101"/>
      <c r="C190" s="100"/>
      <c r="D190" s="102"/>
      <c r="E190" s="100"/>
    </row>
    <row r="191" spans="1:5" ht="30" customHeight="1" x14ac:dyDescent="0.25">
      <c r="A191" s="100"/>
      <c r="B191" s="101"/>
      <c r="C191" s="100"/>
      <c r="D191" s="102"/>
      <c r="E191" s="100"/>
    </row>
    <row r="192" spans="1:5" ht="30" customHeight="1" x14ac:dyDescent="0.25">
      <c r="A192" s="100"/>
      <c r="B192" s="101"/>
      <c r="C192" s="100"/>
      <c r="D192" s="102"/>
      <c r="E192" s="100"/>
    </row>
    <row r="193" spans="1:5" ht="30" customHeight="1" x14ac:dyDescent="0.25">
      <c r="A193" s="100"/>
      <c r="B193" s="101"/>
      <c r="C193" s="100"/>
      <c r="D193" s="102"/>
      <c r="E193" s="100"/>
    </row>
    <row r="194" spans="1:5" ht="30" customHeight="1" x14ac:dyDescent="0.25">
      <c r="A194" s="100"/>
      <c r="B194" s="101"/>
      <c r="C194" s="100"/>
      <c r="D194" s="102"/>
      <c r="E194" s="100"/>
    </row>
    <row r="195" spans="1:5" ht="30" customHeight="1" x14ac:dyDescent="0.25">
      <c r="A195" s="100"/>
      <c r="B195" s="101"/>
      <c r="C195" s="100"/>
      <c r="D195" s="102"/>
      <c r="E195" s="100"/>
    </row>
    <row r="196" spans="1:5" ht="30" customHeight="1" x14ac:dyDescent="0.25">
      <c r="A196" s="100"/>
      <c r="B196" s="101"/>
      <c r="C196" s="100"/>
      <c r="D196" s="102"/>
      <c r="E196" s="100"/>
    </row>
    <row r="197" spans="1:5" ht="30" customHeight="1" x14ac:dyDescent="0.25">
      <c r="A197" s="100"/>
      <c r="B197" s="101"/>
      <c r="C197" s="100"/>
      <c r="D197" s="102"/>
      <c r="E197" s="100"/>
    </row>
    <row r="198" spans="1:5" ht="30" customHeight="1" x14ac:dyDescent="0.25">
      <c r="A198" s="100"/>
      <c r="B198" s="101"/>
      <c r="C198" s="100"/>
      <c r="D198" s="102"/>
      <c r="E198" s="100"/>
    </row>
    <row r="199" spans="1:5" ht="30" customHeight="1" x14ac:dyDescent="0.25">
      <c r="A199" s="100"/>
      <c r="B199" s="101"/>
      <c r="C199" s="100"/>
      <c r="D199" s="102"/>
      <c r="E199" s="100"/>
    </row>
    <row r="200" spans="1:5" ht="30" customHeight="1" x14ac:dyDescent="0.25">
      <c r="A200" s="100"/>
      <c r="B200" s="101"/>
      <c r="C200" s="100"/>
      <c r="D200" s="102"/>
      <c r="E200" s="100"/>
    </row>
    <row r="201" spans="1:5" ht="30" customHeight="1" x14ac:dyDescent="0.25">
      <c r="A201" s="100"/>
      <c r="B201" s="101"/>
      <c r="C201" s="100"/>
      <c r="D201" s="102"/>
      <c r="E201" s="100"/>
    </row>
  </sheetData>
  <sheetProtection password="EDAB" sheet="1"/>
  <customSheetViews>
    <customSheetView guid="{6C360F5F-376A-487A-A6B0-A4959C71578E}">
      <selection activeCell="A3" sqref="A3"/>
      <pageMargins left="0.7" right="0.7" top="0.75" bottom="0.75" header="0.3" footer="0.3"/>
      <pageSetup orientation="landscape" r:id="rId1"/>
      <headerFooter alignWithMargins="0"/>
    </customSheetView>
  </customSheetViews>
  <mergeCells count="1">
    <mergeCell ref="A1:E1"/>
  </mergeCells>
  <pageMargins left="0.7" right="0.7" top="0.75" bottom="0.75" header="0.3" footer="0.3"/>
  <pageSetup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2" tint="-0.249977111117893"/>
  </sheetPr>
  <dimension ref="A1:AA300"/>
  <sheetViews>
    <sheetView tabSelected="1" topLeftCell="A63" zoomScaleNormal="100" zoomScaleSheetLayoutView="100" workbookViewId="0">
      <selection activeCell="J3" sqref="J3"/>
    </sheetView>
  </sheetViews>
  <sheetFormatPr defaultColWidth="9" defaultRowHeight="15.75" x14ac:dyDescent="0.25"/>
  <cols>
    <col min="1" max="1" width="0.375" style="2" customWidth="1"/>
    <col min="2" max="2" width="9.625" style="2" customWidth="1"/>
    <col min="3" max="3" width="13.375" style="2" customWidth="1"/>
    <col min="4" max="4" width="22.5" style="2" customWidth="1"/>
    <col min="5" max="5" width="8.375" style="2" customWidth="1"/>
    <col min="6" max="6" width="16.875" style="2" customWidth="1"/>
    <col min="7" max="7" width="7.875" style="2" customWidth="1"/>
    <col min="8" max="8" width="17.125" style="2" customWidth="1"/>
    <col min="9" max="9" width="0.375" style="2" customWidth="1"/>
    <col min="10" max="10" width="13.125" style="2" customWidth="1"/>
    <col min="11" max="11" width="10.125" style="2" customWidth="1"/>
    <col min="12" max="12" width="16.125" style="2" customWidth="1"/>
    <col min="13" max="13" width="12.375" style="2" customWidth="1"/>
    <col min="14" max="14" width="10.125" style="2" customWidth="1"/>
    <col min="15" max="26" width="9" style="2"/>
    <col min="27" max="27" width="8.625" customWidth="1"/>
    <col min="28" max="16384" width="9" style="2"/>
  </cols>
  <sheetData>
    <row r="1" spans="1:21" ht="20.100000000000001" customHeight="1" thickTop="1" x14ac:dyDescent="0.25">
      <c r="A1" s="80"/>
      <c r="B1" s="127" t="s">
        <v>164</v>
      </c>
      <c r="C1" s="128"/>
      <c r="D1" s="128"/>
      <c r="E1" s="128"/>
      <c r="F1" s="128"/>
      <c r="G1" s="128"/>
      <c r="H1" s="128"/>
      <c r="I1" s="129"/>
      <c r="J1" s="9"/>
      <c r="K1" s="9"/>
      <c r="L1" s="9"/>
      <c r="M1" s="9"/>
      <c r="P1"/>
      <c r="Q1"/>
    </row>
    <row r="2" spans="1:21" ht="20.100000000000001" customHeight="1" x14ac:dyDescent="0.25">
      <c r="A2" s="6"/>
      <c r="B2" s="130" t="s">
        <v>262</v>
      </c>
      <c r="C2" s="131"/>
      <c r="D2" s="131"/>
      <c r="E2" s="131"/>
      <c r="F2" s="131"/>
      <c r="G2" s="131"/>
      <c r="H2" s="131"/>
      <c r="I2" s="132"/>
      <c r="J2" s="9"/>
      <c r="K2" s="9"/>
      <c r="L2" s="9"/>
      <c r="M2" s="9"/>
      <c r="O2"/>
      <c r="Q2"/>
    </row>
    <row r="3" spans="1:21" ht="15.95" customHeight="1" x14ac:dyDescent="0.25">
      <c r="A3" s="94"/>
      <c r="B3" s="143" t="s">
        <v>263</v>
      </c>
      <c r="C3" s="143"/>
      <c r="D3" s="143"/>
      <c r="E3" s="143"/>
      <c r="F3" s="143"/>
      <c r="G3" s="143"/>
      <c r="H3" s="143"/>
      <c r="I3" s="95"/>
      <c r="J3" s="14"/>
      <c r="K3" s="14"/>
      <c r="L3" s="14"/>
      <c r="M3" s="14"/>
      <c r="O3"/>
      <c r="Q3"/>
    </row>
    <row r="4" spans="1:21" ht="15.95" customHeight="1" thickBot="1" x14ac:dyDescent="0.3">
      <c r="A4" s="32"/>
      <c r="B4" s="96"/>
      <c r="C4" s="97"/>
      <c r="D4" s="120" t="s">
        <v>264</v>
      </c>
      <c r="E4" s="121"/>
      <c r="F4" s="121"/>
      <c r="G4" s="98"/>
      <c r="H4" s="97"/>
      <c r="I4" s="99"/>
      <c r="J4" s="9"/>
      <c r="K4" s="9"/>
      <c r="L4" s="9"/>
      <c r="M4" s="9"/>
      <c r="O4"/>
      <c r="Q4"/>
    </row>
    <row r="5" spans="1:21" ht="36" customHeight="1" thickBot="1" x14ac:dyDescent="0.3">
      <c r="A5" s="6"/>
      <c r="B5" s="125" t="s">
        <v>2</v>
      </c>
      <c r="C5" s="126"/>
      <c r="D5" s="110"/>
      <c r="E5" s="110"/>
      <c r="F5" s="110"/>
      <c r="G5" s="19" t="s">
        <v>3</v>
      </c>
      <c r="H5" s="90"/>
      <c r="I5" s="16"/>
      <c r="O5"/>
    </row>
    <row r="6" spans="1:21" ht="36" customHeight="1" thickBot="1" x14ac:dyDescent="0.3">
      <c r="A6" s="6"/>
      <c r="B6" s="112" t="s">
        <v>4</v>
      </c>
      <c r="C6" s="113"/>
      <c r="D6" s="110"/>
      <c r="E6" s="110"/>
      <c r="F6" s="110"/>
      <c r="G6" s="18" t="s">
        <v>5</v>
      </c>
      <c r="H6" s="91"/>
      <c r="I6" s="17"/>
    </row>
    <row r="7" spans="1:21" ht="36" customHeight="1" thickBot="1" x14ac:dyDescent="0.3">
      <c r="A7" s="6"/>
      <c r="B7" s="112" t="s">
        <v>6</v>
      </c>
      <c r="C7" s="113"/>
      <c r="D7" s="111"/>
      <c r="E7" s="111"/>
      <c r="F7" s="111"/>
      <c r="G7" s="18" t="s">
        <v>267</v>
      </c>
      <c r="H7" s="56"/>
      <c r="I7" s="17"/>
    </row>
    <row r="8" spans="1:21" ht="36" customHeight="1" thickBot="1" x14ac:dyDescent="0.3">
      <c r="A8" s="6"/>
      <c r="B8" s="112" t="s">
        <v>7</v>
      </c>
      <c r="C8" s="113"/>
      <c r="D8" s="55"/>
      <c r="E8" s="18" t="s">
        <v>8</v>
      </c>
      <c r="F8" s="56"/>
      <c r="G8" s="18" t="s">
        <v>9</v>
      </c>
      <c r="H8" s="55"/>
      <c r="I8" s="17"/>
    </row>
    <row r="9" spans="1:21" ht="5.0999999999999996" customHeight="1" thickBot="1" x14ac:dyDescent="0.3">
      <c r="A9" s="32"/>
      <c r="B9" s="33"/>
      <c r="C9" s="33"/>
      <c r="D9" s="33"/>
      <c r="E9" s="33"/>
      <c r="F9" s="34"/>
      <c r="G9" s="33"/>
      <c r="H9" s="33"/>
      <c r="I9" s="41"/>
    </row>
    <row r="10" spans="1:21" ht="36" customHeight="1" thickBot="1" x14ac:dyDescent="0.3">
      <c r="A10" s="6"/>
      <c r="B10" s="112" t="s">
        <v>10</v>
      </c>
      <c r="C10" s="113"/>
      <c r="D10" s="110"/>
      <c r="E10" s="110"/>
      <c r="F10" s="110"/>
      <c r="G10" s="19"/>
      <c r="H10" s="19"/>
      <c r="I10" s="20"/>
      <c r="J10" s="147"/>
      <c r="K10" s="147"/>
      <c r="L10" s="147"/>
      <c r="M10" s="147"/>
    </row>
    <row r="11" spans="1:21" ht="36" customHeight="1" thickBot="1" x14ac:dyDescent="0.3">
      <c r="A11" s="6"/>
      <c r="B11" s="112" t="s">
        <v>4</v>
      </c>
      <c r="C11" s="113"/>
      <c r="D11" s="110"/>
      <c r="E11" s="110"/>
      <c r="F11" s="110"/>
      <c r="G11" s="18"/>
      <c r="H11" s="18"/>
      <c r="I11" s="21"/>
      <c r="J11" s="147"/>
      <c r="K11" s="147"/>
      <c r="L11" s="147"/>
      <c r="M11" s="147"/>
    </row>
    <row r="12" spans="1:21" ht="36" customHeight="1" thickBot="1" x14ac:dyDescent="0.3">
      <c r="A12" s="6"/>
      <c r="B12" s="112" t="s">
        <v>6</v>
      </c>
      <c r="C12" s="113"/>
      <c r="D12" s="111"/>
      <c r="E12" s="111"/>
      <c r="F12" s="111"/>
      <c r="G12" s="18"/>
      <c r="H12" s="18"/>
      <c r="I12" s="21"/>
      <c r="J12" s="147"/>
      <c r="K12" s="147"/>
      <c r="L12" s="147"/>
      <c r="M12" s="147"/>
    </row>
    <row r="13" spans="1:21" ht="36" customHeight="1" thickBot="1" x14ac:dyDescent="0.3">
      <c r="A13" s="6"/>
      <c r="B13" s="112" t="s">
        <v>7</v>
      </c>
      <c r="C13" s="113"/>
      <c r="D13" s="55"/>
      <c r="E13" s="18" t="s">
        <v>8</v>
      </c>
      <c r="F13" s="56"/>
      <c r="G13" s="18"/>
      <c r="H13" s="18"/>
      <c r="I13" s="21"/>
      <c r="J13" s="147"/>
      <c r="K13" s="147"/>
      <c r="L13" s="147"/>
      <c r="M13" s="147"/>
    </row>
    <row r="14" spans="1:21" ht="5.0999999999999996" customHeight="1" thickBot="1" x14ac:dyDescent="0.3">
      <c r="A14" s="32"/>
      <c r="B14" s="33"/>
      <c r="C14" s="33"/>
      <c r="D14" s="33"/>
      <c r="E14" s="33"/>
      <c r="F14" s="34"/>
      <c r="G14" s="33"/>
      <c r="H14" s="33"/>
      <c r="I14" s="41"/>
      <c r="J14" s="1"/>
      <c r="K14" s="1"/>
      <c r="L14" s="1"/>
      <c r="M14" s="1"/>
    </row>
    <row r="15" spans="1:21" ht="33" customHeight="1" x14ac:dyDescent="0.25">
      <c r="A15" s="6"/>
      <c r="B15" s="122" t="s">
        <v>16</v>
      </c>
      <c r="C15" s="123"/>
      <c r="D15" s="123"/>
      <c r="E15" s="123"/>
      <c r="F15" s="123"/>
      <c r="G15" s="123"/>
      <c r="H15" s="123"/>
      <c r="I15" s="124"/>
      <c r="J15"/>
      <c r="K15"/>
      <c r="L15"/>
      <c r="M15"/>
    </row>
    <row r="16" spans="1:21" s="15" customFormat="1" ht="32.1" customHeight="1" x14ac:dyDescent="0.25">
      <c r="A16" s="29"/>
      <c r="B16" s="42" t="s">
        <v>11</v>
      </c>
      <c r="C16" s="42" t="s">
        <v>0</v>
      </c>
      <c r="D16" s="42" t="s">
        <v>12</v>
      </c>
      <c r="E16" s="42" t="s">
        <v>13</v>
      </c>
      <c r="F16" s="42" t="s">
        <v>14</v>
      </c>
      <c r="G16" s="42" t="s">
        <v>15</v>
      </c>
      <c r="H16" s="42" t="s">
        <v>1</v>
      </c>
      <c r="I16" s="17"/>
      <c r="U16" s="12"/>
    </row>
    <row r="17" spans="1:27" ht="33" customHeight="1" x14ac:dyDescent="0.25">
      <c r="A17" s="6"/>
      <c r="B17" s="66" t="str">
        <f>IF('1. Enter Bid Information'!A3=0," ",'1. Enter Bid Information'!A3)</f>
        <v xml:space="preserve"> </v>
      </c>
      <c r="C17" s="93">
        <f>ROUND(IF('1. Enter Bid Information'!B3=" ",0,'1. Enter Bid Information'!B3),3)</f>
        <v>0</v>
      </c>
      <c r="D17" s="67" t="str">
        <f>IF('1. Enter Bid Information'!E3=0," ",'1. Enter Bid Information'!E3)</f>
        <v xml:space="preserve"> </v>
      </c>
      <c r="E17" s="68" t="str">
        <f>IF('1. Enter Bid Information'!C3=0," ",'1. Enter Bid Information'!C3)</f>
        <v xml:space="preserve"> </v>
      </c>
      <c r="F17" s="92">
        <f>ROUND(IF('1. Enter Bid Information'!D3=" ",0,'1. Enter Bid Information'!D3),4)</f>
        <v>0</v>
      </c>
      <c r="G17" s="79"/>
      <c r="H17" s="69" t="str">
        <f>IF(B17=" "," ",(C17*F17))</f>
        <v xml:space="preserve"> </v>
      </c>
      <c r="I17" s="11"/>
      <c r="U17"/>
      <c r="AA17" s="2"/>
    </row>
    <row r="18" spans="1:27" ht="33" customHeight="1" x14ac:dyDescent="0.25">
      <c r="A18" s="6"/>
      <c r="B18" s="66" t="str">
        <f>IF('1. Enter Bid Information'!A4=0," ",'1. Enter Bid Information'!A4)</f>
        <v xml:space="preserve"> </v>
      </c>
      <c r="C18" s="93">
        <f>ROUND(IF('1. Enter Bid Information'!B4=" ",0,'1. Enter Bid Information'!B4),3)</f>
        <v>0</v>
      </c>
      <c r="D18" s="67" t="str">
        <f>IF('1. Enter Bid Information'!E4=0," ",'1. Enter Bid Information'!E4)</f>
        <v xml:space="preserve"> </v>
      </c>
      <c r="E18" s="68" t="str">
        <f>IF('1. Enter Bid Information'!C4=0," ",'1. Enter Bid Information'!C4)</f>
        <v xml:space="preserve"> </v>
      </c>
      <c r="F18" s="92">
        <f>ROUND(IF('1. Enter Bid Information'!D4=" ",0,'1. Enter Bid Information'!D4),4)</f>
        <v>0</v>
      </c>
      <c r="G18" s="79"/>
      <c r="H18" s="69" t="str">
        <f t="shared" ref="H18:H25" si="0">IF(B18=" "," ",(C18*F18))</f>
        <v xml:space="preserve"> </v>
      </c>
      <c r="I18" s="11"/>
      <c r="U18"/>
      <c r="AA18" s="2"/>
    </row>
    <row r="19" spans="1:27" ht="33" customHeight="1" x14ac:dyDescent="0.25">
      <c r="A19" s="6"/>
      <c r="B19" s="66" t="str">
        <f>IF('1. Enter Bid Information'!A5=0," ",'1. Enter Bid Information'!A5)</f>
        <v xml:space="preserve"> </v>
      </c>
      <c r="C19" s="93">
        <f>ROUND(IF('1. Enter Bid Information'!B5=" ",0,'1. Enter Bid Information'!B5),3)</f>
        <v>0</v>
      </c>
      <c r="D19" s="67" t="str">
        <f>IF('1. Enter Bid Information'!E5=0," ",'1. Enter Bid Information'!E5)</f>
        <v xml:space="preserve"> </v>
      </c>
      <c r="E19" s="68" t="str">
        <f>IF('1. Enter Bid Information'!C5=0," ",'1. Enter Bid Information'!C5)</f>
        <v xml:space="preserve"> </v>
      </c>
      <c r="F19" s="92">
        <f>ROUND(IF('1. Enter Bid Information'!D5=" ",0,'1. Enter Bid Information'!D5),4)</f>
        <v>0</v>
      </c>
      <c r="G19" s="79"/>
      <c r="H19" s="69" t="str">
        <f t="shared" si="0"/>
        <v xml:space="preserve"> </v>
      </c>
      <c r="I19" s="11"/>
      <c r="U19"/>
      <c r="AA19" s="2"/>
    </row>
    <row r="20" spans="1:27" ht="33" customHeight="1" x14ac:dyDescent="0.25">
      <c r="A20" s="6"/>
      <c r="B20" s="66" t="str">
        <f>IF('1. Enter Bid Information'!A6=0," ",'1. Enter Bid Information'!A6)</f>
        <v xml:space="preserve"> </v>
      </c>
      <c r="C20" s="93">
        <f>ROUND(IF('1. Enter Bid Information'!B6=" ",0,'1. Enter Bid Information'!B6),3)</f>
        <v>0</v>
      </c>
      <c r="D20" s="67" t="str">
        <f>IF('1. Enter Bid Information'!E6=0," ",'1. Enter Bid Information'!E6)</f>
        <v xml:space="preserve"> </v>
      </c>
      <c r="E20" s="68" t="str">
        <f>IF('1. Enter Bid Information'!C6=0," ",'1. Enter Bid Information'!C6)</f>
        <v xml:space="preserve"> </v>
      </c>
      <c r="F20" s="92">
        <f>ROUND(IF('1. Enter Bid Information'!D6=" ",0,'1. Enter Bid Information'!D6),4)</f>
        <v>0</v>
      </c>
      <c r="G20" s="79"/>
      <c r="H20" s="69" t="str">
        <f t="shared" si="0"/>
        <v xml:space="preserve"> </v>
      </c>
      <c r="I20" s="11"/>
      <c r="U20"/>
      <c r="AA20" s="2"/>
    </row>
    <row r="21" spans="1:27" ht="33" customHeight="1" x14ac:dyDescent="0.25">
      <c r="A21" s="6"/>
      <c r="B21" s="66" t="str">
        <f>IF('1. Enter Bid Information'!A7=0," ",'1. Enter Bid Information'!A7)</f>
        <v xml:space="preserve"> </v>
      </c>
      <c r="C21" s="93">
        <f>ROUND(IF('1. Enter Bid Information'!B7=" ",0,'1. Enter Bid Information'!B7),3)</f>
        <v>0</v>
      </c>
      <c r="D21" s="67" t="str">
        <f>IF('1. Enter Bid Information'!E7=0," ",'1. Enter Bid Information'!E7)</f>
        <v xml:space="preserve"> </v>
      </c>
      <c r="E21" s="68" t="str">
        <f>IF('1. Enter Bid Information'!C7=0," ",'1. Enter Bid Information'!C7)</f>
        <v xml:space="preserve"> </v>
      </c>
      <c r="F21" s="92">
        <f>ROUND(IF('1. Enter Bid Information'!D7=" ",0,'1. Enter Bid Information'!D7),4)</f>
        <v>0</v>
      </c>
      <c r="G21" s="79"/>
      <c r="H21" s="69" t="str">
        <f t="shared" si="0"/>
        <v xml:space="preserve"> </v>
      </c>
      <c r="I21" s="11"/>
      <c r="U21"/>
      <c r="AA21" s="2"/>
    </row>
    <row r="22" spans="1:27" ht="33" customHeight="1" x14ac:dyDescent="0.25">
      <c r="A22" s="6"/>
      <c r="B22" s="66" t="str">
        <f>IF('1. Enter Bid Information'!A8=0," ",'1. Enter Bid Information'!A8)</f>
        <v xml:space="preserve"> </v>
      </c>
      <c r="C22" s="93">
        <f>ROUND(IF('1. Enter Bid Information'!B8=" ",0,'1. Enter Bid Information'!B8),3)</f>
        <v>0</v>
      </c>
      <c r="D22" s="67" t="str">
        <f>IF('1. Enter Bid Information'!E8=0," ",'1. Enter Bid Information'!E8)</f>
        <v xml:space="preserve"> </v>
      </c>
      <c r="E22" s="68" t="str">
        <f>IF('1. Enter Bid Information'!C8=0," ",'1. Enter Bid Information'!C8)</f>
        <v xml:space="preserve"> </v>
      </c>
      <c r="F22" s="92">
        <f>ROUND(IF('1. Enter Bid Information'!D8=" ",0,'1. Enter Bid Information'!D8),4)</f>
        <v>0</v>
      </c>
      <c r="G22" s="79"/>
      <c r="H22" s="69" t="str">
        <f t="shared" si="0"/>
        <v xml:space="preserve"> </v>
      </c>
      <c r="I22" s="11"/>
      <c r="U22"/>
      <c r="AA22" s="2"/>
    </row>
    <row r="23" spans="1:27" ht="33" customHeight="1" x14ac:dyDescent="0.25">
      <c r="A23" s="6"/>
      <c r="B23" s="66" t="str">
        <f>IF('1. Enter Bid Information'!A9=0," ",'1. Enter Bid Information'!A9)</f>
        <v xml:space="preserve"> </v>
      </c>
      <c r="C23" s="93">
        <f>ROUND(IF('1. Enter Bid Information'!B9=" ",0,'1. Enter Bid Information'!B9),3)</f>
        <v>0</v>
      </c>
      <c r="D23" s="67" t="str">
        <f>IF('1. Enter Bid Information'!E9=0," ",'1. Enter Bid Information'!E9)</f>
        <v xml:space="preserve"> </v>
      </c>
      <c r="E23" s="68" t="str">
        <f>IF('1. Enter Bid Information'!C9=0," ",'1. Enter Bid Information'!C9)</f>
        <v xml:space="preserve"> </v>
      </c>
      <c r="F23" s="92">
        <f>ROUND(IF('1. Enter Bid Information'!D9=" ",0,'1. Enter Bid Information'!D9),4)</f>
        <v>0</v>
      </c>
      <c r="G23" s="79"/>
      <c r="H23" s="69" t="str">
        <f t="shared" si="0"/>
        <v xml:space="preserve"> </v>
      </c>
      <c r="I23" s="11"/>
      <c r="U23"/>
      <c r="AA23" s="2"/>
    </row>
    <row r="24" spans="1:27" ht="33" customHeight="1" x14ac:dyDescent="0.25">
      <c r="A24" s="6"/>
      <c r="B24" s="66" t="str">
        <f>IF('1. Enter Bid Information'!A10=0," ",'1. Enter Bid Information'!A10)</f>
        <v xml:space="preserve"> </v>
      </c>
      <c r="C24" s="93">
        <f>ROUND(IF('1. Enter Bid Information'!B10=" ",0,'1. Enter Bid Information'!B10),3)</f>
        <v>0</v>
      </c>
      <c r="D24" s="67" t="str">
        <f>IF('1. Enter Bid Information'!E10=0," ",'1. Enter Bid Information'!E10)</f>
        <v xml:space="preserve"> </v>
      </c>
      <c r="E24" s="68" t="str">
        <f>IF('1. Enter Bid Information'!C10=0," ",'1. Enter Bid Information'!C10)</f>
        <v xml:space="preserve"> </v>
      </c>
      <c r="F24" s="92">
        <f>ROUND(IF('1. Enter Bid Information'!D10=" ",0,'1. Enter Bid Information'!D10),4)</f>
        <v>0</v>
      </c>
      <c r="G24" s="79"/>
      <c r="H24" s="69" t="str">
        <f t="shared" si="0"/>
        <v xml:space="preserve"> </v>
      </c>
      <c r="I24" s="11"/>
      <c r="U24"/>
      <c r="AA24" s="2"/>
    </row>
    <row r="25" spans="1:27" ht="33" customHeight="1" x14ac:dyDescent="0.25">
      <c r="A25" s="6"/>
      <c r="B25" s="66" t="str">
        <f>IF('1. Enter Bid Information'!A11=0," ",'1. Enter Bid Information'!A11)</f>
        <v xml:space="preserve"> </v>
      </c>
      <c r="C25" s="93">
        <f>ROUND(IF('1. Enter Bid Information'!B11=" ",0,'1. Enter Bid Information'!B11),3)</f>
        <v>0</v>
      </c>
      <c r="D25" s="67" t="str">
        <f>IF('1. Enter Bid Information'!E11=0," ",'1. Enter Bid Information'!E11)</f>
        <v xml:space="preserve"> </v>
      </c>
      <c r="E25" s="68" t="str">
        <f>IF('1. Enter Bid Information'!C11=0," ",'1. Enter Bid Information'!C11)</f>
        <v xml:space="preserve"> </v>
      </c>
      <c r="F25" s="92">
        <f>ROUND(IF('1. Enter Bid Information'!D11=" ",0,'1. Enter Bid Information'!D11),4)</f>
        <v>0</v>
      </c>
      <c r="G25" s="79"/>
      <c r="H25" s="69" t="str">
        <f t="shared" si="0"/>
        <v xml:space="preserve"> </v>
      </c>
      <c r="I25" s="11"/>
      <c r="U25"/>
      <c r="AA25" s="2"/>
    </row>
    <row r="26" spans="1:27" ht="15" customHeight="1" x14ac:dyDescent="0.25">
      <c r="A26" s="6"/>
      <c r="B26" s="70"/>
      <c r="C26" s="15"/>
      <c r="D26" s="18"/>
      <c r="E26" s="15"/>
      <c r="F26" s="114" t="s">
        <v>241</v>
      </c>
      <c r="G26" s="114"/>
      <c r="H26" s="75" t="str">
        <f>IF(H17=" "," ",SUM(H17:H25))</f>
        <v xml:space="preserve"> </v>
      </c>
      <c r="I26" s="11"/>
      <c r="U26"/>
      <c r="AA26" s="2"/>
    </row>
    <row r="27" spans="1:27" ht="15" customHeight="1" x14ac:dyDescent="0.25">
      <c r="A27" s="6"/>
      <c r="B27" s="70"/>
      <c r="C27" s="15"/>
      <c r="D27" s="18"/>
      <c r="E27" s="15"/>
      <c r="F27" s="114" t="s">
        <v>242</v>
      </c>
      <c r="G27" s="114"/>
      <c r="H27" s="75" t="str">
        <f>IF(H54=" "," ",H54)</f>
        <v xml:space="preserve"> </v>
      </c>
      <c r="I27" s="11"/>
      <c r="U27"/>
      <c r="AA27" s="2"/>
    </row>
    <row r="28" spans="1:27" ht="18" customHeight="1" thickBot="1" x14ac:dyDescent="0.35">
      <c r="A28" s="64"/>
      <c r="B28" s="71"/>
      <c r="C28" s="72"/>
      <c r="D28" s="73"/>
      <c r="E28" s="74"/>
      <c r="F28" s="150" t="s">
        <v>240</v>
      </c>
      <c r="G28" s="150"/>
      <c r="H28" s="76" t="str">
        <f>IF(H27=" ",H26,SUM(H26+H27))</f>
        <v xml:space="preserve"> </v>
      </c>
      <c r="I28" s="65"/>
      <c r="U28"/>
      <c r="AA28" s="2"/>
    </row>
    <row r="29" spans="1:27" ht="6.75" customHeight="1" thickTop="1" thickBot="1" x14ac:dyDescent="0.3">
      <c r="C29" s="48"/>
      <c r="D29" s="1"/>
      <c r="F29" s="49"/>
      <c r="G29" s="50"/>
      <c r="H29" s="49"/>
      <c r="U29"/>
      <c r="AA29" s="2"/>
    </row>
    <row r="30" spans="1:27" s="15" customFormat="1" ht="32.1" customHeight="1" thickTop="1" x14ac:dyDescent="0.25">
      <c r="A30" s="77"/>
      <c r="B30" s="47" t="s">
        <v>11</v>
      </c>
      <c r="C30" s="47" t="s">
        <v>0</v>
      </c>
      <c r="D30" s="47" t="s">
        <v>12</v>
      </c>
      <c r="E30" s="47" t="s">
        <v>13</v>
      </c>
      <c r="F30" s="47" t="s">
        <v>14</v>
      </c>
      <c r="G30" s="47" t="s">
        <v>15</v>
      </c>
      <c r="H30" s="47" t="s">
        <v>1</v>
      </c>
      <c r="I30" s="78"/>
      <c r="U30" s="12"/>
    </row>
    <row r="31" spans="1:27" ht="33" customHeight="1" x14ac:dyDescent="0.25">
      <c r="A31" s="6"/>
      <c r="B31" s="66" t="str">
        <f>IF('1. Enter Bid Information'!A12=0," ",'1. Enter Bid Information'!A12)</f>
        <v xml:space="preserve"> </v>
      </c>
      <c r="C31" s="93">
        <f>ROUND(IF('1. Enter Bid Information'!B12=" ",0,'1. Enter Bid Information'!B12),3)</f>
        <v>0</v>
      </c>
      <c r="D31" s="67" t="str">
        <f>IF('1. Enter Bid Information'!E12=0," ",'1. Enter Bid Information'!E12)</f>
        <v xml:space="preserve"> </v>
      </c>
      <c r="E31" s="68" t="str">
        <f>IF('1. Enter Bid Information'!C12=0," ",'1. Enter Bid Information'!C12)</f>
        <v xml:space="preserve"> </v>
      </c>
      <c r="F31" s="92">
        <f>ROUND(IF('1. Enter Bid Information'!D12=" ",0,'1. Enter Bid Information'!D12),4)</f>
        <v>0</v>
      </c>
      <c r="G31" s="79"/>
      <c r="H31" s="69" t="str">
        <f>IF(B31=" "," ",(C31*F31))</f>
        <v xml:space="preserve"> </v>
      </c>
      <c r="I31" s="11"/>
      <c r="U31"/>
      <c r="AA31" s="2"/>
    </row>
    <row r="32" spans="1:27" ht="33" customHeight="1" x14ac:dyDescent="0.25">
      <c r="A32" s="6"/>
      <c r="B32" s="66" t="str">
        <f>IF('1. Enter Bid Information'!A13=0," ",'1. Enter Bid Information'!A13)</f>
        <v xml:space="preserve"> </v>
      </c>
      <c r="C32" s="93">
        <f>ROUND(IF('1. Enter Bid Information'!B13=" ",0,'1. Enter Bid Information'!B13),3)</f>
        <v>0</v>
      </c>
      <c r="D32" s="67" t="str">
        <f>IF('1. Enter Bid Information'!E13=0," ",'1. Enter Bid Information'!E13)</f>
        <v xml:space="preserve"> </v>
      </c>
      <c r="E32" s="68" t="str">
        <f>IF('1. Enter Bid Information'!C13=0," ",'1. Enter Bid Information'!C13)</f>
        <v xml:space="preserve"> </v>
      </c>
      <c r="F32" s="92">
        <f>ROUND(IF('1. Enter Bid Information'!D13=" ",0,'1. Enter Bid Information'!D13),4)</f>
        <v>0</v>
      </c>
      <c r="G32" s="79"/>
      <c r="H32" s="69" t="str">
        <f t="shared" ref="H32:H51" si="1">IF(B32=" "," ",(C32*F32))</f>
        <v xml:space="preserve"> </v>
      </c>
      <c r="I32" s="11"/>
      <c r="U32"/>
      <c r="AA32" s="2"/>
    </row>
    <row r="33" spans="1:27" ht="33" customHeight="1" x14ac:dyDescent="0.25">
      <c r="A33" s="6"/>
      <c r="B33" s="66" t="str">
        <f>IF('1. Enter Bid Information'!A14=0," ",'1. Enter Bid Information'!A14)</f>
        <v xml:space="preserve"> </v>
      </c>
      <c r="C33" s="93">
        <f>ROUND(IF('1. Enter Bid Information'!B14=" ",0,'1. Enter Bid Information'!B14),3)</f>
        <v>0</v>
      </c>
      <c r="D33" s="67" t="str">
        <f>IF('1. Enter Bid Information'!E14=0," ",'1. Enter Bid Information'!E14)</f>
        <v xml:space="preserve"> </v>
      </c>
      <c r="E33" s="68" t="str">
        <f>IF('1. Enter Bid Information'!C14=0," ",'1. Enter Bid Information'!C14)</f>
        <v xml:space="preserve"> </v>
      </c>
      <c r="F33" s="92">
        <f>ROUND(IF('1. Enter Bid Information'!D14=" ",0,'1. Enter Bid Information'!D14),4)</f>
        <v>0</v>
      </c>
      <c r="G33" s="79"/>
      <c r="H33" s="69" t="str">
        <f t="shared" si="1"/>
        <v xml:space="preserve"> </v>
      </c>
      <c r="I33" s="11"/>
      <c r="U33"/>
      <c r="AA33" s="2"/>
    </row>
    <row r="34" spans="1:27" ht="33" customHeight="1" x14ac:dyDescent="0.25">
      <c r="A34" s="6"/>
      <c r="B34" s="66" t="str">
        <f>IF('1. Enter Bid Information'!A15=0," ",'1. Enter Bid Information'!A15)</f>
        <v xml:space="preserve"> </v>
      </c>
      <c r="C34" s="93">
        <f>ROUND(IF('1. Enter Bid Information'!B15=" ",0,'1. Enter Bid Information'!B15),3)</f>
        <v>0</v>
      </c>
      <c r="D34" s="67" t="str">
        <f>IF('1. Enter Bid Information'!E15=0," ",'1. Enter Bid Information'!E15)</f>
        <v xml:space="preserve"> </v>
      </c>
      <c r="E34" s="68" t="str">
        <f>IF('1. Enter Bid Information'!C15=0," ",'1. Enter Bid Information'!C15)</f>
        <v xml:space="preserve"> </v>
      </c>
      <c r="F34" s="92">
        <f>ROUND(IF('1. Enter Bid Information'!D15=" ",0,'1. Enter Bid Information'!D15),4)</f>
        <v>0</v>
      </c>
      <c r="G34" s="79"/>
      <c r="H34" s="69" t="str">
        <f t="shared" si="1"/>
        <v xml:space="preserve"> </v>
      </c>
      <c r="I34" s="11"/>
      <c r="U34"/>
      <c r="AA34" s="2"/>
    </row>
    <row r="35" spans="1:27" ht="33" customHeight="1" x14ac:dyDescent="0.25">
      <c r="A35" s="6"/>
      <c r="B35" s="66" t="str">
        <f>IF('1. Enter Bid Information'!A16=0," ",'1. Enter Bid Information'!A16)</f>
        <v xml:space="preserve"> </v>
      </c>
      <c r="C35" s="93">
        <f>ROUND(IF('1. Enter Bid Information'!B16=" ",0,'1. Enter Bid Information'!B16),3)</f>
        <v>0</v>
      </c>
      <c r="D35" s="67" t="str">
        <f>IF('1. Enter Bid Information'!E16=0," ",'1. Enter Bid Information'!E16)</f>
        <v xml:space="preserve"> </v>
      </c>
      <c r="E35" s="68" t="str">
        <f>IF('1. Enter Bid Information'!C16=0," ",'1. Enter Bid Information'!C16)</f>
        <v xml:space="preserve"> </v>
      </c>
      <c r="F35" s="92">
        <f>ROUND(IF('1. Enter Bid Information'!D16=" ",0,'1. Enter Bid Information'!D16),4)</f>
        <v>0</v>
      </c>
      <c r="G35" s="79"/>
      <c r="H35" s="69" t="str">
        <f t="shared" si="1"/>
        <v xml:space="preserve"> </v>
      </c>
      <c r="I35" s="11"/>
      <c r="U35"/>
      <c r="AA35" s="2"/>
    </row>
    <row r="36" spans="1:27" ht="33" customHeight="1" x14ac:dyDescent="0.25">
      <c r="A36" s="6"/>
      <c r="B36" s="66" t="str">
        <f>IF('1. Enter Bid Information'!A17=0," ",'1. Enter Bid Information'!A17)</f>
        <v xml:space="preserve"> </v>
      </c>
      <c r="C36" s="93">
        <f>ROUND(IF('1. Enter Bid Information'!B17=" ",0,'1. Enter Bid Information'!B17),3)</f>
        <v>0</v>
      </c>
      <c r="D36" s="67" t="str">
        <f>IF('1. Enter Bid Information'!E17=0," ",'1. Enter Bid Information'!E17)</f>
        <v xml:space="preserve"> </v>
      </c>
      <c r="E36" s="68" t="str">
        <f>IF('1. Enter Bid Information'!C17=0," ",'1. Enter Bid Information'!C17)</f>
        <v xml:space="preserve"> </v>
      </c>
      <c r="F36" s="92">
        <f>ROUND(IF('1. Enter Bid Information'!D17=" ",0,'1. Enter Bid Information'!D17),4)</f>
        <v>0</v>
      </c>
      <c r="G36" s="79"/>
      <c r="H36" s="69" t="str">
        <f t="shared" si="1"/>
        <v xml:space="preserve"> </v>
      </c>
      <c r="I36" s="11"/>
      <c r="U36"/>
      <c r="AA36" s="2"/>
    </row>
    <row r="37" spans="1:27" ht="33" customHeight="1" x14ac:dyDescent="0.25">
      <c r="A37" s="6"/>
      <c r="B37" s="66" t="str">
        <f>IF('1. Enter Bid Information'!A18=0," ",'1. Enter Bid Information'!A18)</f>
        <v xml:space="preserve"> </v>
      </c>
      <c r="C37" s="93">
        <f>ROUND(IF('1. Enter Bid Information'!B18=" ",0,'1. Enter Bid Information'!B18),3)</f>
        <v>0</v>
      </c>
      <c r="D37" s="67" t="str">
        <f>IF('1. Enter Bid Information'!E18=0," ",'1. Enter Bid Information'!E18)</f>
        <v xml:space="preserve"> </v>
      </c>
      <c r="E37" s="68" t="str">
        <f>IF('1. Enter Bid Information'!C18=0," ",'1. Enter Bid Information'!C18)</f>
        <v xml:space="preserve"> </v>
      </c>
      <c r="F37" s="92">
        <f>ROUND(IF('1. Enter Bid Information'!D18=" ",0,'1. Enter Bid Information'!D18),4)</f>
        <v>0</v>
      </c>
      <c r="G37" s="79"/>
      <c r="H37" s="69" t="str">
        <f t="shared" si="1"/>
        <v xml:space="preserve"> </v>
      </c>
      <c r="I37" s="11"/>
      <c r="U37"/>
      <c r="AA37" s="2"/>
    </row>
    <row r="38" spans="1:27" ht="33" customHeight="1" x14ac:dyDescent="0.25">
      <c r="A38" s="6"/>
      <c r="B38" s="66" t="str">
        <f>IF('1. Enter Bid Information'!A19=0," ",'1. Enter Bid Information'!A19)</f>
        <v xml:space="preserve"> </v>
      </c>
      <c r="C38" s="93">
        <f>ROUND(IF('1. Enter Bid Information'!B19=" ",0,'1. Enter Bid Information'!B19),3)</f>
        <v>0</v>
      </c>
      <c r="D38" s="67" t="str">
        <f>IF('1. Enter Bid Information'!E19=0," ",'1. Enter Bid Information'!E19)</f>
        <v xml:space="preserve"> </v>
      </c>
      <c r="E38" s="68" t="str">
        <f>IF('1. Enter Bid Information'!C19=0," ",'1. Enter Bid Information'!C19)</f>
        <v xml:space="preserve"> </v>
      </c>
      <c r="F38" s="92">
        <f>ROUND(IF('1. Enter Bid Information'!D19=" ",0,'1. Enter Bid Information'!D19),4)</f>
        <v>0</v>
      </c>
      <c r="G38" s="79"/>
      <c r="H38" s="69" t="str">
        <f t="shared" si="1"/>
        <v xml:space="preserve"> </v>
      </c>
      <c r="I38" s="11"/>
      <c r="U38"/>
      <c r="AA38" s="2"/>
    </row>
    <row r="39" spans="1:27" ht="33" customHeight="1" x14ac:dyDescent="0.25">
      <c r="A39" s="6"/>
      <c r="B39" s="66" t="str">
        <f>IF('1. Enter Bid Information'!A20=0," ",'1. Enter Bid Information'!A20)</f>
        <v xml:space="preserve"> </v>
      </c>
      <c r="C39" s="93">
        <f>ROUND(IF('1. Enter Bid Information'!B20=" ",0,'1. Enter Bid Information'!B20),3)</f>
        <v>0</v>
      </c>
      <c r="D39" s="67" t="str">
        <f>IF('1. Enter Bid Information'!E20=0," ",'1. Enter Bid Information'!E20)</f>
        <v xml:space="preserve"> </v>
      </c>
      <c r="E39" s="68" t="str">
        <f>IF('1. Enter Bid Information'!C20=0," ",'1. Enter Bid Information'!C20)</f>
        <v xml:space="preserve"> </v>
      </c>
      <c r="F39" s="92">
        <f>ROUND(IF('1. Enter Bid Information'!D20=" ",0,'1. Enter Bid Information'!D20),4)</f>
        <v>0</v>
      </c>
      <c r="G39" s="79"/>
      <c r="H39" s="69" t="str">
        <f t="shared" si="1"/>
        <v xml:space="preserve"> </v>
      </c>
      <c r="I39" s="11"/>
      <c r="U39"/>
      <c r="AA39" s="2"/>
    </row>
    <row r="40" spans="1:27" ht="33" customHeight="1" x14ac:dyDescent="0.25">
      <c r="A40" s="6"/>
      <c r="B40" s="66" t="str">
        <f>IF('1. Enter Bid Information'!A21=0," ",'1. Enter Bid Information'!A21)</f>
        <v xml:space="preserve"> </v>
      </c>
      <c r="C40" s="93">
        <f>ROUND(IF('1. Enter Bid Information'!B21=" ",0,'1. Enter Bid Information'!B21),3)</f>
        <v>0</v>
      </c>
      <c r="D40" s="67" t="str">
        <f>IF('1. Enter Bid Information'!E21=0," ",'1. Enter Bid Information'!E21)</f>
        <v xml:space="preserve"> </v>
      </c>
      <c r="E40" s="68" t="str">
        <f>IF('1. Enter Bid Information'!C21=0," ",'1. Enter Bid Information'!C21)</f>
        <v xml:space="preserve"> </v>
      </c>
      <c r="F40" s="92">
        <f>ROUND(IF('1. Enter Bid Information'!D21=" ",0,'1. Enter Bid Information'!D21),4)</f>
        <v>0</v>
      </c>
      <c r="G40" s="79"/>
      <c r="H40" s="69" t="str">
        <f t="shared" si="1"/>
        <v xml:space="preserve"> </v>
      </c>
      <c r="I40" s="11"/>
      <c r="U40"/>
      <c r="AA40" s="2"/>
    </row>
    <row r="41" spans="1:27" ht="33" customHeight="1" x14ac:dyDescent="0.25">
      <c r="A41" s="6"/>
      <c r="B41" s="66" t="str">
        <f>IF('1. Enter Bid Information'!A22=0," ",'1. Enter Bid Information'!A22)</f>
        <v xml:space="preserve"> </v>
      </c>
      <c r="C41" s="93">
        <f>ROUND(IF('1. Enter Bid Information'!B22=" ",0,'1. Enter Bid Information'!B22),3)</f>
        <v>0</v>
      </c>
      <c r="D41" s="67" t="str">
        <f>IF('1. Enter Bid Information'!E22=0," ",'1. Enter Bid Information'!E22)</f>
        <v xml:space="preserve"> </v>
      </c>
      <c r="E41" s="68" t="str">
        <f>IF('1. Enter Bid Information'!C22=0," ",'1. Enter Bid Information'!C22)</f>
        <v xml:space="preserve"> </v>
      </c>
      <c r="F41" s="92">
        <f>ROUND(IF('1. Enter Bid Information'!D22=" ",0,'1. Enter Bid Information'!D22),4)</f>
        <v>0</v>
      </c>
      <c r="G41" s="79"/>
      <c r="H41" s="69" t="str">
        <f t="shared" si="1"/>
        <v xml:space="preserve"> </v>
      </c>
      <c r="I41" s="11"/>
      <c r="U41"/>
      <c r="AA41" s="2"/>
    </row>
    <row r="42" spans="1:27" ht="33" customHeight="1" x14ac:dyDescent="0.25">
      <c r="A42" s="6"/>
      <c r="B42" s="66" t="str">
        <f>IF('1. Enter Bid Information'!A23=0," ",'1. Enter Bid Information'!A23)</f>
        <v xml:space="preserve"> </v>
      </c>
      <c r="C42" s="93">
        <f>ROUND(IF('1. Enter Bid Information'!B23=" ",0,'1. Enter Bid Information'!B23),3)</f>
        <v>0</v>
      </c>
      <c r="D42" s="67" t="str">
        <f>IF('1. Enter Bid Information'!E23=0," ",'1. Enter Bid Information'!E23)</f>
        <v xml:space="preserve"> </v>
      </c>
      <c r="E42" s="68" t="str">
        <f>IF('1. Enter Bid Information'!C23=0," ",'1. Enter Bid Information'!C23)</f>
        <v xml:space="preserve"> </v>
      </c>
      <c r="F42" s="92">
        <f>ROUND(IF('1. Enter Bid Information'!D23=" ",0,'1. Enter Bid Information'!D23),4)</f>
        <v>0</v>
      </c>
      <c r="G42" s="79"/>
      <c r="H42" s="69" t="str">
        <f t="shared" si="1"/>
        <v xml:space="preserve"> </v>
      </c>
      <c r="I42" s="11"/>
      <c r="U42"/>
      <c r="AA42" s="2"/>
    </row>
    <row r="43" spans="1:27" ht="33" customHeight="1" x14ac:dyDescent="0.25">
      <c r="A43" s="6"/>
      <c r="B43" s="66" t="str">
        <f>IF('1. Enter Bid Information'!A24=0," ",'1. Enter Bid Information'!A24)</f>
        <v xml:space="preserve"> </v>
      </c>
      <c r="C43" s="93">
        <f>ROUND(IF('1. Enter Bid Information'!B24=" ",0,'1. Enter Bid Information'!B24),3)</f>
        <v>0</v>
      </c>
      <c r="D43" s="67" t="str">
        <f>IF('1. Enter Bid Information'!E24=0," ",'1. Enter Bid Information'!E24)</f>
        <v xml:space="preserve"> </v>
      </c>
      <c r="E43" s="68" t="str">
        <f>IF('1. Enter Bid Information'!C24=0," ",'1. Enter Bid Information'!C24)</f>
        <v xml:space="preserve"> </v>
      </c>
      <c r="F43" s="92">
        <f>ROUND(IF('1. Enter Bid Information'!D24=" ",0,'1. Enter Bid Information'!D24),4)</f>
        <v>0</v>
      </c>
      <c r="G43" s="79"/>
      <c r="H43" s="69" t="str">
        <f t="shared" si="1"/>
        <v xml:space="preserve"> </v>
      </c>
      <c r="I43" s="11"/>
      <c r="U43"/>
      <c r="AA43" s="2"/>
    </row>
    <row r="44" spans="1:27" ht="33" customHeight="1" x14ac:dyDescent="0.25">
      <c r="A44" s="6"/>
      <c r="B44" s="66" t="str">
        <f>IF('1. Enter Bid Information'!A25=0," ",'1. Enter Bid Information'!A25)</f>
        <v xml:space="preserve"> </v>
      </c>
      <c r="C44" s="93">
        <f>ROUND(IF('1. Enter Bid Information'!B25=" ",0,'1. Enter Bid Information'!B25),3)</f>
        <v>0</v>
      </c>
      <c r="D44" s="67" t="str">
        <f>IF('1. Enter Bid Information'!E25=0," ",'1. Enter Bid Information'!E25)</f>
        <v xml:space="preserve"> </v>
      </c>
      <c r="E44" s="68" t="str">
        <f>IF('1. Enter Bid Information'!C25=0," ",'1. Enter Bid Information'!C25)</f>
        <v xml:space="preserve"> </v>
      </c>
      <c r="F44" s="92">
        <f>ROUND(IF('1. Enter Bid Information'!D25=" ",0,'1. Enter Bid Information'!D25),4)</f>
        <v>0</v>
      </c>
      <c r="G44" s="79"/>
      <c r="H44" s="69" t="str">
        <f t="shared" si="1"/>
        <v xml:space="preserve"> </v>
      </c>
      <c r="I44" s="11"/>
      <c r="U44"/>
      <c r="AA44" s="2"/>
    </row>
    <row r="45" spans="1:27" ht="33" customHeight="1" x14ac:dyDescent="0.25">
      <c r="A45" s="6"/>
      <c r="B45" s="66" t="str">
        <f>IF('1. Enter Bid Information'!A26=0," ",'1. Enter Bid Information'!A26)</f>
        <v xml:space="preserve"> </v>
      </c>
      <c r="C45" s="93">
        <f>ROUND(IF('1. Enter Bid Information'!B26=" ",0,'1. Enter Bid Information'!B26),3)</f>
        <v>0</v>
      </c>
      <c r="D45" s="67" t="str">
        <f>IF('1. Enter Bid Information'!E26=0," ",'1. Enter Bid Information'!E26)</f>
        <v xml:space="preserve"> </v>
      </c>
      <c r="E45" s="68" t="str">
        <f>IF('1. Enter Bid Information'!C26=0," ",'1. Enter Bid Information'!C26)</f>
        <v xml:space="preserve"> </v>
      </c>
      <c r="F45" s="92">
        <f>ROUND(IF('1. Enter Bid Information'!D26=" ",0,'1. Enter Bid Information'!D26),4)</f>
        <v>0</v>
      </c>
      <c r="G45" s="79"/>
      <c r="H45" s="69" t="str">
        <f t="shared" si="1"/>
        <v xml:space="preserve"> </v>
      </c>
      <c r="I45" s="11"/>
      <c r="U45"/>
      <c r="AA45" s="2"/>
    </row>
    <row r="46" spans="1:27" ht="33" customHeight="1" x14ac:dyDescent="0.25">
      <c r="A46" s="6"/>
      <c r="B46" s="66" t="str">
        <f>IF('1. Enter Bid Information'!A27=0," ",'1. Enter Bid Information'!A27)</f>
        <v xml:space="preserve"> </v>
      </c>
      <c r="C46" s="93">
        <f>ROUND(IF('1. Enter Bid Information'!B27=" ",0,'1. Enter Bid Information'!B27),3)</f>
        <v>0</v>
      </c>
      <c r="D46" s="67" t="str">
        <f>IF('1. Enter Bid Information'!E27=0," ",'1. Enter Bid Information'!E27)</f>
        <v xml:space="preserve"> </v>
      </c>
      <c r="E46" s="68" t="str">
        <f>IF('1. Enter Bid Information'!C27=0," ",'1. Enter Bid Information'!C27)</f>
        <v xml:space="preserve"> </v>
      </c>
      <c r="F46" s="92">
        <f>ROUND(IF('1. Enter Bid Information'!D27=" ",0,'1. Enter Bid Information'!D27),4)</f>
        <v>0</v>
      </c>
      <c r="G46" s="79"/>
      <c r="H46" s="69" t="str">
        <f t="shared" si="1"/>
        <v xml:space="preserve"> </v>
      </c>
      <c r="I46" s="11"/>
      <c r="U46"/>
      <c r="AA46" s="2"/>
    </row>
    <row r="47" spans="1:27" ht="33" customHeight="1" x14ac:dyDescent="0.25">
      <c r="A47" s="6"/>
      <c r="B47" s="66" t="str">
        <f>IF('1. Enter Bid Information'!A28=0," ",'1. Enter Bid Information'!A28)</f>
        <v xml:space="preserve"> </v>
      </c>
      <c r="C47" s="93">
        <f>ROUND(IF('1. Enter Bid Information'!B28=" ",0,'1. Enter Bid Information'!B28),3)</f>
        <v>0</v>
      </c>
      <c r="D47" s="67" t="str">
        <f>IF('1. Enter Bid Information'!E28=0," ",'1. Enter Bid Information'!E28)</f>
        <v xml:space="preserve"> </v>
      </c>
      <c r="E47" s="68" t="str">
        <f>IF('1. Enter Bid Information'!C28=0," ",'1. Enter Bid Information'!C28)</f>
        <v xml:space="preserve"> </v>
      </c>
      <c r="F47" s="92">
        <f>ROUND(IF('1. Enter Bid Information'!D28=" ",0,'1. Enter Bid Information'!D28),4)</f>
        <v>0</v>
      </c>
      <c r="G47" s="79"/>
      <c r="H47" s="69" t="str">
        <f t="shared" si="1"/>
        <v xml:space="preserve"> </v>
      </c>
      <c r="I47" s="11"/>
      <c r="U47"/>
      <c r="AA47" s="2"/>
    </row>
    <row r="48" spans="1:27" ht="33" customHeight="1" x14ac:dyDescent="0.25">
      <c r="A48" s="6"/>
      <c r="B48" s="66" t="str">
        <f>IF('1. Enter Bid Information'!A29=0," ",'1. Enter Bid Information'!A29)</f>
        <v xml:space="preserve"> </v>
      </c>
      <c r="C48" s="93">
        <f>ROUND(IF('1. Enter Bid Information'!B29=" ",0,'1. Enter Bid Information'!B29),3)</f>
        <v>0</v>
      </c>
      <c r="D48" s="67" t="str">
        <f>IF('1. Enter Bid Information'!E29=0," ",'1. Enter Bid Information'!E29)</f>
        <v xml:space="preserve"> </v>
      </c>
      <c r="E48" s="68" t="str">
        <f>IF('1. Enter Bid Information'!C29=0," ",'1. Enter Bid Information'!C29)</f>
        <v xml:space="preserve"> </v>
      </c>
      <c r="F48" s="92">
        <f>ROUND(IF('1. Enter Bid Information'!D29=" ",0,'1. Enter Bid Information'!D29),4)</f>
        <v>0</v>
      </c>
      <c r="G48" s="79"/>
      <c r="H48" s="69" t="str">
        <f t="shared" si="1"/>
        <v xml:space="preserve"> </v>
      </c>
      <c r="I48" s="11"/>
      <c r="U48"/>
      <c r="AA48" s="2"/>
    </row>
    <row r="49" spans="1:27" ht="33" customHeight="1" x14ac:dyDescent="0.25">
      <c r="A49" s="6"/>
      <c r="B49" s="66" t="str">
        <f>IF('1. Enter Bid Information'!A30=0," ",'1. Enter Bid Information'!A30)</f>
        <v xml:space="preserve"> </v>
      </c>
      <c r="C49" s="93">
        <f>ROUND(IF('1. Enter Bid Information'!B30=" ",0,'1. Enter Bid Information'!B30),3)</f>
        <v>0</v>
      </c>
      <c r="D49" s="67" t="str">
        <f>IF('1. Enter Bid Information'!E30=0," ",'1. Enter Bid Information'!E30)</f>
        <v xml:space="preserve"> </v>
      </c>
      <c r="E49" s="68" t="str">
        <f>IF('1. Enter Bid Information'!C30=0," ",'1. Enter Bid Information'!C30)</f>
        <v xml:space="preserve"> </v>
      </c>
      <c r="F49" s="92">
        <f>ROUND(IF('1. Enter Bid Information'!D30=" ",0,'1. Enter Bid Information'!D30),4)</f>
        <v>0</v>
      </c>
      <c r="G49" s="79"/>
      <c r="H49" s="69" t="str">
        <f t="shared" si="1"/>
        <v xml:space="preserve"> </v>
      </c>
      <c r="I49" s="11"/>
      <c r="U49"/>
      <c r="AA49" s="2"/>
    </row>
    <row r="50" spans="1:27" ht="33" customHeight="1" x14ac:dyDescent="0.25">
      <c r="A50" s="6"/>
      <c r="B50" s="66" t="str">
        <f>IF('1. Enter Bid Information'!A31=0," ",'1. Enter Bid Information'!A31)</f>
        <v xml:space="preserve"> </v>
      </c>
      <c r="C50" s="93">
        <f>ROUND(IF('1. Enter Bid Information'!B31=" ",0,'1. Enter Bid Information'!B31),3)</f>
        <v>0</v>
      </c>
      <c r="D50" s="67" t="str">
        <f>IF('1. Enter Bid Information'!E31=0," ",'1. Enter Bid Information'!E31)</f>
        <v xml:space="preserve"> </v>
      </c>
      <c r="E50" s="68" t="str">
        <f>IF('1. Enter Bid Information'!C31=0," ",'1. Enter Bid Information'!C31)</f>
        <v xml:space="preserve"> </v>
      </c>
      <c r="F50" s="92">
        <f>ROUND(IF('1. Enter Bid Information'!D31=" ",0,'1. Enter Bid Information'!D31),4)</f>
        <v>0</v>
      </c>
      <c r="G50" s="79"/>
      <c r="H50" s="69" t="str">
        <f t="shared" si="1"/>
        <v xml:space="preserve"> </v>
      </c>
      <c r="I50" s="11"/>
      <c r="U50"/>
      <c r="AA50" s="2"/>
    </row>
    <row r="51" spans="1:27" ht="33" customHeight="1" x14ac:dyDescent="0.25">
      <c r="A51" s="6"/>
      <c r="B51" s="66" t="str">
        <f>IF('1. Enter Bid Information'!A32=0," ",'1. Enter Bid Information'!A32)</f>
        <v xml:space="preserve"> </v>
      </c>
      <c r="C51" s="93">
        <f>ROUND(IF('1. Enter Bid Information'!B32=" ",0,'1. Enter Bid Information'!B32),3)</f>
        <v>0</v>
      </c>
      <c r="D51" s="67" t="str">
        <f>IF('1. Enter Bid Information'!E32=0," ",'1. Enter Bid Information'!E32)</f>
        <v xml:space="preserve"> </v>
      </c>
      <c r="E51" s="68" t="str">
        <f>IF('1. Enter Bid Information'!C32=0," ",'1. Enter Bid Information'!C32)</f>
        <v xml:space="preserve"> </v>
      </c>
      <c r="F51" s="92">
        <f>ROUND(IF('1. Enter Bid Information'!D32=" ",0,'1. Enter Bid Information'!D32),4)</f>
        <v>0</v>
      </c>
      <c r="G51" s="79"/>
      <c r="H51" s="69" t="str">
        <f t="shared" si="1"/>
        <v xml:space="preserve"> </v>
      </c>
      <c r="I51" s="11"/>
      <c r="U51"/>
      <c r="AA51" s="2"/>
    </row>
    <row r="52" spans="1:27" ht="15" customHeight="1" x14ac:dyDescent="0.25">
      <c r="A52" s="6"/>
      <c r="B52" s="70"/>
      <c r="C52" s="15"/>
      <c r="D52" s="18"/>
      <c r="E52" s="15"/>
      <c r="F52" s="114" t="s">
        <v>241</v>
      </c>
      <c r="G52" s="114"/>
      <c r="H52" s="75" t="str">
        <f>IF(H31=" "," ",SUM(H31:H51))</f>
        <v xml:space="preserve"> </v>
      </c>
      <c r="I52" s="11"/>
      <c r="U52"/>
      <c r="AA52" s="2"/>
    </row>
    <row r="53" spans="1:27" ht="15" customHeight="1" x14ac:dyDescent="0.25">
      <c r="A53" s="6"/>
      <c r="B53" s="70"/>
      <c r="C53" s="15"/>
      <c r="D53" s="18"/>
      <c r="E53" s="15"/>
      <c r="F53" s="114" t="s">
        <v>242</v>
      </c>
      <c r="G53" s="114"/>
      <c r="H53" s="75" t="str">
        <f>IF(H118=" "," ",H118)</f>
        <v xml:space="preserve"> </v>
      </c>
      <c r="I53" s="11"/>
      <c r="U53"/>
      <c r="AA53" s="2"/>
    </row>
    <row r="54" spans="1:27" ht="15" customHeight="1" thickBot="1" x14ac:dyDescent="0.3">
      <c r="A54" s="64"/>
      <c r="B54" s="71"/>
      <c r="C54" s="72"/>
      <c r="D54" s="73"/>
      <c r="E54" s="74"/>
      <c r="F54" s="146" t="s">
        <v>243</v>
      </c>
      <c r="G54" s="146"/>
      <c r="H54" s="76" t="str">
        <f>IF(H53=" ",H52,SUM(H52+H53))</f>
        <v xml:space="preserve"> </v>
      </c>
      <c r="I54" s="65"/>
      <c r="U54"/>
      <c r="AA54" s="2"/>
    </row>
    <row r="55" spans="1:27" ht="41.25" customHeight="1" thickTop="1" thickBot="1" x14ac:dyDescent="0.3">
      <c r="A55" s="80"/>
      <c r="B55" s="81" t="s">
        <v>2</v>
      </c>
      <c r="C55" s="118" t="str">
        <f>IF(D5=0," ",D5)</f>
        <v xml:space="preserve"> </v>
      </c>
      <c r="D55" s="119"/>
      <c r="E55" s="119"/>
      <c r="F55" s="63"/>
      <c r="G55" s="81" t="s">
        <v>3</v>
      </c>
      <c r="H55" s="82" t="str">
        <f>IF(H5=0," ",H5)</f>
        <v xml:space="preserve"> </v>
      </c>
      <c r="I55" s="83"/>
    </row>
    <row r="56" spans="1:27" ht="5.0999999999999996" customHeight="1" x14ac:dyDescent="0.25">
      <c r="A56" s="6"/>
      <c r="B56" s="18"/>
      <c r="C56" s="18"/>
      <c r="D56" s="15"/>
      <c r="E56" s="15"/>
      <c r="F56" s="15"/>
      <c r="G56" s="18"/>
      <c r="H56" s="15"/>
      <c r="I56" s="11"/>
    </row>
    <row r="57" spans="1:27" ht="32.1" customHeight="1" thickBot="1" x14ac:dyDescent="0.3">
      <c r="A57" s="6"/>
      <c r="B57" s="57"/>
      <c r="C57" s="15"/>
      <c r="D57" s="142"/>
      <c r="E57" s="117"/>
      <c r="F57" s="15"/>
      <c r="G57" s="140"/>
      <c r="H57" s="140"/>
      <c r="I57" s="17"/>
    </row>
    <row r="58" spans="1:27" s="15" customFormat="1" x14ac:dyDescent="0.25">
      <c r="A58" s="29"/>
      <c r="B58" s="15" t="s">
        <v>175</v>
      </c>
      <c r="C58" s="18"/>
      <c r="D58" s="144" t="s">
        <v>165</v>
      </c>
      <c r="E58" s="145"/>
      <c r="G58" s="148" t="s">
        <v>176</v>
      </c>
      <c r="H58" s="115"/>
      <c r="I58" s="149"/>
      <c r="AA58" s="12"/>
    </row>
    <row r="59" spans="1:27" x14ac:dyDescent="0.25">
      <c r="A59" s="6"/>
      <c r="B59" s="15"/>
      <c r="C59" s="15"/>
      <c r="D59" s="15"/>
      <c r="E59" s="15"/>
      <c r="F59" s="15"/>
      <c r="G59" s="15"/>
      <c r="H59" s="15"/>
      <c r="I59" s="5"/>
    </row>
    <row r="60" spans="1:27" ht="75" customHeight="1" x14ac:dyDescent="0.25">
      <c r="A60" s="6"/>
      <c r="B60" s="137" t="s">
        <v>258</v>
      </c>
      <c r="C60" s="138"/>
      <c r="D60" s="138"/>
      <c r="E60" s="138"/>
      <c r="F60" s="138"/>
      <c r="G60" s="138"/>
      <c r="H60" s="138"/>
      <c r="I60" s="139"/>
    </row>
    <row r="61" spans="1:27" ht="34.5" customHeight="1" thickBot="1" x14ac:dyDescent="0.3">
      <c r="A61" s="6"/>
      <c r="B61" s="112" t="s">
        <v>10</v>
      </c>
      <c r="C61" s="115"/>
      <c r="D61" s="116" t="str">
        <f>IF(D10=0," ",D10)</f>
        <v xml:space="preserve"> </v>
      </c>
      <c r="E61" s="117"/>
      <c r="F61" s="117"/>
      <c r="G61" s="15"/>
      <c r="I61" s="43"/>
      <c r="J61" s="7"/>
      <c r="K61" s="7"/>
      <c r="L61" s="7"/>
      <c r="M61" s="7"/>
      <c r="N61" s="7"/>
    </row>
    <row r="62" spans="1:27" ht="5.0999999999999996" customHeight="1" x14ac:dyDescent="0.25">
      <c r="A62" s="6"/>
      <c r="B62" s="15"/>
      <c r="C62" s="15"/>
      <c r="D62" s="15"/>
      <c r="E62" s="15"/>
      <c r="F62" s="15"/>
      <c r="G62" s="15"/>
      <c r="H62" s="15"/>
      <c r="I62" s="11"/>
    </row>
    <row r="63" spans="1:27" s="15" customFormat="1" ht="21" customHeight="1" thickBot="1" x14ac:dyDescent="0.3">
      <c r="A63" s="29"/>
      <c r="B63" s="35" t="s">
        <v>167</v>
      </c>
      <c r="I63" s="17"/>
      <c r="AA63" s="12"/>
    </row>
    <row r="64" spans="1:27" s="15" customFormat="1" x14ac:dyDescent="0.25">
      <c r="A64" s="29"/>
      <c r="B64" s="135" t="s">
        <v>168</v>
      </c>
      <c r="C64" s="136"/>
      <c r="D64" s="136"/>
      <c r="E64" s="136"/>
      <c r="F64" s="16"/>
      <c r="I64" s="17"/>
      <c r="AA64" s="12"/>
    </row>
    <row r="65" spans="1:27" s="15" customFormat="1" x14ac:dyDescent="0.25">
      <c r="A65" s="29"/>
      <c r="B65" s="27"/>
      <c r="C65" s="108" t="s">
        <v>169</v>
      </c>
      <c r="D65" s="108"/>
      <c r="F65" s="17"/>
      <c r="I65" s="17"/>
      <c r="AA65" s="12"/>
    </row>
    <row r="66" spans="1:27" s="15" customFormat="1" x14ac:dyDescent="0.25">
      <c r="A66" s="29"/>
      <c r="B66" s="27"/>
      <c r="C66" s="36"/>
      <c r="D66" s="36" t="s">
        <v>255</v>
      </c>
      <c r="E66" s="36"/>
      <c r="F66" s="17" t="s">
        <v>256</v>
      </c>
      <c r="I66" s="17"/>
      <c r="AA66" s="12"/>
    </row>
    <row r="67" spans="1:27" s="15" customFormat="1" ht="15.75" customHeight="1" x14ac:dyDescent="0.25">
      <c r="A67" s="29"/>
      <c r="B67" s="28"/>
      <c r="C67" s="108" t="s">
        <v>266</v>
      </c>
      <c r="D67" s="141"/>
      <c r="F67" s="17"/>
      <c r="I67" s="17"/>
      <c r="AA67" s="12"/>
    </row>
    <row r="68" spans="1:27" s="15" customFormat="1" ht="15.75" customHeight="1" x14ac:dyDescent="0.25">
      <c r="A68" s="29"/>
      <c r="B68" s="28"/>
      <c r="C68" s="108" t="s">
        <v>257</v>
      </c>
      <c r="D68" s="109"/>
      <c r="F68" s="17"/>
      <c r="I68" s="17"/>
      <c r="AA68" s="12"/>
    </row>
    <row r="69" spans="1:27" s="15" customFormat="1" ht="16.5" thickBot="1" x14ac:dyDescent="0.3">
      <c r="A69" s="29"/>
      <c r="B69" s="39"/>
      <c r="C69" s="133" t="s">
        <v>170</v>
      </c>
      <c r="D69" s="134"/>
      <c r="E69" s="34"/>
      <c r="F69" s="40"/>
      <c r="I69" s="17"/>
      <c r="AA69" s="12"/>
    </row>
    <row r="70" spans="1:27" s="15" customFormat="1" x14ac:dyDescent="0.25">
      <c r="A70" s="29"/>
      <c r="B70" s="12"/>
      <c r="C70" s="36"/>
      <c r="D70" s="12"/>
      <c r="I70" s="17"/>
      <c r="AA70" s="12"/>
    </row>
    <row r="71" spans="1:27" s="15" customFormat="1" x14ac:dyDescent="0.25">
      <c r="A71" s="29"/>
      <c r="B71" s="151" t="s">
        <v>171</v>
      </c>
      <c r="C71" s="138"/>
      <c r="D71" s="138"/>
      <c r="E71" s="138"/>
      <c r="F71" s="138"/>
      <c r="G71" s="138"/>
      <c r="H71" s="138"/>
      <c r="I71" s="139"/>
      <c r="AA71" s="12"/>
    </row>
    <row r="72" spans="1:27" s="15" customFormat="1" ht="15.75" customHeight="1" x14ac:dyDescent="0.25">
      <c r="A72" s="29"/>
      <c r="I72" s="43"/>
      <c r="AA72" s="12"/>
    </row>
    <row r="73" spans="1:27" s="15" customFormat="1" ht="16.5" thickBot="1" x14ac:dyDescent="0.3">
      <c r="A73" s="29"/>
      <c r="C73" s="160" t="s">
        <v>172</v>
      </c>
      <c r="D73" s="161"/>
      <c r="E73" s="142"/>
      <c r="F73" s="117"/>
      <c r="G73" s="117"/>
      <c r="I73" s="17"/>
      <c r="AA73" s="12"/>
    </row>
    <row r="74" spans="1:27" s="15" customFormat="1" ht="24.95" customHeight="1" thickBot="1" x14ac:dyDescent="0.3">
      <c r="A74" s="29"/>
      <c r="B74" s="160" t="s">
        <v>173</v>
      </c>
      <c r="C74" s="161"/>
      <c r="D74" s="161"/>
      <c r="E74" s="142"/>
      <c r="F74" s="117"/>
      <c r="G74" s="117"/>
      <c r="I74" s="17"/>
      <c r="AA74" s="12"/>
    </row>
    <row r="75" spans="1:27" ht="20.25" customHeight="1" thickBot="1" x14ac:dyDescent="0.3">
      <c r="A75" s="6"/>
      <c r="B75" s="34"/>
      <c r="C75" s="15"/>
      <c r="D75" s="142"/>
      <c r="E75" s="117"/>
      <c r="F75" s="15"/>
      <c r="G75" s="34"/>
      <c r="H75" s="34"/>
      <c r="I75" s="11"/>
    </row>
    <row r="76" spans="1:27" x14ac:dyDescent="0.25">
      <c r="A76" s="6"/>
      <c r="B76" s="15" t="s">
        <v>175</v>
      </c>
      <c r="C76" s="18"/>
      <c r="D76" s="144" t="s">
        <v>174</v>
      </c>
      <c r="E76" s="145"/>
      <c r="F76" s="15"/>
      <c r="G76" s="112" t="s">
        <v>176</v>
      </c>
      <c r="H76" s="113"/>
      <c r="I76" s="152"/>
    </row>
    <row r="77" spans="1:27" x14ac:dyDescent="0.25">
      <c r="A77" s="6"/>
      <c r="B77" s="15"/>
      <c r="C77" s="15"/>
      <c r="D77" s="15"/>
      <c r="E77" s="15"/>
      <c r="F77" s="15"/>
      <c r="G77" s="15"/>
      <c r="H77" s="15"/>
      <c r="I77" s="5"/>
    </row>
    <row r="78" spans="1:27" ht="29.25" customHeight="1" x14ac:dyDescent="0.25">
      <c r="A78" s="6"/>
      <c r="B78" s="137" t="s">
        <v>177</v>
      </c>
      <c r="C78" s="138"/>
      <c r="D78" s="138"/>
      <c r="E78" s="138"/>
      <c r="F78" s="138"/>
      <c r="G78" s="138"/>
      <c r="H78" s="138"/>
      <c r="I78" s="139"/>
    </row>
    <row r="79" spans="1:27" ht="9" customHeight="1" x14ac:dyDescent="0.25">
      <c r="A79" s="6"/>
      <c r="I79" s="26"/>
    </row>
    <row r="80" spans="1:27" ht="35.25" customHeight="1" x14ac:dyDescent="0.25">
      <c r="A80" s="84"/>
      <c r="B80" s="158" t="s">
        <v>265</v>
      </c>
      <c r="C80" s="159"/>
      <c r="D80" s="159"/>
      <c r="E80" s="159"/>
      <c r="F80" s="159"/>
      <c r="G80" s="159"/>
      <c r="H80" s="159"/>
      <c r="I80" s="85"/>
    </row>
    <row r="81" spans="1:27" ht="9.75" customHeight="1" thickBot="1" x14ac:dyDescent="0.3">
      <c r="A81" s="6"/>
      <c r="B81" s="44"/>
      <c r="C81" s="12"/>
      <c r="D81" s="12"/>
      <c r="E81" s="12"/>
      <c r="F81" s="12"/>
      <c r="G81" s="12"/>
      <c r="H81" s="12"/>
      <c r="I81" s="11"/>
    </row>
    <row r="82" spans="1:27" ht="15.75" customHeight="1" x14ac:dyDescent="0.25">
      <c r="A82" s="6"/>
      <c r="D82" s="165"/>
      <c r="E82" s="166"/>
      <c r="F82" s="166"/>
      <c r="G82" s="167"/>
      <c r="H82" s="12"/>
      <c r="I82" s="11"/>
    </row>
    <row r="83" spans="1:27" ht="24.95" customHeight="1" thickBot="1" x14ac:dyDescent="0.3">
      <c r="A83" s="6"/>
      <c r="C83"/>
      <c r="D83" s="45" t="s">
        <v>259</v>
      </c>
      <c r="E83" s="156" t="s">
        <v>260</v>
      </c>
      <c r="F83" s="157"/>
      <c r="G83" s="25"/>
      <c r="H83" s="12"/>
      <c r="I83" s="17"/>
    </row>
    <row r="84" spans="1:27" ht="26.25" customHeight="1" thickBot="1" x14ac:dyDescent="0.3">
      <c r="A84" s="6"/>
      <c r="C84"/>
      <c r="D84" s="45" t="s">
        <v>261</v>
      </c>
      <c r="E84" s="162" t="s">
        <v>260</v>
      </c>
      <c r="F84" s="163"/>
      <c r="G84" s="25"/>
      <c r="H84" s="15"/>
      <c r="I84" s="17"/>
    </row>
    <row r="85" spans="1:27" ht="24.95" customHeight="1" thickBot="1" x14ac:dyDescent="0.3">
      <c r="A85" s="6"/>
      <c r="B85" s="23"/>
      <c r="C85"/>
      <c r="D85" s="46"/>
      <c r="E85" s="38"/>
      <c r="F85" s="34"/>
      <c r="G85" s="40"/>
      <c r="H85" s="15"/>
      <c r="I85" s="17"/>
    </row>
    <row r="86" spans="1:27" ht="24.75" customHeight="1" x14ac:dyDescent="0.25">
      <c r="A86" s="6"/>
      <c r="I86" s="17"/>
    </row>
    <row r="87" spans="1:27" ht="0.75" customHeight="1" thickBot="1" x14ac:dyDescent="0.3">
      <c r="A87" s="6"/>
      <c r="B87" s="37"/>
      <c r="C87" s="22"/>
      <c r="D87" s="142"/>
      <c r="E87" s="142"/>
      <c r="F87" s="15"/>
      <c r="G87" s="142"/>
      <c r="H87" s="142"/>
      <c r="I87" s="17"/>
      <c r="AA87" s="2"/>
    </row>
    <row r="88" spans="1:27" x14ac:dyDescent="0.25">
      <c r="A88" s="6"/>
      <c r="B88" s="15" t="s">
        <v>175</v>
      </c>
      <c r="C88" s="18"/>
      <c r="D88" s="144" t="s">
        <v>252</v>
      </c>
      <c r="E88" s="145"/>
      <c r="F88" s="15"/>
      <c r="G88" s="112" t="s">
        <v>182</v>
      </c>
      <c r="H88" s="113"/>
      <c r="I88" s="152"/>
      <c r="AA88" s="2"/>
    </row>
    <row r="89" spans="1:27" thickBot="1" x14ac:dyDescent="0.3">
      <c r="A89" s="32"/>
      <c r="B89" s="31"/>
      <c r="C89" s="31"/>
      <c r="D89" s="31"/>
      <c r="E89" s="31"/>
      <c r="F89" s="31"/>
      <c r="G89" s="31"/>
      <c r="H89" s="31"/>
      <c r="I89" s="30"/>
      <c r="AA89" s="2"/>
    </row>
    <row r="90" spans="1:27" ht="12.75" customHeight="1" x14ac:dyDescent="0.25">
      <c r="A90" s="24"/>
      <c r="B90" s="164" t="s">
        <v>178</v>
      </c>
      <c r="C90" s="145"/>
      <c r="D90" s="145"/>
      <c r="E90" s="145"/>
      <c r="F90" s="145"/>
      <c r="G90" s="145"/>
      <c r="H90" s="145"/>
      <c r="I90" s="10"/>
      <c r="AA90" s="2"/>
    </row>
    <row r="91" spans="1:27" ht="27" customHeight="1" thickBot="1" x14ac:dyDescent="0.3">
      <c r="A91" s="58"/>
      <c r="B91" s="59" t="s">
        <v>179</v>
      </c>
      <c r="C91" s="153"/>
      <c r="D91" s="153"/>
      <c r="E91" s="60" t="s">
        <v>180</v>
      </c>
      <c r="F91" s="61"/>
      <c r="G91" s="59" t="s">
        <v>181</v>
      </c>
      <c r="H91" s="154"/>
      <c r="I91" s="155"/>
      <c r="AA91" s="2"/>
    </row>
    <row r="92" spans="1:27" ht="8.1" customHeight="1" thickTop="1" x14ac:dyDescent="0.25">
      <c r="A92" s="62"/>
      <c r="B92" s="63"/>
      <c r="C92" s="63"/>
      <c r="D92" s="63"/>
      <c r="E92" s="63"/>
      <c r="F92" s="63"/>
      <c r="G92" s="63"/>
      <c r="H92" s="63"/>
      <c r="I92" s="62"/>
      <c r="AA92" s="2"/>
    </row>
    <row r="93" spans="1:27" ht="6.75" customHeight="1" thickBot="1" x14ac:dyDescent="0.3">
      <c r="B93" s="15"/>
      <c r="C93" s="15"/>
      <c r="D93" s="15"/>
      <c r="E93" s="15"/>
      <c r="F93" s="15"/>
      <c r="G93" s="15"/>
      <c r="H93" s="15"/>
      <c r="AA93" s="2"/>
    </row>
    <row r="94" spans="1:27" s="15" customFormat="1" ht="32.1" customHeight="1" thickTop="1" x14ac:dyDescent="0.25">
      <c r="A94" s="77"/>
      <c r="B94" s="47" t="s">
        <v>11</v>
      </c>
      <c r="C94" s="47" t="s">
        <v>0</v>
      </c>
      <c r="D94" s="47" t="s">
        <v>12</v>
      </c>
      <c r="E94" s="47" t="s">
        <v>13</v>
      </c>
      <c r="F94" s="47" t="s">
        <v>14</v>
      </c>
      <c r="G94" s="47" t="s">
        <v>15</v>
      </c>
      <c r="H94" s="47" t="s">
        <v>1</v>
      </c>
      <c r="I94" s="78"/>
    </row>
    <row r="95" spans="1:27" ht="33" customHeight="1" x14ac:dyDescent="0.25">
      <c r="A95" s="6"/>
      <c r="B95" s="66" t="str">
        <f>IF('1. Enter Bid Information'!A33=0," ",'1. Enter Bid Information'!A33)</f>
        <v xml:space="preserve"> </v>
      </c>
      <c r="C95" s="93">
        <f>ROUND(IF('1. Enter Bid Information'!B33=" ",0,'1. Enter Bid Information'!B33),3)</f>
        <v>0</v>
      </c>
      <c r="D95" s="67" t="str">
        <f>IF('1. Enter Bid Information'!E33=0," ",'1. Enter Bid Information'!E33)</f>
        <v xml:space="preserve"> </v>
      </c>
      <c r="E95" s="68" t="str">
        <f>IF('1. Enter Bid Information'!C33=0," ",'1. Enter Bid Information'!C33)</f>
        <v xml:space="preserve"> </v>
      </c>
      <c r="F95" s="92">
        <f>ROUND(IF('1. Enter Bid Information'!D33=" ",0,'1. Enter Bid Information'!D33),4)</f>
        <v>0</v>
      </c>
      <c r="G95" s="79"/>
      <c r="H95" s="69" t="str">
        <f t="shared" ref="H95:H115" si="2">IF(B95=" "," ",(C95*F95))</f>
        <v xml:space="preserve"> </v>
      </c>
      <c r="I95" s="11"/>
      <c r="AA95" s="2"/>
    </row>
    <row r="96" spans="1:27" ht="33" customHeight="1" x14ac:dyDescent="0.25">
      <c r="A96" s="6"/>
      <c r="B96" s="66" t="str">
        <f>IF('1. Enter Bid Information'!A34=0," ",'1. Enter Bid Information'!A34)</f>
        <v xml:space="preserve"> </v>
      </c>
      <c r="C96" s="93">
        <f>ROUND(IF('1. Enter Bid Information'!B34=" ",0,'1. Enter Bid Information'!B34),3)</f>
        <v>0</v>
      </c>
      <c r="D96" s="67" t="str">
        <f>IF('1. Enter Bid Information'!E34=0," ",'1. Enter Bid Information'!E34)</f>
        <v xml:space="preserve"> </v>
      </c>
      <c r="E96" s="68" t="str">
        <f>IF('1. Enter Bid Information'!C34=0," ",'1. Enter Bid Information'!C34)</f>
        <v xml:space="preserve"> </v>
      </c>
      <c r="F96" s="92">
        <f>ROUND(IF('1. Enter Bid Information'!D34=" ",0,'1. Enter Bid Information'!D34),4)</f>
        <v>0</v>
      </c>
      <c r="G96" s="79"/>
      <c r="H96" s="69" t="str">
        <f t="shared" si="2"/>
        <v xml:space="preserve"> </v>
      </c>
      <c r="I96" s="11"/>
      <c r="AA96" s="2"/>
    </row>
    <row r="97" spans="1:27" ht="33" customHeight="1" x14ac:dyDescent="0.25">
      <c r="A97" s="6"/>
      <c r="B97" s="66" t="str">
        <f>IF('1. Enter Bid Information'!A35=0," ",'1. Enter Bid Information'!A35)</f>
        <v xml:space="preserve"> </v>
      </c>
      <c r="C97" s="93">
        <f>ROUND(IF('1. Enter Bid Information'!B35=" ",0,'1. Enter Bid Information'!B35),3)</f>
        <v>0</v>
      </c>
      <c r="D97" s="67" t="str">
        <f>IF('1. Enter Bid Information'!E35=0," ",'1. Enter Bid Information'!E35)</f>
        <v xml:space="preserve"> </v>
      </c>
      <c r="E97" s="68" t="str">
        <f>IF('1. Enter Bid Information'!C35=0," ",'1. Enter Bid Information'!C35)</f>
        <v xml:space="preserve"> </v>
      </c>
      <c r="F97" s="92">
        <f>ROUND(IF('1. Enter Bid Information'!D35=" ",0,'1. Enter Bid Information'!D35),4)</f>
        <v>0</v>
      </c>
      <c r="G97" s="79"/>
      <c r="H97" s="69" t="str">
        <f t="shared" si="2"/>
        <v xml:space="preserve"> </v>
      </c>
      <c r="I97" s="11"/>
      <c r="AA97" s="2"/>
    </row>
    <row r="98" spans="1:27" ht="33" customHeight="1" x14ac:dyDescent="0.25">
      <c r="A98" s="6"/>
      <c r="B98" s="66" t="str">
        <f>IF('1. Enter Bid Information'!A36=0," ",'1. Enter Bid Information'!A36)</f>
        <v xml:space="preserve"> </v>
      </c>
      <c r="C98" s="93">
        <f>ROUND(IF('1. Enter Bid Information'!B36=" ",0,'1. Enter Bid Information'!B36),3)</f>
        <v>0</v>
      </c>
      <c r="D98" s="67" t="str">
        <f>IF('1. Enter Bid Information'!E36=0," ",'1. Enter Bid Information'!E36)</f>
        <v xml:space="preserve"> </v>
      </c>
      <c r="E98" s="68" t="str">
        <f>IF('1. Enter Bid Information'!C36=0," ",'1. Enter Bid Information'!C36)</f>
        <v xml:space="preserve"> </v>
      </c>
      <c r="F98" s="92">
        <f>ROUND(IF('1. Enter Bid Information'!D36=" ",0,'1. Enter Bid Information'!D36),4)</f>
        <v>0</v>
      </c>
      <c r="G98" s="79"/>
      <c r="H98" s="69" t="str">
        <f t="shared" si="2"/>
        <v xml:space="preserve"> </v>
      </c>
      <c r="I98" s="11"/>
      <c r="AA98" s="2"/>
    </row>
    <row r="99" spans="1:27" ht="33" customHeight="1" x14ac:dyDescent="0.25">
      <c r="A99" s="6"/>
      <c r="B99" s="66" t="str">
        <f>IF('1. Enter Bid Information'!A37=0," ",'1. Enter Bid Information'!A37)</f>
        <v xml:space="preserve"> </v>
      </c>
      <c r="C99" s="93">
        <f>ROUND(IF('1. Enter Bid Information'!B37=" ",0,'1. Enter Bid Information'!B37),3)</f>
        <v>0</v>
      </c>
      <c r="D99" s="67" t="str">
        <f>IF('1. Enter Bid Information'!E37=0," ",'1. Enter Bid Information'!E37)</f>
        <v xml:space="preserve"> </v>
      </c>
      <c r="E99" s="68" t="str">
        <f>IF('1. Enter Bid Information'!C37=0," ",'1. Enter Bid Information'!C37)</f>
        <v xml:space="preserve"> </v>
      </c>
      <c r="F99" s="92">
        <f>ROUND(IF('1. Enter Bid Information'!D37=" ",0,'1. Enter Bid Information'!D37),4)</f>
        <v>0</v>
      </c>
      <c r="G99" s="79"/>
      <c r="H99" s="69" t="str">
        <f t="shared" si="2"/>
        <v xml:space="preserve"> </v>
      </c>
      <c r="I99" s="11"/>
      <c r="AA99" s="2"/>
    </row>
    <row r="100" spans="1:27" ht="33" customHeight="1" x14ac:dyDescent="0.25">
      <c r="A100" s="6"/>
      <c r="B100" s="66" t="str">
        <f>IF('1. Enter Bid Information'!A38=0," ",'1. Enter Bid Information'!A38)</f>
        <v xml:space="preserve"> </v>
      </c>
      <c r="C100" s="93">
        <f>ROUND(IF('1. Enter Bid Information'!B38=" ",0,'1. Enter Bid Information'!B38),3)</f>
        <v>0</v>
      </c>
      <c r="D100" s="67" t="str">
        <f>IF('1. Enter Bid Information'!E38=0," ",'1. Enter Bid Information'!E38)</f>
        <v xml:space="preserve"> </v>
      </c>
      <c r="E100" s="68" t="str">
        <f>IF('1. Enter Bid Information'!C38=0," ",'1. Enter Bid Information'!C38)</f>
        <v xml:space="preserve"> </v>
      </c>
      <c r="F100" s="92">
        <f>ROUND(IF('1. Enter Bid Information'!D38=" ",0,'1. Enter Bid Information'!D38),4)</f>
        <v>0</v>
      </c>
      <c r="G100" s="79"/>
      <c r="H100" s="69" t="str">
        <f t="shared" si="2"/>
        <v xml:space="preserve"> </v>
      </c>
      <c r="I100" s="11"/>
      <c r="AA100" s="2"/>
    </row>
    <row r="101" spans="1:27" ht="33" customHeight="1" x14ac:dyDescent="0.25">
      <c r="A101" s="6"/>
      <c r="B101" s="66" t="str">
        <f>IF('1. Enter Bid Information'!A39=0," ",'1. Enter Bid Information'!A39)</f>
        <v xml:space="preserve"> </v>
      </c>
      <c r="C101" s="93">
        <f>ROUND(IF('1. Enter Bid Information'!B39=" ",0,'1. Enter Bid Information'!B39),3)</f>
        <v>0</v>
      </c>
      <c r="D101" s="67" t="str">
        <f>IF('1. Enter Bid Information'!E39=0," ",'1. Enter Bid Information'!E39)</f>
        <v xml:space="preserve"> </v>
      </c>
      <c r="E101" s="68" t="str">
        <f>IF('1. Enter Bid Information'!C39=0," ",'1. Enter Bid Information'!C39)</f>
        <v xml:space="preserve"> </v>
      </c>
      <c r="F101" s="92">
        <f>ROUND(IF('1. Enter Bid Information'!D39=" ",0,'1. Enter Bid Information'!D39),4)</f>
        <v>0</v>
      </c>
      <c r="G101" s="79"/>
      <c r="H101" s="69" t="str">
        <f t="shared" si="2"/>
        <v xml:space="preserve"> </v>
      </c>
      <c r="I101" s="11"/>
      <c r="AA101" s="2"/>
    </row>
    <row r="102" spans="1:27" ht="33" customHeight="1" x14ac:dyDescent="0.25">
      <c r="A102" s="6"/>
      <c r="B102" s="66" t="str">
        <f>IF('1. Enter Bid Information'!A40=0," ",'1. Enter Bid Information'!A40)</f>
        <v xml:space="preserve"> </v>
      </c>
      <c r="C102" s="93">
        <f>ROUND(IF('1. Enter Bid Information'!B40=" ",0,'1. Enter Bid Information'!B40),3)</f>
        <v>0</v>
      </c>
      <c r="D102" s="67" t="str">
        <f>IF('1. Enter Bid Information'!E40=0," ",'1. Enter Bid Information'!E40)</f>
        <v xml:space="preserve"> </v>
      </c>
      <c r="E102" s="68" t="str">
        <f>IF('1. Enter Bid Information'!C40=0," ",'1. Enter Bid Information'!C40)</f>
        <v xml:space="preserve"> </v>
      </c>
      <c r="F102" s="92">
        <f>ROUND(IF('1. Enter Bid Information'!D40=" ",0,'1. Enter Bid Information'!D40),4)</f>
        <v>0</v>
      </c>
      <c r="G102" s="79"/>
      <c r="H102" s="69" t="str">
        <f t="shared" si="2"/>
        <v xml:space="preserve"> </v>
      </c>
      <c r="I102" s="11"/>
      <c r="AA102" s="2"/>
    </row>
    <row r="103" spans="1:27" ht="33" customHeight="1" x14ac:dyDescent="0.25">
      <c r="A103" s="6"/>
      <c r="B103" s="66" t="str">
        <f>IF('1. Enter Bid Information'!A41=0," ",'1. Enter Bid Information'!A41)</f>
        <v xml:space="preserve"> </v>
      </c>
      <c r="C103" s="93">
        <f>ROUND(IF('1. Enter Bid Information'!B41=" ",0,'1. Enter Bid Information'!B41),3)</f>
        <v>0</v>
      </c>
      <c r="D103" s="67" t="str">
        <f>IF('1. Enter Bid Information'!E41=0," ",'1. Enter Bid Information'!E41)</f>
        <v xml:space="preserve"> </v>
      </c>
      <c r="E103" s="68" t="str">
        <f>IF('1. Enter Bid Information'!C41=0," ",'1. Enter Bid Information'!C41)</f>
        <v xml:space="preserve"> </v>
      </c>
      <c r="F103" s="92">
        <f>ROUND(IF('1. Enter Bid Information'!D41=" ",0,'1. Enter Bid Information'!D41),4)</f>
        <v>0</v>
      </c>
      <c r="G103" s="79"/>
      <c r="H103" s="69" t="str">
        <f t="shared" si="2"/>
        <v xml:space="preserve"> </v>
      </c>
      <c r="I103" s="11"/>
      <c r="AA103" s="2"/>
    </row>
    <row r="104" spans="1:27" ht="33" customHeight="1" x14ac:dyDescent="0.25">
      <c r="A104" s="6"/>
      <c r="B104" s="66" t="str">
        <f>IF('1. Enter Bid Information'!A42=0," ",'1. Enter Bid Information'!A42)</f>
        <v xml:space="preserve"> </v>
      </c>
      <c r="C104" s="93">
        <f>ROUND(IF('1. Enter Bid Information'!B42=" ",0,'1. Enter Bid Information'!B42),3)</f>
        <v>0</v>
      </c>
      <c r="D104" s="67" t="str">
        <f>IF('1. Enter Bid Information'!E42=0," ",'1. Enter Bid Information'!E42)</f>
        <v xml:space="preserve"> </v>
      </c>
      <c r="E104" s="68" t="str">
        <f>IF('1. Enter Bid Information'!C42=0," ",'1. Enter Bid Information'!C42)</f>
        <v xml:space="preserve"> </v>
      </c>
      <c r="F104" s="92">
        <f>ROUND(IF('1. Enter Bid Information'!D42=" ",0,'1. Enter Bid Information'!D42),4)</f>
        <v>0</v>
      </c>
      <c r="G104" s="79"/>
      <c r="H104" s="69" t="str">
        <f t="shared" si="2"/>
        <v xml:space="preserve"> </v>
      </c>
      <c r="I104" s="11"/>
      <c r="AA104" s="2"/>
    </row>
    <row r="105" spans="1:27" ht="33" customHeight="1" x14ac:dyDescent="0.25">
      <c r="A105" s="6"/>
      <c r="B105" s="66" t="str">
        <f>IF('1. Enter Bid Information'!A43=0," ",'1. Enter Bid Information'!A43)</f>
        <v xml:space="preserve"> </v>
      </c>
      <c r="C105" s="93">
        <f>ROUND(IF('1. Enter Bid Information'!B43=" ",0,'1. Enter Bid Information'!B43),3)</f>
        <v>0</v>
      </c>
      <c r="D105" s="67" t="str">
        <f>IF('1. Enter Bid Information'!E43=0," ",'1. Enter Bid Information'!E43)</f>
        <v xml:space="preserve"> </v>
      </c>
      <c r="E105" s="68" t="str">
        <f>IF('1. Enter Bid Information'!C43=0," ",'1. Enter Bid Information'!C43)</f>
        <v xml:space="preserve"> </v>
      </c>
      <c r="F105" s="92">
        <f>ROUND(IF('1. Enter Bid Information'!D43=" ",0,'1. Enter Bid Information'!D43),4)</f>
        <v>0</v>
      </c>
      <c r="G105" s="79"/>
      <c r="H105" s="69" t="str">
        <f t="shared" si="2"/>
        <v xml:space="preserve"> </v>
      </c>
      <c r="I105" s="11"/>
      <c r="AA105" s="2"/>
    </row>
    <row r="106" spans="1:27" ht="33" customHeight="1" x14ac:dyDescent="0.25">
      <c r="A106" s="6"/>
      <c r="B106" s="66" t="str">
        <f>IF('1. Enter Bid Information'!A44=0," ",'1. Enter Bid Information'!A44)</f>
        <v xml:space="preserve"> </v>
      </c>
      <c r="C106" s="93">
        <f>ROUND(IF('1. Enter Bid Information'!B44=" ",0,'1. Enter Bid Information'!B44),3)</f>
        <v>0</v>
      </c>
      <c r="D106" s="67" t="str">
        <f>IF('1. Enter Bid Information'!E44=0," ",'1. Enter Bid Information'!E44)</f>
        <v xml:space="preserve"> </v>
      </c>
      <c r="E106" s="68" t="str">
        <f>IF('1. Enter Bid Information'!C44=0," ",'1. Enter Bid Information'!C44)</f>
        <v xml:space="preserve"> </v>
      </c>
      <c r="F106" s="92">
        <f>ROUND(IF('1. Enter Bid Information'!D44=" ",0,'1. Enter Bid Information'!D44),4)</f>
        <v>0</v>
      </c>
      <c r="G106" s="79"/>
      <c r="H106" s="69" t="str">
        <f t="shared" si="2"/>
        <v xml:space="preserve"> </v>
      </c>
      <c r="I106" s="11"/>
      <c r="AA106" s="2"/>
    </row>
    <row r="107" spans="1:27" ht="33" customHeight="1" x14ac:dyDescent="0.25">
      <c r="A107" s="6"/>
      <c r="B107" s="66" t="str">
        <f>IF('1. Enter Bid Information'!A45=0," ",'1. Enter Bid Information'!A45)</f>
        <v xml:space="preserve"> </v>
      </c>
      <c r="C107" s="93">
        <f>ROUND(IF('1. Enter Bid Information'!B45=" ",0,'1. Enter Bid Information'!B45),3)</f>
        <v>0</v>
      </c>
      <c r="D107" s="67" t="str">
        <f>IF('1. Enter Bid Information'!E45=0," ",'1. Enter Bid Information'!E45)</f>
        <v xml:space="preserve"> </v>
      </c>
      <c r="E107" s="68" t="str">
        <f>IF('1. Enter Bid Information'!C45=0," ",'1. Enter Bid Information'!C45)</f>
        <v xml:space="preserve"> </v>
      </c>
      <c r="F107" s="92">
        <f>ROUND(IF('1. Enter Bid Information'!D45=" ",0,'1. Enter Bid Information'!D45),4)</f>
        <v>0</v>
      </c>
      <c r="G107" s="79"/>
      <c r="H107" s="69" t="str">
        <f t="shared" si="2"/>
        <v xml:space="preserve"> </v>
      </c>
      <c r="I107" s="11"/>
      <c r="AA107" s="2"/>
    </row>
    <row r="108" spans="1:27" ht="33" customHeight="1" x14ac:dyDescent="0.25">
      <c r="A108" s="6"/>
      <c r="B108" s="66" t="str">
        <f>IF('1. Enter Bid Information'!A46=0," ",'1. Enter Bid Information'!A46)</f>
        <v xml:space="preserve"> </v>
      </c>
      <c r="C108" s="93">
        <f>ROUND(IF('1. Enter Bid Information'!B46=" ",0,'1. Enter Bid Information'!B46),3)</f>
        <v>0</v>
      </c>
      <c r="D108" s="67" t="str">
        <f>IF('1. Enter Bid Information'!E46=0," ",'1. Enter Bid Information'!E46)</f>
        <v xml:space="preserve"> </v>
      </c>
      <c r="E108" s="68" t="str">
        <f>IF('1. Enter Bid Information'!C46=0," ",'1. Enter Bid Information'!C46)</f>
        <v xml:space="preserve"> </v>
      </c>
      <c r="F108" s="92">
        <f>ROUND(IF('1. Enter Bid Information'!D46=" ",0,'1. Enter Bid Information'!D46),4)</f>
        <v>0</v>
      </c>
      <c r="G108" s="79"/>
      <c r="H108" s="69" t="str">
        <f t="shared" si="2"/>
        <v xml:space="preserve"> </v>
      </c>
      <c r="I108" s="11"/>
      <c r="AA108" s="2"/>
    </row>
    <row r="109" spans="1:27" ht="33" customHeight="1" x14ac:dyDescent="0.25">
      <c r="A109" s="6"/>
      <c r="B109" s="66" t="str">
        <f>IF('1. Enter Bid Information'!A47=0," ",'1. Enter Bid Information'!A47)</f>
        <v xml:space="preserve"> </v>
      </c>
      <c r="C109" s="93">
        <f>ROUND(IF('1. Enter Bid Information'!B47=" ",0,'1. Enter Bid Information'!B47),3)</f>
        <v>0</v>
      </c>
      <c r="D109" s="67" t="str">
        <f>IF('1. Enter Bid Information'!E47=0," ",'1. Enter Bid Information'!E47)</f>
        <v xml:space="preserve"> </v>
      </c>
      <c r="E109" s="68" t="str">
        <f>IF('1. Enter Bid Information'!C47=0," ",'1. Enter Bid Information'!C47)</f>
        <v xml:space="preserve"> </v>
      </c>
      <c r="F109" s="92">
        <f>ROUND(IF('1. Enter Bid Information'!D47=" ",0,'1. Enter Bid Information'!D47),4)</f>
        <v>0</v>
      </c>
      <c r="G109" s="79"/>
      <c r="H109" s="69" t="str">
        <f t="shared" si="2"/>
        <v xml:space="preserve"> </v>
      </c>
      <c r="I109" s="11"/>
      <c r="AA109" s="2"/>
    </row>
    <row r="110" spans="1:27" ht="33" customHeight="1" x14ac:dyDescent="0.25">
      <c r="A110" s="6"/>
      <c r="B110" s="66" t="str">
        <f>IF('1. Enter Bid Information'!A48=0," ",'1. Enter Bid Information'!A48)</f>
        <v xml:space="preserve"> </v>
      </c>
      <c r="C110" s="93">
        <f>ROUND(IF('1. Enter Bid Information'!B48=" ",0,'1. Enter Bid Information'!B48),3)</f>
        <v>0</v>
      </c>
      <c r="D110" s="67" t="str">
        <f>IF('1. Enter Bid Information'!E48=0," ",'1. Enter Bid Information'!E48)</f>
        <v xml:space="preserve"> </v>
      </c>
      <c r="E110" s="68" t="str">
        <f>IF('1. Enter Bid Information'!C48=0," ",'1. Enter Bid Information'!C48)</f>
        <v xml:space="preserve"> </v>
      </c>
      <c r="F110" s="92">
        <f>ROUND(IF('1. Enter Bid Information'!D48=" ",0,'1. Enter Bid Information'!D48),4)</f>
        <v>0</v>
      </c>
      <c r="G110" s="79"/>
      <c r="H110" s="69" t="str">
        <f t="shared" si="2"/>
        <v xml:space="preserve"> </v>
      </c>
      <c r="I110" s="11"/>
      <c r="AA110" s="2"/>
    </row>
    <row r="111" spans="1:27" ht="33" customHeight="1" x14ac:dyDescent="0.25">
      <c r="A111" s="6"/>
      <c r="B111" s="66" t="str">
        <f>IF('1. Enter Bid Information'!A49=0," ",'1. Enter Bid Information'!A49)</f>
        <v xml:space="preserve"> </v>
      </c>
      <c r="C111" s="93">
        <f>ROUND(IF('1. Enter Bid Information'!B49=" ",0,'1. Enter Bid Information'!B49),3)</f>
        <v>0</v>
      </c>
      <c r="D111" s="67" t="str">
        <f>IF('1. Enter Bid Information'!E49=0," ",'1. Enter Bid Information'!E49)</f>
        <v xml:space="preserve"> </v>
      </c>
      <c r="E111" s="68" t="str">
        <f>IF('1. Enter Bid Information'!C49=0," ",'1. Enter Bid Information'!C49)</f>
        <v xml:space="preserve"> </v>
      </c>
      <c r="F111" s="92">
        <f>ROUND(IF('1. Enter Bid Information'!D49=" ",0,'1. Enter Bid Information'!D49),4)</f>
        <v>0</v>
      </c>
      <c r="G111" s="79"/>
      <c r="H111" s="69" t="str">
        <f t="shared" si="2"/>
        <v xml:space="preserve"> </v>
      </c>
      <c r="I111" s="11"/>
      <c r="AA111" s="2"/>
    </row>
    <row r="112" spans="1:27" ht="33" customHeight="1" x14ac:dyDescent="0.25">
      <c r="A112" s="6"/>
      <c r="B112" s="66" t="str">
        <f>IF('1. Enter Bid Information'!A50=0," ",'1. Enter Bid Information'!A50)</f>
        <v xml:space="preserve"> </v>
      </c>
      <c r="C112" s="93">
        <f>ROUND(IF('1. Enter Bid Information'!B50=" ",0,'1. Enter Bid Information'!B50),3)</f>
        <v>0</v>
      </c>
      <c r="D112" s="67" t="str">
        <f>IF('1. Enter Bid Information'!E50=0," ",'1. Enter Bid Information'!E50)</f>
        <v xml:space="preserve"> </v>
      </c>
      <c r="E112" s="68" t="str">
        <f>IF('1. Enter Bid Information'!C50=0," ",'1. Enter Bid Information'!C50)</f>
        <v xml:space="preserve"> </v>
      </c>
      <c r="F112" s="92">
        <f>ROUND(IF('1. Enter Bid Information'!D50=" ",0,'1. Enter Bid Information'!D50),4)</f>
        <v>0</v>
      </c>
      <c r="G112" s="79"/>
      <c r="H112" s="69" t="str">
        <f t="shared" si="2"/>
        <v xml:space="preserve"> </v>
      </c>
      <c r="I112" s="11"/>
      <c r="AA112" s="2"/>
    </row>
    <row r="113" spans="1:27" ht="33" customHeight="1" x14ac:dyDescent="0.25">
      <c r="A113" s="6"/>
      <c r="B113" s="66" t="str">
        <f>IF('1. Enter Bid Information'!A51=0," ",'1. Enter Bid Information'!A51)</f>
        <v xml:space="preserve"> </v>
      </c>
      <c r="C113" s="93">
        <f>ROUND(IF('1. Enter Bid Information'!B51=" ",0,'1. Enter Bid Information'!B51),3)</f>
        <v>0</v>
      </c>
      <c r="D113" s="67" t="str">
        <f>IF('1. Enter Bid Information'!E51=0," ",'1. Enter Bid Information'!E51)</f>
        <v xml:space="preserve"> </v>
      </c>
      <c r="E113" s="68" t="str">
        <f>IF('1. Enter Bid Information'!C51=0," ",'1. Enter Bid Information'!C51)</f>
        <v xml:space="preserve"> </v>
      </c>
      <c r="F113" s="92">
        <f>ROUND(IF('1. Enter Bid Information'!D51=" ",0,'1. Enter Bid Information'!D51),4)</f>
        <v>0</v>
      </c>
      <c r="G113" s="79"/>
      <c r="H113" s="69" t="str">
        <f t="shared" si="2"/>
        <v xml:space="preserve"> </v>
      </c>
      <c r="I113" s="11"/>
      <c r="AA113" s="2"/>
    </row>
    <row r="114" spans="1:27" ht="33" customHeight="1" x14ac:dyDescent="0.25">
      <c r="A114" s="6"/>
      <c r="B114" s="66" t="str">
        <f>IF('1. Enter Bid Information'!A52=0," ",'1. Enter Bid Information'!A52)</f>
        <v xml:space="preserve"> </v>
      </c>
      <c r="C114" s="93">
        <f>ROUND(IF('1. Enter Bid Information'!B52=" ",0,'1. Enter Bid Information'!B52),3)</f>
        <v>0</v>
      </c>
      <c r="D114" s="67" t="str">
        <f>IF('1. Enter Bid Information'!E52=0," ",'1. Enter Bid Information'!E52)</f>
        <v xml:space="preserve"> </v>
      </c>
      <c r="E114" s="68" t="str">
        <f>IF('1. Enter Bid Information'!C52=0," ",'1. Enter Bid Information'!C52)</f>
        <v xml:space="preserve"> </v>
      </c>
      <c r="F114" s="92">
        <f>ROUND(IF('1. Enter Bid Information'!D52=" ",0,'1. Enter Bid Information'!D52),4)</f>
        <v>0</v>
      </c>
      <c r="G114" s="79"/>
      <c r="H114" s="69" t="str">
        <f t="shared" si="2"/>
        <v xml:space="preserve"> </v>
      </c>
      <c r="I114" s="11"/>
      <c r="AA114" s="2"/>
    </row>
    <row r="115" spans="1:27" ht="33" customHeight="1" x14ac:dyDescent="0.25">
      <c r="A115" s="6"/>
      <c r="B115" s="66" t="str">
        <f>IF('1. Enter Bid Information'!A53=0," ",'1. Enter Bid Information'!A53)</f>
        <v xml:space="preserve"> </v>
      </c>
      <c r="C115" s="93">
        <f>ROUND(IF('1. Enter Bid Information'!B53=" ",0,'1. Enter Bid Information'!B53),3)</f>
        <v>0</v>
      </c>
      <c r="D115" s="67" t="str">
        <f>IF('1. Enter Bid Information'!E53=0," ",'1. Enter Bid Information'!E53)</f>
        <v xml:space="preserve"> </v>
      </c>
      <c r="E115" s="68" t="str">
        <f>IF('1. Enter Bid Information'!C53=0," ",'1. Enter Bid Information'!C53)</f>
        <v xml:space="preserve"> </v>
      </c>
      <c r="F115" s="92">
        <f>ROUND(IF('1. Enter Bid Information'!D53=" ",0,'1. Enter Bid Information'!D53),4)</f>
        <v>0</v>
      </c>
      <c r="G115" s="79"/>
      <c r="H115" s="69" t="str">
        <f t="shared" si="2"/>
        <v xml:space="preserve"> </v>
      </c>
      <c r="I115" s="11"/>
      <c r="AA115" s="2"/>
    </row>
    <row r="116" spans="1:27" x14ac:dyDescent="0.25">
      <c r="A116" s="6"/>
      <c r="B116" s="70"/>
      <c r="C116" s="15"/>
      <c r="D116" s="18"/>
      <c r="E116" s="15"/>
      <c r="F116" s="114" t="s">
        <v>241</v>
      </c>
      <c r="G116" s="114"/>
      <c r="H116" s="75" t="str">
        <f>IF(H95=" "," ",SUM(H95:H115))</f>
        <v xml:space="preserve"> </v>
      </c>
      <c r="I116" s="11"/>
      <c r="AA116" s="2"/>
    </row>
    <row r="117" spans="1:27" x14ac:dyDescent="0.25">
      <c r="A117" s="6"/>
      <c r="B117" s="70"/>
      <c r="C117" s="15"/>
      <c r="D117" s="18"/>
      <c r="E117" s="15"/>
      <c r="F117" s="114" t="s">
        <v>242</v>
      </c>
      <c r="G117" s="114"/>
      <c r="H117" s="75" t="str">
        <f>IF(H144=" "," ",H144)</f>
        <v xml:space="preserve"> </v>
      </c>
      <c r="I117" s="11"/>
      <c r="AA117" s="2"/>
    </row>
    <row r="118" spans="1:27" ht="16.5" thickBot="1" x14ac:dyDescent="0.3">
      <c r="A118" s="64"/>
      <c r="B118" s="71"/>
      <c r="C118" s="72"/>
      <c r="D118" s="73"/>
      <c r="E118" s="74"/>
      <c r="F118" s="146" t="s">
        <v>243</v>
      </c>
      <c r="G118" s="146"/>
      <c r="H118" s="76" t="str">
        <f>IF(H117=" ",H116,SUM(H116+H117))</f>
        <v xml:space="preserve"> </v>
      </c>
      <c r="I118" s="65"/>
      <c r="AA118" s="2"/>
    </row>
    <row r="119" spans="1:27" ht="6.75" customHeight="1" thickTop="1" thickBot="1" x14ac:dyDescent="0.3">
      <c r="B119" s="15"/>
      <c r="C119" s="15"/>
      <c r="D119" s="15"/>
      <c r="E119" s="15"/>
      <c r="F119" s="15"/>
      <c r="G119" s="15"/>
      <c r="H119" s="15"/>
      <c r="AA119" s="2"/>
    </row>
    <row r="120" spans="1:27" s="15" customFormat="1" ht="32.1" customHeight="1" thickTop="1" x14ac:dyDescent="0.25">
      <c r="A120" s="77"/>
      <c r="B120" s="47" t="s">
        <v>11</v>
      </c>
      <c r="C120" s="47" t="s">
        <v>0</v>
      </c>
      <c r="D120" s="47" t="s">
        <v>12</v>
      </c>
      <c r="E120" s="47" t="s">
        <v>13</v>
      </c>
      <c r="F120" s="47" t="s">
        <v>14</v>
      </c>
      <c r="G120" s="47" t="s">
        <v>15</v>
      </c>
      <c r="H120" s="47" t="s">
        <v>1</v>
      </c>
      <c r="I120" s="78"/>
    </row>
    <row r="121" spans="1:27" ht="33" customHeight="1" x14ac:dyDescent="0.25">
      <c r="A121" s="6"/>
      <c r="B121" s="66" t="str">
        <f>IF('1. Enter Bid Information'!A54=0," ",'1. Enter Bid Information'!A54)</f>
        <v xml:space="preserve"> </v>
      </c>
      <c r="C121" s="93">
        <f>ROUND(IF('1. Enter Bid Information'!B54=" ",0,'1. Enter Bid Information'!B54),3)</f>
        <v>0</v>
      </c>
      <c r="D121" s="67" t="str">
        <f>IF('1. Enter Bid Information'!E54=0," ",'1. Enter Bid Information'!E54)</f>
        <v xml:space="preserve"> </v>
      </c>
      <c r="E121" s="68" t="str">
        <f>IF('1. Enter Bid Information'!C54=0," ",'1. Enter Bid Information'!C54)</f>
        <v xml:space="preserve"> </v>
      </c>
      <c r="F121" s="92">
        <f>ROUND(IF('1. Enter Bid Information'!D54=" ",0,'1. Enter Bid Information'!D54),4)</f>
        <v>0</v>
      </c>
      <c r="G121" s="79"/>
      <c r="H121" s="69" t="str">
        <f>IF(B121=" "," ",(C121*F121))</f>
        <v xml:space="preserve"> </v>
      </c>
      <c r="I121" s="11"/>
      <c r="AA121" s="2"/>
    </row>
    <row r="122" spans="1:27" ht="33" customHeight="1" x14ac:dyDescent="0.25">
      <c r="A122" s="6"/>
      <c r="B122" s="66" t="str">
        <f>IF('1. Enter Bid Information'!A55=0," ",'1. Enter Bid Information'!A55)</f>
        <v xml:space="preserve"> </v>
      </c>
      <c r="C122" s="93">
        <f>ROUND(IF('1. Enter Bid Information'!B55=" ",0,'1. Enter Bid Information'!B55),3)</f>
        <v>0</v>
      </c>
      <c r="D122" s="67" t="str">
        <f>IF('1. Enter Bid Information'!E55=0," ",'1. Enter Bid Information'!E55)</f>
        <v xml:space="preserve"> </v>
      </c>
      <c r="E122" s="68" t="str">
        <f>IF('1. Enter Bid Information'!C55=0," ",'1. Enter Bid Information'!C55)</f>
        <v xml:space="preserve"> </v>
      </c>
      <c r="F122" s="92">
        <f>ROUND(IF('1. Enter Bid Information'!D55=" ",0,'1. Enter Bid Information'!D55),4)</f>
        <v>0</v>
      </c>
      <c r="G122" s="79"/>
      <c r="H122" s="69" t="str">
        <f t="shared" ref="H122:H141" si="3">IF(B122=" "," ",(C122*F122))</f>
        <v xml:space="preserve"> </v>
      </c>
      <c r="I122" s="11"/>
      <c r="AA122" s="2"/>
    </row>
    <row r="123" spans="1:27" ht="33" customHeight="1" x14ac:dyDescent="0.25">
      <c r="A123" s="6"/>
      <c r="B123" s="66" t="str">
        <f>IF('1. Enter Bid Information'!A56=0," ",'1. Enter Bid Information'!A56)</f>
        <v xml:space="preserve"> </v>
      </c>
      <c r="C123" s="93">
        <f>ROUND(IF('1. Enter Bid Information'!B56=" ",0,'1. Enter Bid Information'!B56),3)</f>
        <v>0</v>
      </c>
      <c r="D123" s="67" t="str">
        <f>IF('1. Enter Bid Information'!E56=0," ",'1. Enter Bid Information'!E56)</f>
        <v xml:space="preserve"> </v>
      </c>
      <c r="E123" s="68" t="str">
        <f>IF('1. Enter Bid Information'!C56=0," ",'1. Enter Bid Information'!C56)</f>
        <v xml:space="preserve"> </v>
      </c>
      <c r="F123" s="92">
        <f>ROUND(IF('1. Enter Bid Information'!D56=" ",0,'1. Enter Bid Information'!D56),4)</f>
        <v>0</v>
      </c>
      <c r="G123" s="79"/>
      <c r="H123" s="69" t="str">
        <f t="shared" si="3"/>
        <v xml:space="preserve"> </v>
      </c>
      <c r="I123" s="11"/>
      <c r="AA123" s="2"/>
    </row>
    <row r="124" spans="1:27" ht="33" customHeight="1" x14ac:dyDescent="0.25">
      <c r="A124" s="6"/>
      <c r="B124" s="66" t="str">
        <f>IF('1. Enter Bid Information'!A57=0," ",'1. Enter Bid Information'!A57)</f>
        <v xml:space="preserve"> </v>
      </c>
      <c r="C124" s="93">
        <f>ROUND(IF('1. Enter Bid Information'!B57=" ",0,'1. Enter Bid Information'!B57),3)</f>
        <v>0</v>
      </c>
      <c r="D124" s="67" t="str">
        <f>IF('1. Enter Bid Information'!E57=0," ",'1. Enter Bid Information'!E57)</f>
        <v xml:space="preserve"> </v>
      </c>
      <c r="E124" s="68" t="str">
        <f>IF('1. Enter Bid Information'!C57=0," ",'1. Enter Bid Information'!C57)</f>
        <v xml:space="preserve"> </v>
      </c>
      <c r="F124" s="92">
        <f>ROUND(IF('1. Enter Bid Information'!D57=" ",0,'1. Enter Bid Information'!D57),4)</f>
        <v>0</v>
      </c>
      <c r="G124" s="79"/>
      <c r="H124" s="69" t="str">
        <f t="shared" si="3"/>
        <v xml:space="preserve"> </v>
      </c>
      <c r="I124" s="11"/>
      <c r="AA124" s="2"/>
    </row>
    <row r="125" spans="1:27" ht="33" customHeight="1" x14ac:dyDescent="0.25">
      <c r="A125" s="6"/>
      <c r="B125" s="66" t="str">
        <f>IF('1. Enter Bid Information'!A58=0," ",'1. Enter Bid Information'!A58)</f>
        <v xml:space="preserve"> </v>
      </c>
      <c r="C125" s="93">
        <f>ROUND(IF('1. Enter Bid Information'!B58=" ",0,'1. Enter Bid Information'!B58),3)</f>
        <v>0</v>
      </c>
      <c r="D125" s="67" t="str">
        <f>IF('1. Enter Bid Information'!E58=0," ",'1. Enter Bid Information'!E58)</f>
        <v xml:space="preserve"> </v>
      </c>
      <c r="E125" s="68" t="str">
        <f>IF('1. Enter Bid Information'!C58=0," ",'1. Enter Bid Information'!C58)</f>
        <v xml:space="preserve"> </v>
      </c>
      <c r="F125" s="92">
        <f>ROUND(IF('1. Enter Bid Information'!D58=" ",0,'1. Enter Bid Information'!D58),4)</f>
        <v>0</v>
      </c>
      <c r="G125" s="79"/>
      <c r="H125" s="69" t="str">
        <f t="shared" si="3"/>
        <v xml:space="preserve"> </v>
      </c>
      <c r="I125" s="11"/>
      <c r="AA125" s="2"/>
    </row>
    <row r="126" spans="1:27" ht="33" customHeight="1" x14ac:dyDescent="0.25">
      <c r="A126" s="6"/>
      <c r="B126" s="66" t="str">
        <f>IF('1. Enter Bid Information'!A59=0," ",'1. Enter Bid Information'!A59)</f>
        <v xml:space="preserve"> </v>
      </c>
      <c r="C126" s="93">
        <f>ROUND(IF('1. Enter Bid Information'!B59=" ",0,'1. Enter Bid Information'!B59),3)</f>
        <v>0</v>
      </c>
      <c r="D126" s="67" t="str">
        <f>IF('1. Enter Bid Information'!E59=0," ",'1. Enter Bid Information'!E59)</f>
        <v xml:space="preserve"> </v>
      </c>
      <c r="E126" s="68" t="str">
        <f>IF('1. Enter Bid Information'!C59=0," ",'1. Enter Bid Information'!C59)</f>
        <v xml:space="preserve"> </v>
      </c>
      <c r="F126" s="92">
        <f>ROUND(IF('1. Enter Bid Information'!D59=" ",0,'1. Enter Bid Information'!D59),4)</f>
        <v>0</v>
      </c>
      <c r="G126" s="79"/>
      <c r="H126" s="69" t="str">
        <f t="shared" si="3"/>
        <v xml:space="preserve"> </v>
      </c>
      <c r="I126" s="11"/>
      <c r="AA126" s="2"/>
    </row>
    <row r="127" spans="1:27" ht="33" customHeight="1" x14ac:dyDescent="0.25">
      <c r="A127" s="6"/>
      <c r="B127" s="66" t="str">
        <f>IF('1. Enter Bid Information'!A60=0," ",'1. Enter Bid Information'!A60)</f>
        <v xml:space="preserve"> </v>
      </c>
      <c r="C127" s="93">
        <f>ROUND(IF('1. Enter Bid Information'!B60=" ",0,'1. Enter Bid Information'!B60),3)</f>
        <v>0</v>
      </c>
      <c r="D127" s="67" t="str">
        <f>IF('1. Enter Bid Information'!E60=0," ",'1. Enter Bid Information'!E60)</f>
        <v xml:space="preserve"> </v>
      </c>
      <c r="E127" s="68" t="str">
        <f>IF('1. Enter Bid Information'!C60=0," ",'1. Enter Bid Information'!C60)</f>
        <v xml:space="preserve"> </v>
      </c>
      <c r="F127" s="92">
        <f>ROUND(IF('1. Enter Bid Information'!D60=" ",0,'1. Enter Bid Information'!D60),4)</f>
        <v>0</v>
      </c>
      <c r="G127" s="79"/>
      <c r="H127" s="69" t="str">
        <f t="shared" si="3"/>
        <v xml:space="preserve"> </v>
      </c>
      <c r="I127" s="11"/>
      <c r="AA127" s="2"/>
    </row>
    <row r="128" spans="1:27" ht="33" customHeight="1" x14ac:dyDescent="0.25">
      <c r="A128" s="6"/>
      <c r="B128" s="66" t="str">
        <f>IF('1. Enter Bid Information'!A61=0," ",'1. Enter Bid Information'!A61)</f>
        <v xml:space="preserve"> </v>
      </c>
      <c r="C128" s="93">
        <f>ROUND(IF('1. Enter Bid Information'!B61=" ",0,'1. Enter Bid Information'!B61),3)</f>
        <v>0</v>
      </c>
      <c r="D128" s="67" t="str">
        <f>IF('1. Enter Bid Information'!E61=0," ",'1. Enter Bid Information'!E61)</f>
        <v xml:space="preserve"> </v>
      </c>
      <c r="E128" s="68" t="str">
        <f>IF('1. Enter Bid Information'!C61=0," ",'1. Enter Bid Information'!C61)</f>
        <v xml:space="preserve"> </v>
      </c>
      <c r="F128" s="92">
        <f>ROUND(IF('1. Enter Bid Information'!D61=" ",0,'1. Enter Bid Information'!D61),4)</f>
        <v>0</v>
      </c>
      <c r="G128" s="79"/>
      <c r="H128" s="69" t="str">
        <f t="shared" si="3"/>
        <v xml:space="preserve"> </v>
      </c>
      <c r="I128" s="11"/>
      <c r="AA128" s="2"/>
    </row>
    <row r="129" spans="1:27" ht="33" customHeight="1" x14ac:dyDescent="0.25">
      <c r="A129" s="6"/>
      <c r="B129" s="66" t="str">
        <f>IF('1. Enter Bid Information'!A62=0," ",'1. Enter Bid Information'!A62)</f>
        <v xml:space="preserve"> </v>
      </c>
      <c r="C129" s="93">
        <f>ROUND(IF('1. Enter Bid Information'!B62=" ",0,'1. Enter Bid Information'!B62),3)</f>
        <v>0</v>
      </c>
      <c r="D129" s="67" t="str">
        <f>IF('1. Enter Bid Information'!E62=0," ",'1. Enter Bid Information'!E62)</f>
        <v xml:space="preserve"> </v>
      </c>
      <c r="E129" s="68" t="str">
        <f>IF('1. Enter Bid Information'!C62=0," ",'1. Enter Bid Information'!C62)</f>
        <v xml:space="preserve"> </v>
      </c>
      <c r="F129" s="92">
        <f>ROUND(IF('1. Enter Bid Information'!D62=" ",0,'1. Enter Bid Information'!D62),4)</f>
        <v>0</v>
      </c>
      <c r="G129" s="79"/>
      <c r="H129" s="69" t="str">
        <f t="shared" si="3"/>
        <v xml:space="preserve"> </v>
      </c>
      <c r="I129" s="11"/>
      <c r="AA129" s="2"/>
    </row>
    <row r="130" spans="1:27" ht="33" customHeight="1" x14ac:dyDescent="0.25">
      <c r="A130" s="6"/>
      <c r="B130" s="66" t="str">
        <f>IF('1. Enter Bid Information'!A63=0," ",'1. Enter Bid Information'!A63)</f>
        <v xml:space="preserve"> </v>
      </c>
      <c r="C130" s="93">
        <f>ROUND(IF('1. Enter Bid Information'!B63=" ",0,'1. Enter Bid Information'!B63),3)</f>
        <v>0</v>
      </c>
      <c r="D130" s="67" t="str">
        <f>IF('1. Enter Bid Information'!E63=0," ",'1. Enter Bid Information'!E63)</f>
        <v xml:space="preserve"> </v>
      </c>
      <c r="E130" s="68" t="str">
        <f>IF('1. Enter Bid Information'!C63=0," ",'1. Enter Bid Information'!C63)</f>
        <v xml:space="preserve"> </v>
      </c>
      <c r="F130" s="92">
        <f>ROUND(IF('1. Enter Bid Information'!D63=" ",0,'1. Enter Bid Information'!D63),4)</f>
        <v>0</v>
      </c>
      <c r="G130" s="79"/>
      <c r="H130" s="69" t="str">
        <f t="shared" si="3"/>
        <v xml:space="preserve"> </v>
      </c>
      <c r="I130" s="11"/>
      <c r="AA130" s="2"/>
    </row>
    <row r="131" spans="1:27" ht="33" customHeight="1" x14ac:dyDescent="0.25">
      <c r="A131" s="6"/>
      <c r="B131" s="66" t="str">
        <f>IF('1. Enter Bid Information'!A64=0," ",'1. Enter Bid Information'!A64)</f>
        <v xml:space="preserve"> </v>
      </c>
      <c r="C131" s="93">
        <f>ROUND(IF('1. Enter Bid Information'!B64=" ",0,'1. Enter Bid Information'!B64),3)</f>
        <v>0</v>
      </c>
      <c r="D131" s="67" t="str">
        <f>IF('1. Enter Bid Information'!E64=0," ",'1. Enter Bid Information'!E64)</f>
        <v xml:space="preserve"> </v>
      </c>
      <c r="E131" s="68" t="str">
        <f>IF('1. Enter Bid Information'!C64=0," ",'1. Enter Bid Information'!C64)</f>
        <v xml:space="preserve"> </v>
      </c>
      <c r="F131" s="92">
        <f>ROUND(IF('1. Enter Bid Information'!D64=" ",0,'1. Enter Bid Information'!D64),4)</f>
        <v>0</v>
      </c>
      <c r="G131" s="79"/>
      <c r="H131" s="69" t="str">
        <f t="shared" si="3"/>
        <v xml:space="preserve"> </v>
      </c>
      <c r="I131" s="11"/>
      <c r="AA131" s="2"/>
    </row>
    <row r="132" spans="1:27" ht="33" customHeight="1" x14ac:dyDescent="0.25">
      <c r="A132" s="6"/>
      <c r="B132" s="66" t="str">
        <f>IF('1. Enter Bid Information'!A65=0," ",'1. Enter Bid Information'!A65)</f>
        <v xml:space="preserve"> </v>
      </c>
      <c r="C132" s="93">
        <f>ROUND(IF('1. Enter Bid Information'!B65=" ",0,'1. Enter Bid Information'!B65),3)</f>
        <v>0</v>
      </c>
      <c r="D132" s="67" t="str">
        <f>IF('1. Enter Bid Information'!E65=0," ",'1. Enter Bid Information'!E65)</f>
        <v xml:space="preserve"> </v>
      </c>
      <c r="E132" s="68" t="str">
        <f>IF('1. Enter Bid Information'!C65=0," ",'1. Enter Bid Information'!C65)</f>
        <v xml:space="preserve"> </v>
      </c>
      <c r="F132" s="92">
        <f>ROUND(IF('1. Enter Bid Information'!D65=" ",0,'1. Enter Bid Information'!D65),4)</f>
        <v>0</v>
      </c>
      <c r="G132" s="79"/>
      <c r="H132" s="69" t="str">
        <f t="shared" si="3"/>
        <v xml:space="preserve"> </v>
      </c>
      <c r="I132" s="11"/>
      <c r="AA132" s="2"/>
    </row>
    <row r="133" spans="1:27" ht="33" customHeight="1" x14ac:dyDescent="0.25">
      <c r="A133" s="6"/>
      <c r="B133" s="66" t="str">
        <f>IF('1. Enter Bid Information'!A66=0," ",'1. Enter Bid Information'!A66)</f>
        <v xml:space="preserve"> </v>
      </c>
      <c r="C133" s="93">
        <f>ROUND(IF('1. Enter Bid Information'!B66=" ",0,'1. Enter Bid Information'!B66),3)</f>
        <v>0</v>
      </c>
      <c r="D133" s="67" t="str">
        <f>IF('1. Enter Bid Information'!E66=0," ",'1. Enter Bid Information'!E66)</f>
        <v xml:space="preserve"> </v>
      </c>
      <c r="E133" s="68" t="str">
        <f>IF('1. Enter Bid Information'!C66=0," ",'1. Enter Bid Information'!C66)</f>
        <v xml:space="preserve"> </v>
      </c>
      <c r="F133" s="92">
        <f>ROUND(IF('1. Enter Bid Information'!D66=" ",0,'1. Enter Bid Information'!D66),4)</f>
        <v>0</v>
      </c>
      <c r="G133" s="79"/>
      <c r="H133" s="69" t="str">
        <f t="shared" si="3"/>
        <v xml:space="preserve"> </v>
      </c>
      <c r="I133" s="11"/>
      <c r="AA133" s="2"/>
    </row>
    <row r="134" spans="1:27" ht="33" customHeight="1" x14ac:dyDescent="0.25">
      <c r="A134" s="6"/>
      <c r="B134" s="66" t="str">
        <f>IF('1. Enter Bid Information'!A67=0," ",'1. Enter Bid Information'!A67)</f>
        <v xml:space="preserve"> </v>
      </c>
      <c r="C134" s="93">
        <f>ROUND(IF('1. Enter Bid Information'!B67=" ",0,'1. Enter Bid Information'!B67),3)</f>
        <v>0</v>
      </c>
      <c r="D134" s="67" t="str">
        <f>IF('1. Enter Bid Information'!E67=0," ",'1. Enter Bid Information'!E67)</f>
        <v xml:space="preserve"> </v>
      </c>
      <c r="E134" s="68" t="str">
        <f>IF('1. Enter Bid Information'!C67=0," ",'1. Enter Bid Information'!C67)</f>
        <v xml:space="preserve"> </v>
      </c>
      <c r="F134" s="92">
        <f>ROUND(IF('1. Enter Bid Information'!D67=" ",0,'1. Enter Bid Information'!D67),4)</f>
        <v>0</v>
      </c>
      <c r="G134" s="79"/>
      <c r="H134" s="69" t="str">
        <f t="shared" si="3"/>
        <v xml:space="preserve"> </v>
      </c>
      <c r="I134" s="11"/>
      <c r="AA134" s="2"/>
    </row>
    <row r="135" spans="1:27" ht="33" customHeight="1" x14ac:dyDescent="0.25">
      <c r="A135" s="6"/>
      <c r="B135" s="66" t="str">
        <f>IF('1. Enter Bid Information'!A68=0," ",'1. Enter Bid Information'!A68)</f>
        <v xml:space="preserve"> </v>
      </c>
      <c r="C135" s="93">
        <f>ROUND(IF('1. Enter Bid Information'!B68=" ",0,'1. Enter Bid Information'!B68),3)</f>
        <v>0</v>
      </c>
      <c r="D135" s="67" t="str">
        <f>IF('1. Enter Bid Information'!E68=0," ",'1. Enter Bid Information'!E68)</f>
        <v xml:space="preserve"> </v>
      </c>
      <c r="E135" s="68" t="str">
        <f>IF('1. Enter Bid Information'!C68=0," ",'1. Enter Bid Information'!C68)</f>
        <v xml:space="preserve"> </v>
      </c>
      <c r="F135" s="92">
        <f>ROUND(IF('1. Enter Bid Information'!D68=" ",0,'1. Enter Bid Information'!D68),4)</f>
        <v>0</v>
      </c>
      <c r="G135" s="79"/>
      <c r="H135" s="69" t="str">
        <f t="shared" si="3"/>
        <v xml:space="preserve"> </v>
      </c>
      <c r="I135" s="11"/>
      <c r="AA135" s="2"/>
    </row>
    <row r="136" spans="1:27" ht="33" customHeight="1" x14ac:dyDescent="0.25">
      <c r="A136" s="6"/>
      <c r="B136" s="66" t="str">
        <f>IF('1. Enter Bid Information'!A69=0," ",'1. Enter Bid Information'!A69)</f>
        <v xml:space="preserve"> </v>
      </c>
      <c r="C136" s="93">
        <f>ROUND(IF('1. Enter Bid Information'!B69=" ",0,'1. Enter Bid Information'!B69),3)</f>
        <v>0</v>
      </c>
      <c r="D136" s="67" t="str">
        <f>IF('1. Enter Bid Information'!E69=0," ",'1. Enter Bid Information'!E69)</f>
        <v xml:space="preserve"> </v>
      </c>
      <c r="E136" s="68" t="str">
        <f>IF('1. Enter Bid Information'!C69=0," ",'1. Enter Bid Information'!C69)</f>
        <v xml:space="preserve"> </v>
      </c>
      <c r="F136" s="92">
        <f>ROUND(IF('1. Enter Bid Information'!D69=" ",0,'1. Enter Bid Information'!D69),4)</f>
        <v>0</v>
      </c>
      <c r="G136" s="79"/>
      <c r="H136" s="69" t="str">
        <f t="shared" si="3"/>
        <v xml:space="preserve"> </v>
      </c>
      <c r="I136" s="11"/>
      <c r="AA136" s="2"/>
    </row>
    <row r="137" spans="1:27" ht="33" customHeight="1" x14ac:dyDescent="0.25">
      <c r="A137" s="6"/>
      <c r="B137" s="66" t="str">
        <f>IF('1. Enter Bid Information'!A70=0," ",'1. Enter Bid Information'!A70)</f>
        <v xml:space="preserve"> </v>
      </c>
      <c r="C137" s="93">
        <f>ROUND(IF('1. Enter Bid Information'!B70=" ",0,'1. Enter Bid Information'!B70),3)</f>
        <v>0</v>
      </c>
      <c r="D137" s="67" t="str">
        <f>IF('1. Enter Bid Information'!E70=0," ",'1. Enter Bid Information'!E70)</f>
        <v xml:space="preserve"> </v>
      </c>
      <c r="E137" s="68" t="str">
        <f>IF('1. Enter Bid Information'!C70=0," ",'1. Enter Bid Information'!C70)</f>
        <v xml:space="preserve"> </v>
      </c>
      <c r="F137" s="92">
        <f>ROUND(IF('1. Enter Bid Information'!D70=" ",0,'1. Enter Bid Information'!D70),4)</f>
        <v>0</v>
      </c>
      <c r="G137" s="79"/>
      <c r="H137" s="69" t="str">
        <f t="shared" si="3"/>
        <v xml:space="preserve"> </v>
      </c>
      <c r="I137" s="11"/>
      <c r="AA137" s="2"/>
    </row>
    <row r="138" spans="1:27" ht="33" customHeight="1" x14ac:dyDescent="0.25">
      <c r="A138" s="6"/>
      <c r="B138" s="66" t="str">
        <f>IF('1. Enter Bid Information'!A71=0," ",'1. Enter Bid Information'!A71)</f>
        <v xml:space="preserve"> </v>
      </c>
      <c r="C138" s="93">
        <f>ROUND(IF('1. Enter Bid Information'!B71=" ",0,'1. Enter Bid Information'!B71),3)</f>
        <v>0</v>
      </c>
      <c r="D138" s="67" t="str">
        <f>IF('1. Enter Bid Information'!E71=0," ",'1. Enter Bid Information'!E71)</f>
        <v xml:space="preserve"> </v>
      </c>
      <c r="E138" s="68" t="str">
        <f>IF('1. Enter Bid Information'!C71=0," ",'1. Enter Bid Information'!C71)</f>
        <v xml:space="preserve"> </v>
      </c>
      <c r="F138" s="92">
        <f>ROUND(IF('1. Enter Bid Information'!D71=" ",0,'1. Enter Bid Information'!D71),4)</f>
        <v>0</v>
      </c>
      <c r="G138" s="79"/>
      <c r="H138" s="69" t="str">
        <f t="shared" si="3"/>
        <v xml:space="preserve"> </v>
      </c>
      <c r="I138" s="11"/>
      <c r="AA138" s="2"/>
    </row>
    <row r="139" spans="1:27" ht="33" customHeight="1" x14ac:dyDescent="0.25">
      <c r="A139" s="6"/>
      <c r="B139" s="66" t="str">
        <f>IF('1. Enter Bid Information'!A72=0," ",'1. Enter Bid Information'!A72)</f>
        <v xml:space="preserve"> </v>
      </c>
      <c r="C139" s="93">
        <f>ROUND(IF('1. Enter Bid Information'!B72=" ",0,'1. Enter Bid Information'!B72),3)</f>
        <v>0</v>
      </c>
      <c r="D139" s="67" t="str">
        <f>IF('1. Enter Bid Information'!E72=0," ",'1. Enter Bid Information'!E72)</f>
        <v xml:space="preserve"> </v>
      </c>
      <c r="E139" s="68" t="str">
        <f>IF('1. Enter Bid Information'!C72=0," ",'1. Enter Bid Information'!C72)</f>
        <v xml:space="preserve"> </v>
      </c>
      <c r="F139" s="92">
        <f>ROUND(IF('1. Enter Bid Information'!D72=" ",0,'1. Enter Bid Information'!D72),4)</f>
        <v>0</v>
      </c>
      <c r="G139" s="79"/>
      <c r="H139" s="69" t="str">
        <f t="shared" si="3"/>
        <v xml:space="preserve"> </v>
      </c>
      <c r="I139" s="11"/>
      <c r="AA139" s="2"/>
    </row>
    <row r="140" spans="1:27" ht="33" customHeight="1" x14ac:dyDescent="0.25">
      <c r="A140" s="6"/>
      <c r="B140" s="66" t="str">
        <f>IF('1. Enter Bid Information'!A73=0," ",'1. Enter Bid Information'!A73)</f>
        <v xml:space="preserve"> </v>
      </c>
      <c r="C140" s="93">
        <f>ROUND(IF('1. Enter Bid Information'!B73=" ",0,'1. Enter Bid Information'!B73),3)</f>
        <v>0</v>
      </c>
      <c r="D140" s="67" t="str">
        <f>IF('1. Enter Bid Information'!E73=0," ",'1. Enter Bid Information'!E73)</f>
        <v xml:space="preserve"> </v>
      </c>
      <c r="E140" s="68" t="str">
        <f>IF('1. Enter Bid Information'!C73=0," ",'1. Enter Bid Information'!C73)</f>
        <v xml:space="preserve"> </v>
      </c>
      <c r="F140" s="92">
        <f>ROUND(IF('1. Enter Bid Information'!D73=" ",0,'1. Enter Bid Information'!D73),4)</f>
        <v>0</v>
      </c>
      <c r="G140" s="79"/>
      <c r="H140" s="69" t="str">
        <f t="shared" si="3"/>
        <v xml:space="preserve"> </v>
      </c>
      <c r="I140" s="11"/>
      <c r="AA140" s="2"/>
    </row>
    <row r="141" spans="1:27" ht="33" customHeight="1" x14ac:dyDescent="0.25">
      <c r="A141" s="6"/>
      <c r="B141" s="66" t="str">
        <f>IF('1. Enter Bid Information'!A74=0," ",'1. Enter Bid Information'!A74)</f>
        <v xml:space="preserve"> </v>
      </c>
      <c r="C141" s="93">
        <f>ROUND(IF('1. Enter Bid Information'!B74=" ",0,'1. Enter Bid Information'!B74),3)</f>
        <v>0</v>
      </c>
      <c r="D141" s="67" t="str">
        <f>IF('1. Enter Bid Information'!E74=0," ",'1. Enter Bid Information'!E74)</f>
        <v xml:space="preserve"> </v>
      </c>
      <c r="E141" s="68" t="str">
        <f>IF('1. Enter Bid Information'!C74=0," ",'1. Enter Bid Information'!C74)</f>
        <v xml:space="preserve"> </v>
      </c>
      <c r="F141" s="92">
        <f>ROUND(IF('1. Enter Bid Information'!D74=" ",0,'1. Enter Bid Information'!D74),4)</f>
        <v>0</v>
      </c>
      <c r="G141" s="79"/>
      <c r="H141" s="69" t="str">
        <f t="shared" si="3"/>
        <v xml:space="preserve"> </v>
      </c>
      <c r="I141" s="11"/>
      <c r="AA141" s="2"/>
    </row>
    <row r="142" spans="1:27" x14ac:dyDescent="0.25">
      <c r="A142" s="6"/>
      <c r="B142" s="70"/>
      <c r="C142" s="15"/>
      <c r="D142" s="18"/>
      <c r="E142" s="15"/>
      <c r="F142" s="114" t="s">
        <v>241</v>
      </c>
      <c r="G142" s="114"/>
      <c r="H142" s="75" t="str">
        <f>IF(H121=" "," ",SUM(H121:H141))</f>
        <v xml:space="preserve"> </v>
      </c>
      <c r="I142" s="11"/>
      <c r="AA142" s="2"/>
    </row>
    <row r="143" spans="1:27" x14ac:dyDescent="0.25">
      <c r="A143" s="6"/>
      <c r="B143" s="70"/>
      <c r="C143" s="15"/>
      <c r="D143" s="18"/>
      <c r="E143" s="15"/>
      <c r="F143" s="114" t="s">
        <v>242</v>
      </c>
      <c r="G143" s="114"/>
      <c r="H143" s="75" t="str">
        <f>IF(H170=" "," ",H170)</f>
        <v xml:space="preserve"> </v>
      </c>
      <c r="I143" s="11"/>
      <c r="AA143" s="2"/>
    </row>
    <row r="144" spans="1:27" ht="16.5" thickBot="1" x14ac:dyDescent="0.3">
      <c r="A144" s="64"/>
      <c r="B144" s="71"/>
      <c r="C144" s="72"/>
      <c r="D144" s="73"/>
      <c r="E144" s="74"/>
      <c r="F144" s="146" t="s">
        <v>243</v>
      </c>
      <c r="G144" s="146"/>
      <c r="H144" s="76" t="str">
        <f>IF(H143=" ",H142,SUM(H142+H143))</f>
        <v xml:space="preserve"> </v>
      </c>
      <c r="I144" s="65"/>
      <c r="AA144" s="2"/>
    </row>
    <row r="145" spans="1:27" ht="6.75" customHeight="1" thickTop="1" thickBot="1" x14ac:dyDescent="0.3">
      <c r="B145" s="15"/>
      <c r="C145" s="15"/>
      <c r="D145" s="15"/>
      <c r="E145" s="15"/>
      <c r="F145" s="15"/>
      <c r="G145" s="15"/>
      <c r="H145" s="15"/>
      <c r="AA145" s="2"/>
    </row>
    <row r="146" spans="1:27" s="15" customFormat="1" ht="32.1" customHeight="1" thickTop="1" x14ac:dyDescent="0.25">
      <c r="A146" s="77"/>
      <c r="B146" s="47" t="s">
        <v>11</v>
      </c>
      <c r="C146" s="47" t="s">
        <v>0</v>
      </c>
      <c r="D146" s="47" t="s">
        <v>12</v>
      </c>
      <c r="E146" s="47" t="s">
        <v>13</v>
      </c>
      <c r="F146" s="47" t="s">
        <v>14</v>
      </c>
      <c r="G146" s="47" t="s">
        <v>15</v>
      </c>
      <c r="H146" s="47" t="s">
        <v>1</v>
      </c>
      <c r="I146" s="78"/>
    </row>
    <row r="147" spans="1:27" ht="33" customHeight="1" x14ac:dyDescent="0.25">
      <c r="A147" s="6"/>
      <c r="B147" s="66" t="str">
        <f>IF('1. Enter Bid Information'!A75=0," ",'1. Enter Bid Information'!A75)</f>
        <v xml:space="preserve"> </v>
      </c>
      <c r="C147" s="93">
        <f>ROUND(IF('1. Enter Bid Information'!B75=" ",0,'1. Enter Bid Information'!B75),3)</f>
        <v>0</v>
      </c>
      <c r="D147" s="67" t="str">
        <f>IF('1. Enter Bid Information'!E75=0," ",'1. Enter Bid Information'!E75)</f>
        <v xml:space="preserve"> </v>
      </c>
      <c r="E147" s="68" t="str">
        <f>IF('1. Enter Bid Information'!C75=0," ",'1. Enter Bid Information'!C75)</f>
        <v xml:space="preserve"> </v>
      </c>
      <c r="F147" s="92">
        <f>ROUND(IF('1. Enter Bid Information'!D75=" ",0,'1. Enter Bid Information'!D75),4)</f>
        <v>0</v>
      </c>
      <c r="G147" s="79"/>
      <c r="H147" s="69" t="str">
        <f>IF(B147=" "," ",(C147*F147))</f>
        <v xml:space="preserve"> </v>
      </c>
      <c r="I147" s="11"/>
      <c r="AA147" s="2"/>
    </row>
    <row r="148" spans="1:27" ht="33" customHeight="1" x14ac:dyDescent="0.25">
      <c r="A148" s="6"/>
      <c r="B148" s="66" t="str">
        <f>IF('1. Enter Bid Information'!A76=0," ",'1. Enter Bid Information'!A76)</f>
        <v xml:space="preserve"> </v>
      </c>
      <c r="C148" s="93">
        <f>ROUND(IF('1. Enter Bid Information'!B76=" ",0,'1. Enter Bid Information'!B76),3)</f>
        <v>0</v>
      </c>
      <c r="D148" s="67" t="str">
        <f>IF('1. Enter Bid Information'!E76=0," ",'1. Enter Bid Information'!E76)</f>
        <v xml:space="preserve"> </v>
      </c>
      <c r="E148" s="68" t="str">
        <f>IF('1. Enter Bid Information'!C76=0," ",'1. Enter Bid Information'!C76)</f>
        <v xml:space="preserve"> </v>
      </c>
      <c r="F148" s="92">
        <f>ROUND(IF('1. Enter Bid Information'!D76=" ",0,'1. Enter Bid Information'!D76),4)</f>
        <v>0</v>
      </c>
      <c r="G148" s="79"/>
      <c r="H148" s="69" t="str">
        <f t="shared" ref="H148:H167" si="4">IF(B148=" "," ",(C148*F148))</f>
        <v xml:space="preserve"> </v>
      </c>
      <c r="I148" s="11"/>
      <c r="AA148" s="2"/>
    </row>
    <row r="149" spans="1:27" ht="33" customHeight="1" x14ac:dyDescent="0.25">
      <c r="A149" s="6"/>
      <c r="B149" s="66" t="str">
        <f>IF('1. Enter Bid Information'!A77=0," ",'1. Enter Bid Information'!A77)</f>
        <v xml:space="preserve"> </v>
      </c>
      <c r="C149" s="93">
        <f>ROUND(IF('1. Enter Bid Information'!B77=" ",0,'1. Enter Bid Information'!B77),3)</f>
        <v>0</v>
      </c>
      <c r="D149" s="67" t="str">
        <f>IF('1. Enter Bid Information'!E77=0," ",'1. Enter Bid Information'!E77)</f>
        <v xml:space="preserve"> </v>
      </c>
      <c r="E149" s="68" t="str">
        <f>IF('1. Enter Bid Information'!C77=0," ",'1. Enter Bid Information'!C77)</f>
        <v xml:space="preserve"> </v>
      </c>
      <c r="F149" s="92">
        <f>ROUND(IF('1. Enter Bid Information'!D77=" ",0,'1. Enter Bid Information'!D77),4)</f>
        <v>0</v>
      </c>
      <c r="G149" s="79"/>
      <c r="H149" s="69" t="str">
        <f t="shared" si="4"/>
        <v xml:space="preserve"> </v>
      </c>
      <c r="I149" s="11"/>
      <c r="AA149" s="2"/>
    </row>
    <row r="150" spans="1:27" ht="33" customHeight="1" x14ac:dyDescent="0.25">
      <c r="A150" s="6"/>
      <c r="B150" s="66" t="str">
        <f>IF('1. Enter Bid Information'!A78=0," ",'1. Enter Bid Information'!A78)</f>
        <v xml:space="preserve"> </v>
      </c>
      <c r="C150" s="93">
        <f>ROUND(IF('1. Enter Bid Information'!B78=" ",0,'1. Enter Bid Information'!B78),3)</f>
        <v>0</v>
      </c>
      <c r="D150" s="67" t="str">
        <f>IF('1. Enter Bid Information'!E78=0," ",'1. Enter Bid Information'!E78)</f>
        <v xml:space="preserve"> </v>
      </c>
      <c r="E150" s="68" t="str">
        <f>IF('1. Enter Bid Information'!C78=0," ",'1. Enter Bid Information'!C78)</f>
        <v xml:space="preserve"> </v>
      </c>
      <c r="F150" s="92">
        <f>ROUND(IF('1. Enter Bid Information'!D78=" ",0,'1. Enter Bid Information'!D78),4)</f>
        <v>0</v>
      </c>
      <c r="G150" s="79"/>
      <c r="H150" s="69" t="str">
        <f t="shared" si="4"/>
        <v xml:space="preserve"> </v>
      </c>
      <c r="I150" s="11"/>
      <c r="AA150" s="2"/>
    </row>
    <row r="151" spans="1:27" ht="33" customHeight="1" x14ac:dyDescent="0.25">
      <c r="A151" s="6"/>
      <c r="B151" s="66" t="str">
        <f>IF('1. Enter Bid Information'!A79=0," ",'1. Enter Bid Information'!A79)</f>
        <v xml:space="preserve"> </v>
      </c>
      <c r="C151" s="93">
        <f>ROUND(IF('1. Enter Bid Information'!B79=" ",0,'1. Enter Bid Information'!B79),3)</f>
        <v>0</v>
      </c>
      <c r="D151" s="67" t="str">
        <f>IF('1. Enter Bid Information'!E79=0," ",'1. Enter Bid Information'!E79)</f>
        <v xml:space="preserve"> </v>
      </c>
      <c r="E151" s="68" t="str">
        <f>IF('1. Enter Bid Information'!C79=0," ",'1. Enter Bid Information'!C79)</f>
        <v xml:space="preserve"> </v>
      </c>
      <c r="F151" s="92">
        <f>ROUND(IF('1. Enter Bid Information'!D79=" ",0,'1. Enter Bid Information'!D79),4)</f>
        <v>0</v>
      </c>
      <c r="G151" s="79"/>
      <c r="H151" s="69" t="str">
        <f t="shared" si="4"/>
        <v xml:space="preserve"> </v>
      </c>
      <c r="I151" s="11"/>
      <c r="AA151" s="2"/>
    </row>
    <row r="152" spans="1:27" ht="33" customHeight="1" x14ac:dyDescent="0.25">
      <c r="A152" s="6"/>
      <c r="B152" s="66" t="str">
        <f>IF('1. Enter Bid Information'!A80=0," ",'1. Enter Bid Information'!A80)</f>
        <v xml:space="preserve"> </v>
      </c>
      <c r="C152" s="93">
        <f>ROUND(IF('1. Enter Bid Information'!B80=" ",0,'1. Enter Bid Information'!B80),3)</f>
        <v>0</v>
      </c>
      <c r="D152" s="67" t="str">
        <f>IF('1. Enter Bid Information'!E80=0," ",'1. Enter Bid Information'!E80)</f>
        <v xml:space="preserve"> </v>
      </c>
      <c r="E152" s="68" t="str">
        <f>IF('1. Enter Bid Information'!C80=0," ",'1. Enter Bid Information'!C80)</f>
        <v xml:space="preserve"> </v>
      </c>
      <c r="F152" s="92">
        <f>ROUND(IF('1. Enter Bid Information'!D80=" ",0,'1. Enter Bid Information'!D80),4)</f>
        <v>0</v>
      </c>
      <c r="G152" s="79"/>
      <c r="H152" s="69" t="str">
        <f t="shared" si="4"/>
        <v xml:space="preserve"> </v>
      </c>
      <c r="I152" s="11"/>
      <c r="AA152" s="2"/>
    </row>
    <row r="153" spans="1:27" ht="33" customHeight="1" x14ac:dyDescent="0.25">
      <c r="A153" s="6"/>
      <c r="B153" s="66" t="str">
        <f>IF('1. Enter Bid Information'!A81=0," ",'1. Enter Bid Information'!A81)</f>
        <v xml:space="preserve"> </v>
      </c>
      <c r="C153" s="93">
        <f>ROUND(IF('1. Enter Bid Information'!B81=" ",0,'1. Enter Bid Information'!B81),3)</f>
        <v>0</v>
      </c>
      <c r="D153" s="67" t="str">
        <f>IF('1. Enter Bid Information'!E81=0," ",'1. Enter Bid Information'!E81)</f>
        <v xml:space="preserve"> </v>
      </c>
      <c r="E153" s="68" t="str">
        <f>IF('1. Enter Bid Information'!C81=0," ",'1. Enter Bid Information'!C81)</f>
        <v xml:space="preserve"> </v>
      </c>
      <c r="F153" s="92">
        <f>ROUND(IF('1. Enter Bid Information'!D81=" ",0,'1. Enter Bid Information'!D81),4)</f>
        <v>0</v>
      </c>
      <c r="G153" s="79"/>
      <c r="H153" s="69" t="str">
        <f t="shared" si="4"/>
        <v xml:space="preserve"> </v>
      </c>
      <c r="I153" s="11"/>
      <c r="AA153" s="2"/>
    </row>
    <row r="154" spans="1:27" ht="33" customHeight="1" x14ac:dyDescent="0.25">
      <c r="A154" s="6"/>
      <c r="B154" s="66" t="str">
        <f>IF('1. Enter Bid Information'!A82=0," ",'1. Enter Bid Information'!A82)</f>
        <v xml:space="preserve"> </v>
      </c>
      <c r="C154" s="93">
        <f>ROUND(IF('1. Enter Bid Information'!B82=" ",0,'1. Enter Bid Information'!B82),3)</f>
        <v>0</v>
      </c>
      <c r="D154" s="67" t="str">
        <f>IF('1. Enter Bid Information'!E82=0," ",'1. Enter Bid Information'!E82)</f>
        <v xml:space="preserve"> </v>
      </c>
      <c r="E154" s="68" t="str">
        <f>IF('1. Enter Bid Information'!C82=0," ",'1. Enter Bid Information'!C82)</f>
        <v xml:space="preserve"> </v>
      </c>
      <c r="F154" s="92">
        <f>ROUND(IF('1. Enter Bid Information'!D82=" ",0,'1. Enter Bid Information'!D82),4)</f>
        <v>0</v>
      </c>
      <c r="G154" s="79"/>
      <c r="H154" s="69" t="str">
        <f t="shared" si="4"/>
        <v xml:space="preserve"> </v>
      </c>
      <c r="I154" s="11"/>
      <c r="AA154" s="2"/>
    </row>
    <row r="155" spans="1:27" ht="33" customHeight="1" x14ac:dyDescent="0.25">
      <c r="A155" s="6"/>
      <c r="B155" s="66" t="str">
        <f>IF('1. Enter Bid Information'!A83=0," ",'1. Enter Bid Information'!A83)</f>
        <v xml:space="preserve"> </v>
      </c>
      <c r="C155" s="93">
        <f>ROUND(IF('1. Enter Bid Information'!B83=" ",0,'1. Enter Bid Information'!B83),3)</f>
        <v>0</v>
      </c>
      <c r="D155" s="67" t="str">
        <f>IF('1. Enter Bid Information'!E83=0," ",'1. Enter Bid Information'!E83)</f>
        <v xml:space="preserve"> </v>
      </c>
      <c r="E155" s="68" t="str">
        <f>IF('1. Enter Bid Information'!C83=0," ",'1. Enter Bid Information'!C83)</f>
        <v xml:space="preserve"> </v>
      </c>
      <c r="F155" s="92">
        <f>ROUND(IF('1. Enter Bid Information'!D83=" ",0,'1. Enter Bid Information'!D83),4)</f>
        <v>0</v>
      </c>
      <c r="G155" s="79"/>
      <c r="H155" s="69" t="str">
        <f t="shared" si="4"/>
        <v xml:space="preserve"> </v>
      </c>
      <c r="I155" s="11"/>
      <c r="AA155" s="2"/>
    </row>
    <row r="156" spans="1:27" ht="33" customHeight="1" x14ac:dyDescent="0.25">
      <c r="A156" s="6"/>
      <c r="B156" s="66" t="str">
        <f>IF('1. Enter Bid Information'!A84=0," ",'1. Enter Bid Information'!A84)</f>
        <v xml:space="preserve"> </v>
      </c>
      <c r="C156" s="93">
        <f>ROUND(IF('1. Enter Bid Information'!B84=" ",0,'1. Enter Bid Information'!B84),3)</f>
        <v>0</v>
      </c>
      <c r="D156" s="67" t="str">
        <f>IF('1. Enter Bid Information'!E84=0," ",'1. Enter Bid Information'!E84)</f>
        <v xml:space="preserve"> </v>
      </c>
      <c r="E156" s="68" t="str">
        <f>IF('1. Enter Bid Information'!C84=0," ",'1. Enter Bid Information'!C84)</f>
        <v xml:space="preserve"> </v>
      </c>
      <c r="F156" s="92">
        <f>ROUND(IF('1. Enter Bid Information'!D84=" ",0,'1. Enter Bid Information'!D84),4)</f>
        <v>0</v>
      </c>
      <c r="G156" s="79"/>
      <c r="H156" s="69" t="str">
        <f t="shared" si="4"/>
        <v xml:space="preserve"> </v>
      </c>
      <c r="I156" s="11"/>
      <c r="AA156" s="2"/>
    </row>
    <row r="157" spans="1:27" ht="33" customHeight="1" x14ac:dyDescent="0.25">
      <c r="A157" s="6"/>
      <c r="B157" s="66" t="str">
        <f>IF('1. Enter Bid Information'!A85=0," ",'1. Enter Bid Information'!A85)</f>
        <v xml:space="preserve"> </v>
      </c>
      <c r="C157" s="93">
        <f>ROUND(IF('1. Enter Bid Information'!B85=" ",0,'1. Enter Bid Information'!B85),3)</f>
        <v>0</v>
      </c>
      <c r="D157" s="67" t="str">
        <f>IF('1. Enter Bid Information'!E85=0," ",'1. Enter Bid Information'!E85)</f>
        <v xml:space="preserve"> </v>
      </c>
      <c r="E157" s="68" t="str">
        <f>IF('1. Enter Bid Information'!C85=0," ",'1. Enter Bid Information'!C85)</f>
        <v xml:space="preserve"> </v>
      </c>
      <c r="F157" s="92">
        <f>ROUND(IF('1. Enter Bid Information'!D85=" ",0,'1. Enter Bid Information'!D85),4)</f>
        <v>0</v>
      </c>
      <c r="G157" s="79"/>
      <c r="H157" s="69" t="str">
        <f t="shared" si="4"/>
        <v xml:space="preserve"> </v>
      </c>
      <c r="I157" s="11"/>
      <c r="AA157" s="2"/>
    </row>
    <row r="158" spans="1:27" ht="33" customHeight="1" x14ac:dyDescent="0.25">
      <c r="A158" s="6"/>
      <c r="B158" s="66" t="str">
        <f>IF('1. Enter Bid Information'!A86=0," ",'1. Enter Bid Information'!A86)</f>
        <v xml:space="preserve"> </v>
      </c>
      <c r="C158" s="93">
        <f>ROUND(IF('1. Enter Bid Information'!B86=" ",0,'1. Enter Bid Information'!B86),3)</f>
        <v>0</v>
      </c>
      <c r="D158" s="67" t="str">
        <f>IF('1. Enter Bid Information'!E86=0," ",'1. Enter Bid Information'!E86)</f>
        <v xml:space="preserve"> </v>
      </c>
      <c r="E158" s="68" t="str">
        <f>IF('1. Enter Bid Information'!C86=0," ",'1. Enter Bid Information'!C86)</f>
        <v xml:space="preserve"> </v>
      </c>
      <c r="F158" s="92">
        <f>ROUND(IF('1. Enter Bid Information'!D86=" ",0,'1. Enter Bid Information'!D86),4)</f>
        <v>0</v>
      </c>
      <c r="G158" s="79"/>
      <c r="H158" s="69" t="str">
        <f t="shared" si="4"/>
        <v xml:space="preserve"> </v>
      </c>
      <c r="I158" s="11"/>
      <c r="AA158" s="2"/>
    </row>
    <row r="159" spans="1:27" ht="33" customHeight="1" x14ac:dyDescent="0.25">
      <c r="A159" s="6"/>
      <c r="B159" s="66" t="str">
        <f>IF('1. Enter Bid Information'!A87=0," ",'1. Enter Bid Information'!A87)</f>
        <v xml:space="preserve"> </v>
      </c>
      <c r="C159" s="93">
        <f>ROUND(IF('1. Enter Bid Information'!B87=" ",0,'1. Enter Bid Information'!B87),3)</f>
        <v>0</v>
      </c>
      <c r="D159" s="67" t="str">
        <f>IF('1. Enter Bid Information'!E87=0," ",'1. Enter Bid Information'!E87)</f>
        <v xml:space="preserve"> </v>
      </c>
      <c r="E159" s="68" t="str">
        <f>IF('1. Enter Bid Information'!C87=0," ",'1. Enter Bid Information'!C87)</f>
        <v xml:space="preserve"> </v>
      </c>
      <c r="F159" s="92">
        <f>ROUND(IF('1. Enter Bid Information'!D87=" ",0,'1. Enter Bid Information'!D87),4)</f>
        <v>0</v>
      </c>
      <c r="G159" s="79"/>
      <c r="H159" s="69" t="str">
        <f t="shared" si="4"/>
        <v xml:space="preserve"> </v>
      </c>
      <c r="I159" s="11"/>
      <c r="AA159" s="2"/>
    </row>
    <row r="160" spans="1:27" ht="33" customHeight="1" x14ac:dyDescent="0.25">
      <c r="A160" s="6"/>
      <c r="B160" s="66" t="str">
        <f>IF('1. Enter Bid Information'!A88=0," ",'1. Enter Bid Information'!A88)</f>
        <v xml:space="preserve"> </v>
      </c>
      <c r="C160" s="93">
        <f>ROUND(IF('1. Enter Bid Information'!B88=" ",0,'1. Enter Bid Information'!B88),3)</f>
        <v>0</v>
      </c>
      <c r="D160" s="67" t="str">
        <f>IF('1. Enter Bid Information'!E88=0," ",'1. Enter Bid Information'!E88)</f>
        <v xml:space="preserve"> </v>
      </c>
      <c r="E160" s="68" t="str">
        <f>IF('1. Enter Bid Information'!C88=0," ",'1. Enter Bid Information'!C88)</f>
        <v xml:space="preserve"> </v>
      </c>
      <c r="F160" s="92">
        <f>ROUND(IF('1. Enter Bid Information'!D88=" ",0,'1. Enter Bid Information'!D88),4)</f>
        <v>0</v>
      </c>
      <c r="G160" s="79"/>
      <c r="H160" s="69" t="str">
        <f t="shared" si="4"/>
        <v xml:space="preserve"> </v>
      </c>
      <c r="I160" s="11"/>
      <c r="AA160" s="2"/>
    </row>
    <row r="161" spans="1:27" ht="33" customHeight="1" x14ac:dyDescent="0.25">
      <c r="A161" s="6"/>
      <c r="B161" s="66" t="str">
        <f>IF('1. Enter Bid Information'!A89=0," ",'1. Enter Bid Information'!A89)</f>
        <v xml:space="preserve"> </v>
      </c>
      <c r="C161" s="93">
        <f>ROUND(IF('1. Enter Bid Information'!B89=" ",0,'1. Enter Bid Information'!B89),3)</f>
        <v>0</v>
      </c>
      <c r="D161" s="67" t="str">
        <f>IF('1. Enter Bid Information'!E89=0," ",'1. Enter Bid Information'!E89)</f>
        <v xml:space="preserve"> </v>
      </c>
      <c r="E161" s="68" t="str">
        <f>IF('1. Enter Bid Information'!C89=0," ",'1. Enter Bid Information'!C89)</f>
        <v xml:space="preserve"> </v>
      </c>
      <c r="F161" s="92">
        <f>ROUND(IF('1. Enter Bid Information'!D89=" ",0,'1. Enter Bid Information'!D89),4)</f>
        <v>0</v>
      </c>
      <c r="G161" s="79"/>
      <c r="H161" s="69" t="str">
        <f t="shared" si="4"/>
        <v xml:space="preserve"> </v>
      </c>
      <c r="I161" s="11"/>
      <c r="AA161" s="2"/>
    </row>
    <row r="162" spans="1:27" ht="33" customHeight="1" x14ac:dyDescent="0.25">
      <c r="A162" s="6"/>
      <c r="B162" s="66" t="str">
        <f>IF('1. Enter Bid Information'!A90=0," ",'1. Enter Bid Information'!A90)</f>
        <v xml:space="preserve"> </v>
      </c>
      <c r="C162" s="93">
        <f>ROUND(IF('1. Enter Bid Information'!B90=" ",0,'1. Enter Bid Information'!B90),3)</f>
        <v>0</v>
      </c>
      <c r="D162" s="67" t="str">
        <f>IF('1. Enter Bid Information'!E90=0," ",'1. Enter Bid Information'!E90)</f>
        <v xml:space="preserve"> </v>
      </c>
      <c r="E162" s="68" t="str">
        <f>IF('1. Enter Bid Information'!C90=0," ",'1. Enter Bid Information'!C90)</f>
        <v xml:space="preserve"> </v>
      </c>
      <c r="F162" s="92">
        <f>ROUND(IF('1. Enter Bid Information'!D90=" ",0,'1. Enter Bid Information'!D90),4)</f>
        <v>0</v>
      </c>
      <c r="G162" s="79"/>
      <c r="H162" s="69" t="str">
        <f t="shared" si="4"/>
        <v xml:space="preserve"> </v>
      </c>
      <c r="I162" s="11"/>
      <c r="AA162" s="2"/>
    </row>
    <row r="163" spans="1:27" ht="33" customHeight="1" x14ac:dyDescent="0.25">
      <c r="A163" s="6"/>
      <c r="B163" s="66" t="str">
        <f>IF('1. Enter Bid Information'!A91=0," ",'1. Enter Bid Information'!A91)</f>
        <v xml:space="preserve"> </v>
      </c>
      <c r="C163" s="93">
        <f>ROUND(IF('1. Enter Bid Information'!B91=" ",0,'1. Enter Bid Information'!B91),3)</f>
        <v>0</v>
      </c>
      <c r="D163" s="67" t="str">
        <f>IF('1. Enter Bid Information'!E91=0," ",'1. Enter Bid Information'!E91)</f>
        <v xml:space="preserve"> </v>
      </c>
      <c r="E163" s="68" t="str">
        <f>IF('1. Enter Bid Information'!C91=0," ",'1. Enter Bid Information'!C91)</f>
        <v xml:space="preserve"> </v>
      </c>
      <c r="F163" s="92">
        <f>ROUND(IF('1. Enter Bid Information'!D91=" ",0,'1. Enter Bid Information'!D91),4)</f>
        <v>0</v>
      </c>
      <c r="G163" s="79"/>
      <c r="H163" s="69" t="str">
        <f t="shared" si="4"/>
        <v xml:space="preserve"> </v>
      </c>
      <c r="I163" s="11"/>
      <c r="AA163" s="2"/>
    </row>
    <row r="164" spans="1:27" ht="33" customHeight="1" x14ac:dyDescent="0.25">
      <c r="A164" s="6"/>
      <c r="B164" s="66" t="str">
        <f>IF('1. Enter Bid Information'!A92=0," ",'1. Enter Bid Information'!A92)</f>
        <v xml:space="preserve"> </v>
      </c>
      <c r="C164" s="93">
        <f>ROUND(IF('1. Enter Bid Information'!B92=" ",0,'1. Enter Bid Information'!B92),3)</f>
        <v>0</v>
      </c>
      <c r="D164" s="67" t="str">
        <f>IF('1. Enter Bid Information'!E92=0," ",'1. Enter Bid Information'!E92)</f>
        <v xml:space="preserve"> </v>
      </c>
      <c r="E164" s="68" t="str">
        <f>IF('1. Enter Bid Information'!C92=0," ",'1. Enter Bid Information'!C92)</f>
        <v xml:space="preserve"> </v>
      </c>
      <c r="F164" s="92">
        <f>ROUND(IF('1. Enter Bid Information'!D92=" ",0,'1. Enter Bid Information'!D92),4)</f>
        <v>0</v>
      </c>
      <c r="G164" s="79"/>
      <c r="H164" s="69" t="str">
        <f t="shared" si="4"/>
        <v xml:space="preserve"> </v>
      </c>
      <c r="I164" s="11"/>
      <c r="AA164" s="2"/>
    </row>
    <row r="165" spans="1:27" ht="33" customHeight="1" x14ac:dyDescent="0.25">
      <c r="A165" s="6"/>
      <c r="B165" s="66" t="str">
        <f>IF('1. Enter Bid Information'!A93=0," ",'1. Enter Bid Information'!A93)</f>
        <v xml:space="preserve"> </v>
      </c>
      <c r="C165" s="93">
        <f>ROUND(IF('1. Enter Bid Information'!B93=" ",0,'1. Enter Bid Information'!B93),3)</f>
        <v>0</v>
      </c>
      <c r="D165" s="67" t="str">
        <f>IF('1. Enter Bid Information'!E93=0," ",'1. Enter Bid Information'!E93)</f>
        <v xml:space="preserve"> </v>
      </c>
      <c r="E165" s="68" t="str">
        <f>IF('1. Enter Bid Information'!C93=0," ",'1. Enter Bid Information'!C93)</f>
        <v xml:space="preserve"> </v>
      </c>
      <c r="F165" s="92">
        <f>ROUND(IF('1. Enter Bid Information'!D93=" ",0,'1. Enter Bid Information'!D93),4)</f>
        <v>0</v>
      </c>
      <c r="G165" s="79"/>
      <c r="H165" s="69" t="str">
        <f t="shared" si="4"/>
        <v xml:space="preserve"> </v>
      </c>
      <c r="I165" s="11"/>
      <c r="AA165" s="2"/>
    </row>
    <row r="166" spans="1:27" ht="33" customHeight="1" x14ac:dyDescent="0.25">
      <c r="A166" s="6"/>
      <c r="B166" s="66" t="str">
        <f>IF('1. Enter Bid Information'!A94=0," ",'1. Enter Bid Information'!A94)</f>
        <v xml:space="preserve"> </v>
      </c>
      <c r="C166" s="93">
        <f>ROUND(IF('1. Enter Bid Information'!B94=" ",0,'1. Enter Bid Information'!B94),3)</f>
        <v>0</v>
      </c>
      <c r="D166" s="67" t="str">
        <f>IF('1. Enter Bid Information'!E94=0," ",'1. Enter Bid Information'!E94)</f>
        <v xml:space="preserve"> </v>
      </c>
      <c r="E166" s="68" t="str">
        <f>IF('1. Enter Bid Information'!C94=0," ",'1. Enter Bid Information'!C94)</f>
        <v xml:space="preserve"> </v>
      </c>
      <c r="F166" s="92">
        <f>ROUND(IF('1. Enter Bid Information'!D94=" ",0,'1. Enter Bid Information'!D94),4)</f>
        <v>0</v>
      </c>
      <c r="G166" s="79"/>
      <c r="H166" s="69" t="str">
        <f t="shared" si="4"/>
        <v xml:space="preserve"> </v>
      </c>
      <c r="I166" s="11"/>
      <c r="AA166" s="2"/>
    </row>
    <row r="167" spans="1:27" ht="33" customHeight="1" x14ac:dyDescent="0.25">
      <c r="A167" s="6"/>
      <c r="B167" s="66" t="str">
        <f>IF('1. Enter Bid Information'!A95=0," ",'1. Enter Bid Information'!A95)</f>
        <v xml:space="preserve"> </v>
      </c>
      <c r="C167" s="93">
        <f>ROUND(IF('1. Enter Bid Information'!B95=" ",0,'1. Enter Bid Information'!B95),3)</f>
        <v>0</v>
      </c>
      <c r="D167" s="67" t="str">
        <f>IF('1. Enter Bid Information'!E95=0," ",'1. Enter Bid Information'!E95)</f>
        <v xml:space="preserve"> </v>
      </c>
      <c r="E167" s="68" t="str">
        <f>IF('1. Enter Bid Information'!C95=0," ",'1. Enter Bid Information'!C95)</f>
        <v xml:space="preserve"> </v>
      </c>
      <c r="F167" s="92">
        <f>ROUND(IF('1. Enter Bid Information'!D95=" ",0,'1. Enter Bid Information'!D95),4)</f>
        <v>0</v>
      </c>
      <c r="G167" s="79"/>
      <c r="H167" s="69" t="str">
        <f t="shared" si="4"/>
        <v xml:space="preserve"> </v>
      </c>
      <c r="I167" s="11"/>
      <c r="AA167" s="2"/>
    </row>
    <row r="168" spans="1:27" x14ac:dyDescent="0.25">
      <c r="A168" s="6"/>
      <c r="B168" s="70"/>
      <c r="C168" s="15"/>
      <c r="D168" s="18"/>
      <c r="E168" s="15"/>
      <c r="F168" s="114" t="s">
        <v>241</v>
      </c>
      <c r="G168" s="114"/>
      <c r="H168" s="75" t="str">
        <f>IF(H147=" "," ",SUM(H147:H167))</f>
        <v xml:space="preserve"> </v>
      </c>
      <c r="I168" s="11"/>
      <c r="AA168" s="2"/>
    </row>
    <row r="169" spans="1:27" x14ac:dyDescent="0.25">
      <c r="A169" s="6"/>
      <c r="B169" s="70"/>
      <c r="C169" s="15"/>
      <c r="D169" s="18"/>
      <c r="E169" s="15"/>
      <c r="F169" s="114" t="s">
        <v>242</v>
      </c>
      <c r="G169" s="114"/>
      <c r="H169" s="75" t="str">
        <f>IF(H196=" "," ",H196)</f>
        <v xml:space="preserve"> </v>
      </c>
      <c r="I169" s="11"/>
      <c r="AA169" s="2"/>
    </row>
    <row r="170" spans="1:27" ht="16.5" thickBot="1" x14ac:dyDescent="0.3">
      <c r="A170" s="64"/>
      <c r="B170" s="71"/>
      <c r="C170" s="72"/>
      <c r="D170" s="73"/>
      <c r="E170" s="74"/>
      <c r="F170" s="146" t="s">
        <v>243</v>
      </c>
      <c r="G170" s="146"/>
      <c r="H170" s="76" t="str">
        <f>IF(H169=" ",H168,SUM(H168+H169))</f>
        <v xml:space="preserve"> </v>
      </c>
      <c r="I170" s="65"/>
      <c r="AA170" s="2"/>
    </row>
    <row r="171" spans="1:27" ht="6.75" customHeight="1" thickTop="1" thickBot="1" x14ac:dyDescent="0.3">
      <c r="B171" s="15"/>
      <c r="C171" s="15"/>
      <c r="D171" s="15"/>
      <c r="E171" s="15"/>
      <c r="F171" s="15"/>
      <c r="G171" s="15"/>
      <c r="H171" s="15"/>
      <c r="AA171" s="2"/>
    </row>
    <row r="172" spans="1:27" s="15" customFormat="1" ht="32.1" customHeight="1" thickTop="1" x14ac:dyDescent="0.25">
      <c r="A172" s="77"/>
      <c r="B172" s="47" t="s">
        <v>11</v>
      </c>
      <c r="C172" s="47" t="s">
        <v>0</v>
      </c>
      <c r="D172" s="47" t="s">
        <v>12</v>
      </c>
      <c r="E172" s="47" t="s">
        <v>13</v>
      </c>
      <c r="F172" s="47" t="s">
        <v>14</v>
      </c>
      <c r="G172" s="47" t="s">
        <v>15</v>
      </c>
      <c r="H172" s="47" t="s">
        <v>1</v>
      </c>
      <c r="I172" s="78"/>
    </row>
    <row r="173" spans="1:27" ht="33" customHeight="1" x14ac:dyDescent="0.25">
      <c r="A173" s="6"/>
      <c r="B173" s="66" t="str">
        <f>IF('1. Enter Bid Information'!A96=0," ",'1. Enter Bid Information'!A96)</f>
        <v xml:space="preserve"> </v>
      </c>
      <c r="C173" s="93">
        <f>ROUND(IF('1. Enter Bid Information'!B96=" ",0,'1. Enter Bid Information'!B96),3)</f>
        <v>0</v>
      </c>
      <c r="D173" s="67" t="str">
        <f>IF('1. Enter Bid Information'!E96=0," ",'1. Enter Bid Information'!E96)</f>
        <v xml:space="preserve"> </v>
      </c>
      <c r="E173" s="68" t="str">
        <f>IF('1. Enter Bid Information'!C96=0," ",'1. Enter Bid Information'!C96)</f>
        <v xml:space="preserve"> </v>
      </c>
      <c r="F173" s="92">
        <f>ROUND(IF('1. Enter Bid Information'!D96=" ",0,'1. Enter Bid Information'!D96),4)</f>
        <v>0</v>
      </c>
      <c r="G173" s="79"/>
      <c r="H173" s="69" t="str">
        <f>IF(B173=" "," ",(C173*F173))</f>
        <v xml:space="preserve"> </v>
      </c>
      <c r="I173" s="11"/>
      <c r="AA173" s="2"/>
    </row>
    <row r="174" spans="1:27" ht="33" customHeight="1" x14ac:dyDescent="0.25">
      <c r="A174" s="6"/>
      <c r="B174" s="66" t="str">
        <f>IF('1. Enter Bid Information'!A97=0," ",'1. Enter Bid Information'!A97)</f>
        <v xml:space="preserve"> </v>
      </c>
      <c r="C174" s="93">
        <f>ROUND(IF('1. Enter Bid Information'!B97=" ",0,'1. Enter Bid Information'!B97),3)</f>
        <v>0</v>
      </c>
      <c r="D174" s="67" t="str">
        <f>IF('1. Enter Bid Information'!E97=0," ",'1. Enter Bid Information'!E97)</f>
        <v xml:space="preserve"> </v>
      </c>
      <c r="E174" s="68" t="str">
        <f>IF('1. Enter Bid Information'!C97=0," ",'1. Enter Bid Information'!C97)</f>
        <v xml:space="preserve"> </v>
      </c>
      <c r="F174" s="92">
        <f>ROUND(IF('1. Enter Bid Information'!D97=" ",0,'1. Enter Bid Information'!D97),4)</f>
        <v>0</v>
      </c>
      <c r="G174" s="79"/>
      <c r="H174" s="69" t="str">
        <f t="shared" ref="H174:H193" si="5">IF(B174=" "," ",(C174*F174))</f>
        <v xml:space="preserve"> </v>
      </c>
      <c r="I174" s="11"/>
      <c r="AA174" s="2"/>
    </row>
    <row r="175" spans="1:27" ht="33" customHeight="1" x14ac:dyDescent="0.25">
      <c r="A175" s="6"/>
      <c r="B175" s="66" t="str">
        <f>IF('1. Enter Bid Information'!A98=0," ",'1. Enter Bid Information'!A98)</f>
        <v xml:space="preserve"> </v>
      </c>
      <c r="C175" s="93">
        <f>ROUND(IF('1. Enter Bid Information'!B98=" ",0,'1. Enter Bid Information'!B98),3)</f>
        <v>0</v>
      </c>
      <c r="D175" s="67" t="str">
        <f>IF('1. Enter Bid Information'!E98=0," ",'1. Enter Bid Information'!E98)</f>
        <v xml:space="preserve"> </v>
      </c>
      <c r="E175" s="68" t="str">
        <f>IF('1. Enter Bid Information'!C98=0," ",'1. Enter Bid Information'!C98)</f>
        <v xml:space="preserve"> </v>
      </c>
      <c r="F175" s="92">
        <f>ROUND(IF('1. Enter Bid Information'!D98=" ",0,'1. Enter Bid Information'!D98),4)</f>
        <v>0</v>
      </c>
      <c r="G175" s="79"/>
      <c r="H175" s="69" t="str">
        <f t="shared" si="5"/>
        <v xml:space="preserve"> </v>
      </c>
      <c r="I175" s="11"/>
      <c r="AA175" s="2"/>
    </row>
    <row r="176" spans="1:27" ht="33" customHeight="1" x14ac:dyDescent="0.25">
      <c r="A176" s="6"/>
      <c r="B176" s="66" t="str">
        <f>IF('1. Enter Bid Information'!A99=0," ",'1. Enter Bid Information'!A99)</f>
        <v xml:space="preserve"> </v>
      </c>
      <c r="C176" s="93">
        <f>ROUND(IF('1. Enter Bid Information'!B99=" ",0,'1. Enter Bid Information'!B99),3)</f>
        <v>0</v>
      </c>
      <c r="D176" s="67" t="str">
        <f>IF('1. Enter Bid Information'!E99=0," ",'1. Enter Bid Information'!E99)</f>
        <v xml:space="preserve"> </v>
      </c>
      <c r="E176" s="68" t="str">
        <f>IF('1. Enter Bid Information'!C99=0," ",'1. Enter Bid Information'!C99)</f>
        <v xml:space="preserve"> </v>
      </c>
      <c r="F176" s="92">
        <f>ROUND(IF('1. Enter Bid Information'!D99=" ",0,'1. Enter Bid Information'!D99),4)</f>
        <v>0</v>
      </c>
      <c r="G176" s="79"/>
      <c r="H176" s="69" t="str">
        <f t="shared" si="5"/>
        <v xml:space="preserve"> </v>
      </c>
      <c r="I176" s="11"/>
      <c r="AA176" s="2"/>
    </row>
    <row r="177" spans="1:27" ht="33" customHeight="1" x14ac:dyDescent="0.25">
      <c r="A177" s="6"/>
      <c r="B177" s="66" t="str">
        <f>IF('1. Enter Bid Information'!A100=0," ",'1. Enter Bid Information'!A100)</f>
        <v xml:space="preserve"> </v>
      </c>
      <c r="C177" s="93">
        <f>ROUND(IF('1. Enter Bid Information'!B100=" ",0,'1. Enter Bid Information'!B100),3)</f>
        <v>0</v>
      </c>
      <c r="D177" s="67" t="str">
        <f>IF('1. Enter Bid Information'!E100=0," ",'1. Enter Bid Information'!E100)</f>
        <v xml:space="preserve"> </v>
      </c>
      <c r="E177" s="68" t="str">
        <f>IF('1. Enter Bid Information'!C100=0," ",'1. Enter Bid Information'!C100)</f>
        <v xml:space="preserve"> </v>
      </c>
      <c r="F177" s="92">
        <f>ROUND(IF('1. Enter Bid Information'!D100=" ",0,'1. Enter Bid Information'!D100),4)</f>
        <v>0</v>
      </c>
      <c r="G177" s="79"/>
      <c r="H177" s="69" t="str">
        <f t="shared" si="5"/>
        <v xml:space="preserve"> </v>
      </c>
      <c r="I177" s="11"/>
      <c r="AA177" s="2"/>
    </row>
    <row r="178" spans="1:27" ht="33" customHeight="1" x14ac:dyDescent="0.25">
      <c r="A178" s="6"/>
      <c r="B178" s="66" t="str">
        <f>IF('1. Enter Bid Information'!A101=0," ",'1. Enter Bid Information'!A101)</f>
        <v xml:space="preserve"> </v>
      </c>
      <c r="C178" s="93">
        <f>ROUND(IF('1. Enter Bid Information'!B101=" ",0,'1. Enter Bid Information'!B101),3)</f>
        <v>0</v>
      </c>
      <c r="D178" s="67" t="str">
        <f>IF('1. Enter Bid Information'!E101=0," ",'1. Enter Bid Information'!E101)</f>
        <v xml:space="preserve"> </v>
      </c>
      <c r="E178" s="68" t="str">
        <f>IF('1. Enter Bid Information'!C101=0," ",'1. Enter Bid Information'!C101)</f>
        <v xml:space="preserve"> </v>
      </c>
      <c r="F178" s="92">
        <f>ROUND(IF('1. Enter Bid Information'!D101=" ",0,'1. Enter Bid Information'!D101),4)</f>
        <v>0</v>
      </c>
      <c r="G178" s="79"/>
      <c r="H178" s="69" t="str">
        <f t="shared" si="5"/>
        <v xml:space="preserve"> </v>
      </c>
      <c r="I178" s="11"/>
      <c r="AA178" s="2"/>
    </row>
    <row r="179" spans="1:27" ht="33" customHeight="1" x14ac:dyDescent="0.25">
      <c r="A179" s="6"/>
      <c r="B179" s="66" t="str">
        <f>IF('1. Enter Bid Information'!A102=0," ",'1. Enter Bid Information'!A102)</f>
        <v xml:space="preserve"> </v>
      </c>
      <c r="C179" s="93">
        <f>ROUND(IF('1. Enter Bid Information'!B102=" ",0,'1. Enter Bid Information'!B102),3)</f>
        <v>0</v>
      </c>
      <c r="D179" s="67" t="str">
        <f>IF('1. Enter Bid Information'!E102=0," ",'1. Enter Bid Information'!E102)</f>
        <v xml:space="preserve"> </v>
      </c>
      <c r="E179" s="68" t="str">
        <f>IF('1. Enter Bid Information'!C102=0," ",'1. Enter Bid Information'!C102)</f>
        <v xml:space="preserve"> </v>
      </c>
      <c r="F179" s="92">
        <f>ROUND(IF('1. Enter Bid Information'!D102=" ",0,'1. Enter Bid Information'!D102),4)</f>
        <v>0</v>
      </c>
      <c r="G179" s="79"/>
      <c r="H179" s="69" t="str">
        <f t="shared" si="5"/>
        <v xml:space="preserve"> </v>
      </c>
      <c r="I179" s="11"/>
      <c r="AA179" s="2"/>
    </row>
    <row r="180" spans="1:27" ht="33" customHeight="1" x14ac:dyDescent="0.25">
      <c r="A180" s="6"/>
      <c r="B180" s="66" t="str">
        <f>IF('1. Enter Bid Information'!A103=0," ",'1. Enter Bid Information'!A103)</f>
        <v xml:space="preserve"> </v>
      </c>
      <c r="C180" s="93">
        <f>ROUND(IF('1. Enter Bid Information'!B103=" ",0,'1. Enter Bid Information'!B103),3)</f>
        <v>0</v>
      </c>
      <c r="D180" s="67" t="str">
        <f>IF('1. Enter Bid Information'!E103=0," ",'1. Enter Bid Information'!E103)</f>
        <v xml:space="preserve"> </v>
      </c>
      <c r="E180" s="68" t="str">
        <f>IF('1. Enter Bid Information'!C103=0," ",'1. Enter Bid Information'!C103)</f>
        <v xml:space="preserve"> </v>
      </c>
      <c r="F180" s="92">
        <f>ROUND(IF('1. Enter Bid Information'!D103=" ",0,'1. Enter Bid Information'!D103),4)</f>
        <v>0</v>
      </c>
      <c r="G180" s="79"/>
      <c r="H180" s="69" t="str">
        <f t="shared" si="5"/>
        <v xml:space="preserve"> </v>
      </c>
      <c r="I180" s="11"/>
      <c r="AA180" s="2"/>
    </row>
    <row r="181" spans="1:27" ht="33" customHeight="1" x14ac:dyDescent="0.25">
      <c r="A181" s="6"/>
      <c r="B181" s="66" t="str">
        <f>IF('1. Enter Bid Information'!A104=0," ",'1. Enter Bid Information'!A104)</f>
        <v xml:space="preserve"> </v>
      </c>
      <c r="C181" s="93">
        <f>ROUND(IF('1. Enter Bid Information'!B104=" ",0,'1. Enter Bid Information'!B104),3)</f>
        <v>0</v>
      </c>
      <c r="D181" s="67" t="str">
        <f>IF('1. Enter Bid Information'!E104=0," ",'1. Enter Bid Information'!E104)</f>
        <v xml:space="preserve"> </v>
      </c>
      <c r="E181" s="68" t="str">
        <f>IF('1. Enter Bid Information'!C104=0," ",'1. Enter Bid Information'!C104)</f>
        <v xml:space="preserve"> </v>
      </c>
      <c r="F181" s="92">
        <f>ROUND(IF('1. Enter Bid Information'!D104=" ",0,'1. Enter Bid Information'!D104),4)</f>
        <v>0</v>
      </c>
      <c r="G181" s="79"/>
      <c r="H181" s="69" t="str">
        <f t="shared" si="5"/>
        <v xml:space="preserve"> </v>
      </c>
      <c r="I181" s="11"/>
      <c r="AA181" s="2"/>
    </row>
    <row r="182" spans="1:27" ht="33" customHeight="1" x14ac:dyDescent="0.25">
      <c r="A182" s="6"/>
      <c r="B182" s="66" t="str">
        <f>IF('1. Enter Bid Information'!A105=0," ",'1. Enter Bid Information'!A105)</f>
        <v xml:space="preserve"> </v>
      </c>
      <c r="C182" s="93">
        <f>ROUND(IF('1. Enter Bid Information'!B105=" ",0,'1. Enter Bid Information'!B105),3)</f>
        <v>0</v>
      </c>
      <c r="D182" s="67" t="str">
        <f>IF('1. Enter Bid Information'!E105=0," ",'1. Enter Bid Information'!E105)</f>
        <v xml:space="preserve"> </v>
      </c>
      <c r="E182" s="68" t="str">
        <f>IF('1. Enter Bid Information'!C105=0," ",'1. Enter Bid Information'!C105)</f>
        <v xml:space="preserve"> </v>
      </c>
      <c r="F182" s="92">
        <f>ROUND(IF('1. Enter Bid Information'!D105=" ",0,'1. Enter Bid Information'!D105),4)</f>
        <v>0</v>
      </c>
      <c r="G182" s="79"/>
      <c r="H182" s="69" t="str">
        <f t="shared" si="5"/>
        <v xml:space="preserve"> </v>
      </c>
      <c r="I182" s="11"/>
      <c r="AA182" s="2"/>
    </row>
    <row r="183" spans="1:27" ht="33" customHeight="1" x14ac:dyDescent="0.25">
      <c r="A183" s="6"/>
      <c r="B183" s="66" t="str">
        <f>IF('1. Enter Bid Information'!A106=0," ",'1. Enter Bid Information'!A106)</f>
        <v xml:space="preserve"> </v>
      </c>
      <c r="C183" s="93">
        <f>ROUND(IF('1. Enter Bid Information'!B106=" ",0,'1. Enter Bid Information'!B106),3)</f>
        <v>0</v>
      </c>
      <c r="D183" s="67" t="str">
        <f>IF('1. Enter Bid Information'!E106=0," ",'1. Enter Bid Information'!E106)</f>
        <v xml:space="preserve"> </v>
      </c>
      <c r="E183" s="68" t="str">
        <f>IF('1. Enter Bid Information'!C106=0," ",'1. Enter Bid Information'!C106)</f>
        <v xml:space="preserve"> </v>
      </c>
      <c r="F183" s="92">
        <f>ROUND(IF('1. Enter Bid Information'!D106=" ",0,'1. Enter Bid Information'!D106),4)</f>
        <v>0</v>
      </c>
      <c r="G183" s="79"/>
      <c r="H183" s="69" t="str">
        <f t="shared" si="5"/>
        <v xml:space="preserve"> </v>
      </c>
      <c r="I183" s="11"/>
      <c r="AA183" s="2"/>
    </row>
    <row r="184" spans="1:27" ht="33" customHeight="1" x14ac:dyDescent="0.25">
      <c r="A184" s="6"/>
      <c r="B184" s="66" t="str">
        <f>IF('1. Enter Bid Information'!A107=0," ",'1. Enter Bid Information'!A107)</f>
        <v xml:space="preserve"> </v>
      </c>
      <c r="C184" s="93">
        <f>ROUND(IF('1. Enter Bid Information'!B107=" ",0,'1. Enter Bid Information'!B107),3)</f>
        <v>0</v>
      </c>
      <c r="D184" s="67" t="str">
        <f>IF('1. Enter Bid Information'!E107=0," ",'1. Enter Bid Information'!E107)</f>
        <v xml:space="preserve"> </v>
      </c>
      <c r="E184" s="68" t="str">
        <f>IF('1. Enter Bid Information'!C107=0," ",'1. Enter Bid Information'!C107)</f>
        <v xml:space="preserve"> </v>
      </c>
      <c r="F184" s="92">
        <f>ROUND(IF('1. Enter Bid Information'!D107=" ",0,'1. Enter Bid Information'!D107),4)</f>
        <v>0</v>
      </c>
      <c r="G184" s="79"/>
      <c r="H184" s="69" t="str">
        <f t="shared" si="5"/>
        <v xml:space="preserve"> </v>
      </c>
      <c r="I184" s="11"/>
      <c r="AA184" s="2"/>
    </row>
    <row r="185" spans="1:27" ht="33" customHeight="1" x14ac:dyDescent="0.25">
      <c r="A185" s="6"/>
      <c r="B185" s="66" t="str">
        <f>IF('1. Enter Bid Information'!A108=0," ",'1. Enter Bid Information'!A108)</f>
        <v xml:space="preserve"> </v>
      </c>
      <c r="C185" s="93">
        <f>ROUND(IF('1. Enter Bid Information'!B108=" ",0,'1. Enter Bid Information'!B108),3)</f>
        <v>0</v>
      </c>
      <c r="D185" s="67" t="str">
        <f>IF('1. Enter Bid Information'!E108=0," ",'1. Enter Bid Information'!E108)</f>
        <v xml:space="preserve"> </v>
      </c>
      <c r="E185" s="68" t="str">
        <f>IF('1. Enter Bid Information'!C108=0," ",'1. Enter Bid Information'!C108)</f>
        <v xml:space="preserve"> </v>
      </c>
      <c r="F185" s="92">
        <f>ROUND(IF('1. Enter Bid Information'!D108=" ",0,'1. Enter Bid Information'!D108),4)</f>
        <v>0</v>
      </c>
      <c r="G185" s="79"/>
      <c r="H185" s="69" t="str">
        <f t="shared" si="5"/>
        <v xml:space="preserve"> </v>
      </c>
      <c r="I185" s="11"/>
      <c r="AA185" s="2"/>
    </row>
    <row r="186" spans="1:27" ht="33" customHeight="1" x14ac:dyDescent="0.25">
      <c r="A186" s="6"/>
      <c r="B186" s="66" t="str">
        <f>IF('1. Enter Bid Information'!A109=0," ",'1. Enter Bid Information'!A109)</f>
        <v xml:space="preserve"> </v>
      </c>
      <c r="C186" s="93">
        <f>ROUND(IF('1. Enter Bid Information'!B109=" ",0,'1. Enter Bid Information'!B109),3)</f>
        <v>0</v>
      </c>
      <c r="D186" s="67" t="str">
        <f>IF('1. Enter Bid Information'!E109=0," ",'1. Enter Bid Information'!E109)</f>
        <v xml:space="preserve"> </v>
      </c>
      <c r="E186" s="68" t="str">
        <f>IF('1. Enter Bid Information'!C109=0," ",'1. Enter Bid Information'!C109)</f>
        <v xml:space="preserve"> </v>
      </c>
      <c r="F186" s="92">
        <f>ROUND(IF('1. Enter Bid Information'!D109=" ",0,'1. Enter Bid Information'!D109),4)</f>
        <v>0</v>
      </c>
      <c r="G186" s="79"/>
      <c r="H186" s="69" t="str">
        <f t="shared" si="5"/>
        <v xml:space="preserve"> </v>
      </c>
      <c r="I186" s="11"/>
      <c r="AA186" s="2"/>
    </row>
    <row r="187" spans="1:27" ht="33" customHeight="1" x14ac:dyDescent="0.25">
      <c r="A187" s="6"/>
      <c r="B187" s="66" t="str">
        <f>IF('1. Enter Bid Information'!A110=0," ",'1. Enter Bid Information'!A110)</f>
        <v xml:space="preserve"> </v>
      </c>
      <c r="C187" s="93">
        <f>ROUND(IF('1. Enter Bid Information'!B110=" ",0,'1. Enter Bid Information'!B110),3)</f>
        <v>0</v>
      </c>
      <c r="D187" s="67" t="str">
        <f>IF('1. Enter Bid Information'!E110=0," ",'1. Enter Bid Information'!E110)</f>
        <v xml:space="preserve"> </v>
      </c>
      <c r="E187" s="68" t="str">
        <f>IF('1. Enter Bid Information'!C110=0," ",'1. Enter Bid Information'!C110)</f>
        <v xml:space="preserve"> </v>
      </c>
      <c r="F187" s="92">
        <f>ROUND(IF('1. Enter Bid Information'!D110=" ",0,'1. Enter Bid Information'!D110),4)</f>
        <v>0</v>
      </c>
      <c r="G187" s="79"/>
      <c r="H187" s="69" t="str">
        <f t="shared" si="5"/>
        <v xml:space="preserve"> </v>
      </c>
      <c r="I187" s="11"/>
      <c r="AA187" s="2"/>
    </row>
    <row r="188" spans="1:27" ht="33" customHeight="1" x14ac:dyDescent="0.25">
      <c r="A188" s="6"/>
      <c r="B188" s="66" t="str">
        <f>IF('1. Enter Bid Information'!A111=0," ",'1. Enter Bid Information'!A111)</f>
        <v xml:space="preserve"> </v>
      </c>
      <c r="C188" s="93">
        <f>ROUND(IF('1. Enter Bid Information'!B111=" ",0,'1. Enter Bid Information'!B111),3)</f>
        <v>0</v>
      </c>
      <c r="D188" s="67" t="str">
        <f>IF('1. Enter Bid Information'!E111=0," ",'1. Enter Bid Information'!E111)</f>
        <v xml:space="preserve"> </v>
      </c>
      <c r="E188" s="68" t="str">
        <f>IF('1. Enter Bid Information'!C111=0," ",'1. Enter Bid Information'!C111)</f>
        <v xml:space="preserve"> </v>
      </c>
      <c r="F188" s="92">
        <f>ROUND(IF('1. Enter Bid Information'!D111=" ",0,'1. Enter Bid Information'!D111),4)</f>
        <v>0</v>
      </c>
      <c r="G188" s="79"/>
      <c r="H188" s="69" t="str">
        <f t="shared" si="5"/>
        <v xml:space="preserve"> </v>
      </c>
      <c r="I188" s="11"/>
      <c r="AA188" s="2"/>
    </row>
    <row r="189" spans="1:27" ht="33" customHeight="1" x14ac:dyDescent="0.25">
      <c r="A189" s="6"/>
      <c r="B189" s="66" t="str">
        <f>IF('1. Enter Bid Information'!A112=0," ",'1. Enter Bid Information'!A112)</f>
        <v xml:space="preserve"> </v>
      </c>
      <c r="C189" s="93">
        <f>ROUND(IF('1. Enter Bid Information'!B112=" ",0,'1. Enter Bid Information'!B112),3)</f>
        <v>0</v>
      </c>
      <c r="D189" s="67" t="str">
        <f>IF('1. Enter Bid Information'!E112=0," ",'1. Enter Bid Information'!E112)</f>
        <v xml:space="preserve"> </v>
      </c>
      <c r="E189" s="68" t="str">
        <f>IF('1. Enter Bid Information'!C112=0," ",'1. Enter Bid Information'!C112)</f>
        <v xml:space="preserve"> </v>
      </c>
      <c r="F189" s="92">
        <f>ROUND(IF('1. Enter Bid Information'!D112=" ",0,'1. Enter Bid Information'!D112),4)</f>
        <v>0</v>
      </c>
      <c r="G189" s="79"/>
      <c r="H189" s="69" t="str">
        <f t="shared" si="5"/>
        <v xml:space="preserve"> </v>
      </c>
      <c r="I189" s="11"/>
      <c r="AA189" s="2"/>
    </row>
    <row r="190" spans="1:27" ht="33" customHeight="1" x14ac:dyDescent="0.25">
      <c r="A190" s="6"/>
      <c r="B190" s="66" t="str">
        <f>IF('1. Enter Bid Information'!A113=0," ",'1. Enter Bid Information'!A113)</f>
        <v xml:space="preserve"> </v>
      </c>
      <c r="C190" s="93">
        <f>ROUND(IF('1. Enter Bid Information'!B113=" ",0,'1. Enter Bid Information'!B113),3)</f>
        <v>0</v>
      </c>
      <c r="D190" s="67" t="str">
        <f>IF('1. Enter Bid Information'!E113=0," ",'1. Enter Bid Information'!E113)</f>
        <v xml:space="preserve"> </v>
      </c>
      <c r="E190" s="68" t="str">
        <f>IF('1. Enter Bid Information'!C113=0," ",'1. Enter Bid Information'!C113)</f>
        <v xml:space="preserve"> </v>
      </c>
      <c r="F190" s="92">
        <f>ROUND(IF('1. Enter Bid Information'!D113=" ",0,'1. Enter Bid Information'!D113),4)</f>
        <v>0</v>
      </c>
      <c r="G190" s="79"/>
      <c r="H190" s="69" t="str">
        <f t="shared" si="5"/>
        <v xml:space="preserve"> </v>
      </c>
      <c r="I190" s="11"/>
      <c r="AA190" s="2"/>
    </row>
    <row r="191" spans="1:27" ht="33" customHeight="1" x14ac:dyDescent="0.25">
      <c r="A191" s="6"/>
      <c r="B191" s="66" t="str">
        <f>IF('1. Enter Bid Information'!A114=0," ",'1. Enter Bid Information'!A114)</f>
        <v xml:space="preserve"> </v>
      </c>
      <c r="C191" s="93">
        <f>ROUND(IF('1. Enter Bid Information'!B114=" ",0,'1. Enter Bid Information'!B114),3)</f>
        <v>0</v>
      </c>
      <c r="D191" s="67" t="str">
        <f>IF('1. Enter Bid Information'!E114=0," ",'1. Enter Bid Information'!E114)</f>
        <v xml:space="preserve"> </v>
      </c>
      <c r="E191" s="68" t="str">
        <f>IF('1. Enter Bid Information'!C114=0," ",'1. Enter Bid Information'!C114)</f>
        <v xml:space="preserve"> </v>
      </c>
      <c r="F191" s="92">
        <f>ROUND(IF('1. Enter Bid Information'!D114=" ",0,'1. Enter Bid Information'!D114),4)</f>
        <v>0</v>
      </c>
      <c r="G191" s="79"/>
      <c r="H191" s="69" t="str">
        <f t="shared" si="5"/>
        <v xml:space="preserve"> </v>
      </c>
      <c r="I191" s="11"/>
      <c r="AA191" s="2"/>
    </row>
    <row r="192" spans="1:27" ht="33" customHeight="1" x14ac:dyDescent="0.25">
      <c r="A192" s="6"/>
      <c r="B192" s="66" t="str">
        <f>IF('1. Enter Bid Information'!A115=0," ",'1. Enter Bid Information'!A115)</f>
        <v xml:space="preserve"> </v>
      </c>
      <c r="C192" s="93">
        <f>ROUND(IF('1. Enter Bid Information'!B115=" ",0,'1. Enter Bid Information'!B115),3)</f>
        <v>0</v>
      </c>
      <c r="D192" s="67" t="str">
        <f>IF('1. Enter Bid Information'!E115=0," ",'1. Enter Bid Information'!E115)</f>
        <v xml:space="preserve"> </v>
      </c>
      <c r="E192" s="68" t="str">
        <f>IF('1. Enter Bid Information'!C115=0," ",'1. Enter Bid Information'!C115)</f>
        <v xml:space="preserve"> </v>
      </c>
      <c r="F192" s="92">
        <f>ROUND(IF('1. Enter Bid Information'!D115=" ",0,'1. Enter Bid Information'!D115),4)</f>
        <v>0</v>
      </c>
      <c r="G192" s="79"/>
      <c r="H192" s="69" t="str">
        <f t="shared" si="5"/>
        <v xml:space="preserve"> </v>
      </c>
      <c r="I192" s="11"/>
      <c r="AA192" s="2"/>
    </row>
    <row r="193" spans="1:27" ht="33" customHeight="1" x14ac:dyDescent="0.25">
      <c r="A193" s="6"/>
      <c r="B193" s="66" t="str">
        <f>IF('1. Enter Bid Information'!A116=0," ",'1. Enter Bid Information'!A116)</f>
        <v xml:space="preserve"> </v>
      </c>
      <c r="C193" s="93">
        <f>ROUND(IF('1. Enter Bid Information'!B116=" ",0,'1. Enter Bid Information'!B116),3)</f>
        <v>0</v>
      </c>
      <c r="D193" s="67" t="str">
        <f>IF('1. Enter Bid Information'!E116=0," ",'1. Enter Bid Information'!E116)</f>
        <v xml:space="preserve"> </v>
      </c>
      <c r="E193" s="68" t="str">
        <f>IF('1. Enter Bid Information'!C116=0," ",'1. Enter Bid Information'!C116)</f>
        <v xml:space="preserve"> </v>
      </c>
      <c r="F193" s="92">
        <f>ROUND(IF('1. Enter Bid Information'!D116=" ",0,'1. Enter Bid Information'!D116),4)</f>
        <v>0</v>
      </c>
      <c r="G193" s="79"/>
      <c r="H193" s="69" t="str">
        <f t="shared" si="5"/>
        <v xml:space="preserve"> </v>
      </c>
      <c r="I193" s="11"/>
      <c r="AA193" s="2"/>
    </row>
    <row r="194" spans="1:27" x14ac:dyDescent="0.25">
      <c r="A194" s="6"/>
      <c r="B194" s="70"/>
      <c r="C194" s="15"/>
      <c r="D194" s="18"/>
      <c r="E194" s="15"/>
      <c r="F194" s="114" t="s">
        <v>241</v>
      </c>
      <c r="G194" s="114"/>
      <c r="H194" s="75" t="str">
        <f>IF(H173=" "," ",SUM(H173:H193))</f>
        <v xml:space="preserve"> </v>
      </c>
      <c r="I194" s="11"/>
      <c r="AA194" s="2"/>
    </row>
    <row r="195" spans="1:27" x14ac:dyDescent="0.25">
      <c r="A195" s="6"/>
      <c r="B195" s="70"/>
      <c r="C195" s="15"/>
      <c r="D195" s="18"/>
      <c r="E195" s="15"/>
      <c r="F195" s="114" t="s">
        <v>242</v>
      </c>
      <c r="G195" s="114"/>
      <c r="H195" s="75" t="str">
        <f>IF(H222=" "," ",H222)</f>
        <v xml:space="preserve"> </v>
      </c>
      <c r="I195" s="11"/>
      <c r="AA195" s="2"/>
    </row>
    <row r="196" spans="1:27" ht="16.5" thickBot="1" x14ac:dyDescent="0.3">
      <c r="A196" s="64"/>
      <c r="B196" s="71"/>
      <c r="C196" s="72"/>
      <c r="D196" s="73"/>
      <c r="E196" s="74"/>
      <c r="F196" s="146" t="s">
        <v>243</v>
      </c>
      <c r="G196" s="146"/>
      <c r="H196" s="76" t="str">
        <f>IF(H195=" ",H194,SUM(H194+H195))</f>
        <v xml:space="preserve"> </v>
      </c>
      <c r="I196" s="65"/>
      <c r="AA196" s="2"/>
    </row>
    <row r="197" spans="1:27" ht="6.75" customHeight="1" thickTop="1" thickBot="1" x14ac:dyDescent="0.3">
      <c r="B197" s="15"/>
      <c r="C197" s="15"/>
      <c r="D197" s="15"/>
      <c r="E197" s="15"/>
      <c r="F197" s="15"/>
      <c r="G197" s="15"/>
      <c r="H197" s="15"/>
      <c r="AA197" s="2"/>
    </row>
    <row r="198" spans="1:27" s="15" customFormat="1" ht="32.1" customHeight="1" thickTop="1" x14ac:dyDescent="0.25">
      <c r="A198" s="77"/>
      <c r="B198" s="47" t="s">
        <v>11</v>
      </c>
      <c r="C198" s="47" t="s">
        <v>0</v>
      </c>
      <c r="D198" s="47" t="s">
        <v>12</v>
      </c>
      <c r="E198" s="47" t="s">
        <v>13</v>
      </c>
      <c r="F198" s="47" t="s">
        <v>14</v>
      </c>
      <c r="G198" s="47" t="s">
        <v>15</v>
      </c>
      <c r="H198" s="47" t="s">
        <v>1</v>
      </c>
      <c r="I198" s="78"/>
    </row>
    <row r="199" spans="1:27" ht="33" customHeight="1" x14ac:dyDescent="0.25">
      <c r="A199" s="6"/>
      <c r="B199" s="66" t="str">
        <f>IF('1. Enter Bid Information'!A117=0," ",'1. Enter Bid Information'!A117)</f>
        <v xml:space="preserve"> </v>
      </c>
      <c r="C199" s="93">
        <f>ROUND(IF('1. Enter Bid Information'!B117=" ",0,'1. Enter Bid Information'!B117),3)</f>
        <v>0</v>
      </c>
      <c r="D199" s="67" t="str">
        <f>IF('1. Enter Bid Information'!E117=0," ",'1. Enter Bid Information'!E117)</f>
        <v xml:space="preserve"> </v>
      </c>
      <c r="E199" s="68" t="str">
        <f>IF('1. Enter Bid Information'!C117=0," ",'1. Enter Bid Information'!C117)</f>
        <v xml:space="preserve"> </v>
      </c>
      <c r="F199" s="92">
        <f>ROUND(IF('1. Enter Bid Information'!D117=" ",0,'1. Enter Bid Information'!D117),4)</f>
        <v>0</v>
      </c>
      <c r="G199" s="79"/>
      <c r="H199" s="69" t="str">
        <f>IF(B199=" "," ",(C199*F199))</f>
        <v xml:space="preserve"> </v>
      </c>
      <c r="I199" s="11"/>
      <c r="AA199" s="2"/>
    </row>
    <row r="200" spans="1:27" ht="33" customHeight="1" x14ac:dyDescent="0.25">
      <c r="A200" s="6"/>
      <c r="B200" s="66" t="str">
        <f>IF('1. Enter Bid Information'!A118=0," ",'1. Enter Bid Information'!A118)</f>
        <v xml:space="preserve"> </v>
      </c>
      <c r="C200" s="93">
        <f>ROUND(IF('1. Enter Bid Information'!B118=" ",0,'1. Enter Bid Information'!B118),3)</f>
        <v>0</v>
      </c>
      <c r="D200" s="67" t="str">
        <f>IF('1. Enter Bid Information'!E118=0," ",'1. Enter Bid Information'!E118)</f>
        <v xml:space="preserve"> </v>
      </c>
      <c r="E200" s="68" t="str">
        <f>IF('1. Enter Bid Information'!C118=0," ",'1. Enter Bid Information'!C118)</f>
        <v xml:space="preserve"> </v>
      </c>
      <c r="F200" s="92">
        <f>ROUND(IF('1. Enter Bid Information'!D118=" ",0,'1. Enter Bid Information'!D118),4)</f>
        <v>0</v>
      </c>
      <c r="G200" s="79"/>
      <c r="H200" s="69" t="str">
        <f t="shared" ref="H200:H219" si="6">IF(B200=" "," ",(C200*F200))</f>
        <v xml:space="preserve"> </v>
      </c>
      <c r="I200" s="11"/>
      <c r="AA200" s="2"/>
    </row>
    <row r="201" spans="1:27" ht="33" customHeight="1" x14ac:dyDescent="0.25">
      <c r="A201" s="6"/>
      <c r="B201" s="66" t="str">
        <f>IF('1. Enter Bid Information'!A119=0," ",'1. Enter Bid Information'!A119)</f>
        <v xml:space="preserve"> </v>
      </c>
      <c r="C201" s="93">
        <f>ROUND(IF('1. Enter Bid Information'!B119=" ",0,'1. Enter Bid Information'!B119),3)</f>
        <v>0</v>
      </c>
      <c r="D201" s="67" t="str">
        <f>IF('1. Enter Bid Information'!E119=0," ",'1. Enter Bid Information'!E119)</f>
        <v xml:space="preserve"> </v>
      </c>
      <c r="E201" s="68" t="str">
        <f>IF('1. Enter Bid Information'!C119=0," ",'1. Enter Bid Information'!C119)</f>
        <v xml:space="preserve"> </v>
      </c>
      <c r="F201" s="92">
        <f>ROUND(IF('1. Enter Bid Information'!D119=" ",0,'1. Enter Bid Information'!D119),4)</f>
        <v>0</v>
      </c>
      <c r="G201" s="79"/>
      <c r="H201" s="69" t="str">
        <f t="shared" si="6"/>
        <v xml:space="preserve"> </v>
      </c>
      <c r="I201" s="11"/>
      <c r="AA201" s="2"/>
    </row>
    <row r="202" spans="1:27" ht="33" customHeight="1" x14ac:dyDescent="0.25">
      <c r="A202" s="6"/>
      <c r="B202" s="66" t="str">
        <f>IF('1. Enter Bid Information'!A120=0," ",'1. Enter Bid Information'!A120)</f>
        <v xml:space="preserve"> </v>
      </c>
      <c r="C202" s="93">
        <f>ROUND(IF('1. Enter Bid Information'!B120=" ",0,'1. Enter Bid Information'!B120),3)</f>
        <v>0</v>
      </c>
      <c r="D202" s="67" t="str">
        <f>IF('1. Enter Bid Information'!E120=0," ",'1. Enter Bid Information'!E120)</f>
        <v xml:space="preserve"> </v>
      </c>
      <c r="E202" s="68" t="str">
        <f>IF('1. Enter Bid Information'!C120=0," ",'1. Enter Bid Information'!C120)</f>
        <v xml:space="preserve"> </v>
      </c>
      <c r="F202" s="92">
        <f>ROUND(IF('1. Enter Bid Information'!D120=" ",0,'1. Enter Bid Information'!D120),4)</f>
        <v>0</v>
      </c>
      <c r="G202" s="79"/>
      <c r="H202" s="69" t="str">
        <f t="shared" si="6"/>
        <v xml:space="preserve"> </v>
      </c>
      <c r="I202" s="11"/>
      <c r="AA202" s="2"/>
    </row>
    <row r="203" spans="1:27" ht="33" customHeight="1" x14ac:dyDescent="0.25">
      <c r="A203" s="6"/>
      <c r="B203" s="66" t="str">
        <f>IF('1. Enter Bid Information'!A121=0," ",'1. Enter Bid Information'!A121)</f>
        <v xml:space="preserve"> </v>
      </c>
      <c r="C203" s="93">
        <f>ROUND(IF('1. Enter Bid Information'!B121=" ",0,'1. Enter Bid Information'!B121),3)</f>
        <v>0</v>
      </c>
      <c r="D203" s="67" t="str">
        <f>IF('1. Enter Bid Information'!E121=0," ",'1. Enter Bid Information'!E121)</f>
        <v xml:space="preserve"> </v>
      </c>
      <c r="E203" s="68" t="str">
        <f>IF('1. Enter Bid Information'!C121=0," ",'1. Enter Bid Information'!C121)</f>
        <v xml:space="preserve"> </v>
      </c>
      <c r="F203" s="92">
        <f>ROUND(IF('1. Enter Bid Information'!D121=" ",0,'1. Enter Bid Information'!D121),4)</f>
        <v>0</v>
      </c>
      <c r="G203" s="79"/>
      <c r="H203" s="69" t="str">
        <f t="shared" si="6"/>
        <v xml:space="preserve"> </v>
      </c>
      <c r="I203" s="11"/>
      <c r="AA203" s="2"/>
    </row>
    <row r="204" spans="1:27" ht="33" customHeight="1" x14ac:dyDescent="0.25">
      <c r="A204" s="6"/>
      <c r="B204" s="66" t="str">
        <f>IF('1. Enter Bid Information'!A122=0," ",'1. Enter Bid Information'!A122)</f>
        <v xml:space="preserve"> </v>
      </c>
      <c r="C204" s="93">
        <f>ROUND(IF('1. Enter Bid Information'!B122=" ",0,'1. Enter Bid Information'!B122),3)</f>
        <v>0</v>
      </c>
      <c r="D204" s="67" t="str">
        <f>IF('1. Enter Bid Information'!E122=0," ",'1. Enter Bid Information'!E122)</f>
        <v xml:space="preserve"> </v>
      </c>
      <c r="E204" s="68" t="str">
        <f>IF('1. Enter Bid Information'!C122=0," ",'1. Enter Bid Information'!C122)</f>
        <v xml:space="preserve"> </v>
      </c>
      <c r="F204" s="92">
        <f>ROUND(IF('1. Enter Bid Information'!D122=" ",0,'1. Enter Bid Information'!D122),4)</f>
        <v>0</v>
      </c>
      <c r="G204" s="79"/>
      <c r="H204" s="69" t="str">
        <f t="shared" si="6"/>
        <v xml:space="preserve"> </v>
      </c>
      <c r="I204" s="11"/>
      <c r="AA204" s="2"/>
    </row>
    <row r="205" spans="1:27" ht="33" customHeight="1" x14ac:dyDescent="0.25">
      <c r="A205" s="6"/>
      <c r="B205" s="66" t="str">
        <f>IF('1. Enter Bid Information'!A123=0," ",'1. Enter Bid Information'!A123)</f>
        <v xml:space="preserve"> </v>
      </c>
      <c r="C205" s="93">
        <f>ROUND(IF('1. Enter Bid Information'!B123=" ",0,'1. Enter Bid Information'!B123),3)</f>
        <v>0</v>
      </c>
      <c r="D205" s="67" t="str">
        <f>IF('1. Enter Bid Information'!E123=0," ",'1. Enter Bid Information'!E123)</f>
        <v xml:space="preserve"> </v>
      </c>
      <c r="E205" s="68" t="str">
        <f>IF('1. Enter Bid Information'!C123=0," ",'1. Enter Bid Information'!C123)</f>
        <v xml:space="preserve"> </v>
      </c>
      <c r="F205" s="92">
        <f>ROUND(IF('1. Enter Bid Information'!D123=" ",0,'1. Enter Bid Information'!D123),4)</f>
        <v>0</v>
      </c>
      <c r="G205" s="79"/>
      <c r="H205" s="69" t="str">
        <f t="shared" si="6"/>
        <v xml:space="preserve"> </v>
      </c>
      <c r="I205" s="11"/>
      <c r="AA205" s="2"/>
    </row>
    <row r="206" spans="1:27" ht="33" customHeight="1" x14ac:dyDescent="0.25">
      <c r="A206" s="6"/>
      <c r="B206" s="66" t="str">
        <f>IF('1. Enter Bid Information'!A124=0," ",'1. Enter Bid Information'!A124)</f>
        <v xml:space="preserve"> </v>
      </c>
      <c r="C206" s="93">
        <f>ROUND(IF('1. Enter Bid Information'!B124=" ",0,'1. Enter Bid Information'!B124),3)</f>
        <v>0</v>
      </c>
      <c r="D206" s="67" t="str">
        <f>IF('1. Enter Bid Information'!E124=0," ",'1. Enter Bid Information'!E124)</f>
        <v xml:space="preserve"> </v>
      </c>
      <c r="E206" s="68" t="str">
        <f>IF('1. Enter Bid Information'!C124=0," ",'1. Enter Bid Information'!C124)</f>
        <v xml:space="preserve"> </v>
      </c>
      <c r="F206" s="92">
        <f>ROUND(IF('1. Enter Bid Information'!D124=" ",0,'1. Enter Bid Information'!D124),4)</f>
        <v>0</v>
      </c>
      <c r="G206" s="79"/>
      <c r="H206" s="69" t="str">
        <f t="shared" si="6"/>
        <v xml:space="preserve"> </v>
      </c>
      <c r="I206" s="11"/>
    </row>
    <row r="207" spans="1:27" ht="33" customHeight="1" x14ac:dyDescent="0.25">
      <c r="A207" s="6"/>
      <c r="B207" s="66" t="str">
        <f>IF('1. Enter Bid Information'!A125=0," ",'1. Enter Bid Information'!A125)</f>
        <v xml:space="preserve"> </v>
      </c>
      <c r="C207" s="93">
        <f>ROUND(IF('1. Enter Bid Information'!B125=" ",0,'1. Enter Bid Information'!B125),3)</f>
        <v>0</v>
      </c>
      <c r="D207" s="67" t="str">
        <f>IF('1. Enter Bid Information'!E125=0," ",'1. Enter Bid Information'!E125)</f>
        <v xml:space="preserve"> </v>
      </c>
      <c r="E207" s="68" t="str">
        <f>IF('1. Enter Bid Information'!C125=0," ",'1. Enter Bid Information'!C125)</f>
        <v xml:space="preserve"> </v>
      </c>
      <c r="F207" s="92">
        <f>ROUND(IF('1. Enter Bid Information'!D125=" ",0,'1. Enter Bid Information'!D125),4)</f>
        <v>0</v>
      </c>
      <c r="G207" s="79"/>
      <c r="H207" s="69" t="str">
        <f t="shared" si="6"/>
        <v xml:space="preserve"> </v>
      </c>
      <c r="I207" s="11"/>
    </row>
    <row r="208" spans="1:27" ht="33" customHeight="1" x14ac:dyDescent="0.25">
      <c r="A208" s="6"/>
      <c r="B208" s="66" t="str">
        <f>IF('1. Enter Bid Information'!A126=0," ",'1. Enter Bid Information'!A126)</f>
        <v xml:space="preserve"> </v>
      </c>
      <c r="C208" s="93">
        <f>ROUND(IF('1. Enter Bid Information'!B126=" ",0,'1. Enter Bid Information'!B126),3)</f>
        <v>0</v>
      </c>
      <c r="D208" s="67" t="str">
        <f>IF('1. Enter Bid Information'!E126=0," ",'1. Enter Bid Information'!E126)</f>
        <v xml:space="preserve"> </v>
      </c>
      <c r="E208" s="68" t="str">
        <f>IF('1. Enter Bid Information'!C126=0," ",'1. Enter Bid Information'!C126)</f>
        <v xml:space="preserve"> </v>
      </c>
      <c r="F208" s="92">
        <f>ROUND(IF('1. Enter Bid Information'!D126=" ",0,'1. Enter Bid Information'!D126),4)</f>
        <v>0</v>
      </c>
      <c r="G208" s="79"/>
      <c r="H208" s="69" t="str">
        <f t="shared" si="6"/>
        <v xml:space="preserve"> </v>
      </c>
      <c r="I208" s="11"/>
    </row>
    <row r="209" spans="1:9" ht="33" customHeight="1" x14ac:dyDescent="0.25">
      <c r="A209" s="6"/>
      <c r="B209" s="66" t="str">
        <f>IF('1. Enter Bid Information'!A127=0," ",'1. Enter Bid Information'!A127)</f>
        <v xml:space="preserve"> </v>
      </c>
      <c r="C209" s="93">
        <f>ROUND(IF('1. Enter Bid Information'!B127=" ",0,'1. Enter Bid Information'!B127),3)</f>
        <v>0</v>
      </c>
      <c r="D209" s="67" t="str">
        <f>IF('1. Enter Bid Information'!E127=0," ",'1. Enter Bid Information'!E127)</f>
        <v xml:space="preserve"> </v>
      </c>
      <c r="E209" s="68" t="str">
        <f>IF('1. Enter Bid Information'!C127=0," ",'1. Enter Bid Information'!C127)</f>
        <v xml:space="preserve"> </v>
      </c>
      <c r="F209" s="92">
        <f>ROUND(IF('1. Enter Bid Information'!D127=" ",0,'1. Enter Bid Information'!D127),4)</f>
        <v>0</v>
      </c>
      <c r="G209" s="79"/>
      <c r="H209" s="69" t="str">
        <f t="shared" si="6"/>
        <v xml:space="preserve"> </v>
      </c>
      <c r="I209" s="11"/>
    </row>
    <row r="210" spans="1:9" ht="33" customHeight="1" x14ac:dyDescent="0.25">
      <c r="A210" s="6"/>
      <c r="B210" s="66" t="str">
        <f>IF('1. Enter Bid Information'!A128=0," ",'1. Enter Bid Information'!A128)</f>
        <v xml:space="preserve"> </v>
      </c>
      <c r="C210" s="93">
        <f>ROUND(IF('1. Enter Bid Information'!B128=" ",0,'1. Enter Bid Information'!B128),3)</f>
        <v>0</v>
      </c>
      <c r="D210" s="67" t="str">
        <f>IF('1. Enter Bid Information'!E128=0," ",'1. Enter Bid Information'!E128)</f>
        <v xml:space="preserve"> </v>
      </c>
      <c r="E210" s="68" t="str">
        <f>IF('1. Enter Bid Information'!C128=0," ",'1. Enter Bid Information'!C128)</f>
        <v xml:space="preserve"> </v>
      </c>
      <c r="F210" s="92">
        <f>ROUND(IF('1. Enter Bid Information'!D128=" ",0,'1. Enter Bid Information'!D128),4)</f>
        <v>0</v>
      </c>
      <c r="G210" s="79"/>
      <c r="H210" s="69" t="str">
        <f t="shared" si="6"/>
        <v xml:space="preserve"> </v>
      </c>
      <c r="I210" s="11"/>
    </row>
    <row r="211" spans="1:9" ht="33" customHeight="1" x14ac:dyDescent="0.25">
      <c r="A211" s="6"/>
      <c r="B211" s="66" t="str">
        <f>IF('1. Enter Bid Information'!A129=0," ",'1. Enter Bid Information'!A129)</f>
        <v xml:space="preserve"> </v>
      </c>
      <c r="C211" s="93">
        <f>ROUND(IF('1. Enter Bid Information'!B129=" ",0,'1. Enter Bid Information'!B129),3)</f>
        <v>0</v>
      </c>
      <c r="D211" s="67" t="str">
        <f>IF('1. Enter Bid Information'!E129=0," ",'1. Enter Bid Information'!E129)</f>
        <v xml:space="preserve"> </v>
      </c>
      <c r="E211" s="68" t="str">
        <f>IF('1. Enter Bid Information'!C129=0," ",'1. Enter Bid Information'!C129)</f>
        <v xml:space="preserve"> </v>
      </c>
      <c r="F211" s="92">
        <f>ROUND(IF('1. Enter Bid Information'!D129=" ",0,'1. Enter Bid Information'!D129),4)</f>
        <v>0</v>
      </c>
      <c r="G211" s="79"/>
      <c r="H211" s="69" t="str">
        <f t="shared" si="6"/>
        <v xml:space="preserve"> </v>
      </c>
      <c r="I211" s="11"/>
    </row>
    <row r="212" spans="1:9" ht="33" customHeight="1" x14ac:dyDescent="0.25">
      <c r="A212" s="6"/>
      <c r="B212" s="66" t="str">
        <f>IF('1. Enter Bid Information'!A130=0," ",'1. Enter Bid Information'!A130)</f>
        <v xml:space="preserve"> </v>
      </c>
      <c r="C212" s="93">
        <f>ROUND(IF('1. Enter Bid Information'!B130=" ",0,'1. Enter Bid Information'!B130),3)</f>
        <v>0</v>
      </c>
      <c r="D212" s="67" t="str">
        <f>IF('1. Enter Bid Information'!E130=0," ",'1. Enter Bid Information'!E130)</f>
        <v xml:space="preserve"> </v>
      </c>
      <c r="E212" s="68" t="str">
        <f>IF('1. Enter Bid Information'!C130=0," ",'1. Enter Bid Information'!C130)</f>
        <v xml:space="preserve"> </v>
      </c>
      <c r="F212" s="92">
        <f>ROUND(IF('1. Enter Bid Information'!D130=" ",0,'1. Enter Bid Information'!D130),4)</f>
        <v>0</v>
      </c>
      <c r="G212" s="79"/>
      <c r="H212" s="69" t="str">
        <f t="shared" si="6"/>
        <v xml:space="preserve"> </v>
      </c>
      <c r="I212" s="11"/>
    </row>
    <row r="213" spans="1:9" ht="33" customHeight="1" x14ac:dyDescent="0.25">
      <c r="A213" s="6"/>
      <c r="B213" s="66" t="str">
        <f>IF('1. Enter Bid Information'!A131=0," ",'1. Enter Bid Information'!A131)</f>
        <v xml:space="preserve"> </v>
      </c>
      <c r="C213" s="93">
        <f>ROUND(IF('1. Enter Bid Information'!B131=" ",0,'1. Enter Bid Information'!B131),3)</f>
        <v>0</v>
      </c>
      <c r="D213" s="67" t="str">
        <f>IF('1. Enter Bid Information'!E131=0," ",'1. Enter Bid Information'!E131)</f>
        <v xml:space="preserve"> </v>
      </c>
      <c r="E213" s="68" t="str">
        <f>IF('1. Enter Bid Information'!C131=0," ",'1. Enter Bid Information'!C131)</f>
        <v xml:space="preserve"> </v>
      </c>
      <c r="F213" s="92">
        <f>ROUND(IF('1. Enter Bid Information'!D131=" ",0,'1. Enter Bid Information'!D131),4)</f>
        <v>0</v>
      </c>
      <c r="G213" s="79"/>
      <c r="H213" s="69" t="str">
        <f t="shared" si="6"/>
        <v xml:space="preserve"> </v>
      </c>
      <c r="I213" s="11"/>
    </row>
    <row r="214" spans="1:9" ht="33" customHeight="1" x14ac:dyDescent="0.25">
      <c r="A214" s="6"/>
      <c r="B214" s="66" t="str">
        <f>IF('1. Enter Bid Information'!A132=0," ",'1. Enter Bid Information'!A132)</f>
        <v xml:space="preserve"> </v>
      </c>
      <c r="C214" s="93">
        <f>ROUND(IF('1. Enter Bid Information'!B132=" ",0,'1. Enter Bid Information'!B132),3)</f>
        <v>0</v>
      </c>
      <c r="D214" s="67" t="str">
        <f>IF('1. Enter Bid Information'!E132=0," ",'1. Enter Bid Information'!E132)</f>
        <v xml:space="preserve"> </v>
      </c>
      <c r="E214" s="68" t="str">
        <f>IF('1. Enter Bid Information'!C132=0," ",'1. Enter Bid Information'!C132)</f>
        <v xml:space="preserve"> </v>
      </c>
      <c r="F214" s="92">
        <f>ROUND(IF('1. Enter Bid Information'!D132=" ",0,'1. Enter Bid Information'!D132),4)</f>
        <v>0</v>
      </c>
      <c r="G214" s="79"/>
      <c r="H214" s="69" t="str">
        <f t="shared" si="6"/>
        <v xml:space="preserve"> </v>
      </c>
      <c r="I214" s="11"/>
    </row>
    <row r="215" spans="1:9" ht="33" customHeight="1" x14ac:dyDescent="0.25">
      <c r="A215" s="6"/>
      <c r="B215" s="66" t="str">
        <f>IF('1. Enter Bid Information'!A133=0," ",'1. Enter Bid Information'!A133)</f>
        <v xml:space="preserve"> </v>
      </c>
      <c r="C215" s="93">
        <f>ROUND(IF('1. Enter Bid Information'!B133=" ",0,'1. Enter Bid Information'!B133),3)</f>
        <v>0</v>
      </c>
      <c r="D215" s="67" t="str">
        <f>IF('1. Enter Bid Information'!E133=0," ",'1. Enter Bid Information'!E133)</f>
        <v xml:space="preserve"> </v>
      </c>
      <c r="E215" s="68" t="str">
        <f>IF('1. Enter Bid Information'!C133=0," ",'1. Enter Bid Information'!C133)</f>
        <v xml:space="preserve"> </v>
      </c>
      <c r="F215" s="92">
        <f>ROUND(IF('1. Enter Bid Information'!D133=" ",0,'1. Enter Bid Information'!D133),4)</f>
        <v>0</v>
      </c>
      <c r="G215" s="79"/>
      <c r="H215" s="69" t="str">
        <f t="shared" si="6"/>
        <v xml:space="preserve"> </v>
      </c>
      <c r="I215" s="11"/>
    </row>
    <row r="216" spans="1:9" ht="33" customHeight="1" x14ac:dyDescent="0.25">
      <c r="A216" s="6"/>
      <c r="B216" s="66" t="str">
        <f>IF('1. Enter Bid Information'!A134=0," ",'1. Enter Bid Information'!A134)</f>
        <v xml:space="preserve"> </v>
      </c>
      <c r="C216" s="93">
        <f>ROUND(IF('1. Enter Bid Information'!B134=" ",0,'1. Enter Bid Information'!B134),3)</f>
        <v>0</v>
      </c>
      <c r="D216" s="67" t="str">
        <f>IF('1. Enter Bid Information'!E134=0," ",'1. Enter Bid Information'!E134)</f>
        <v xml:space="preserve"> </v>
      </c>
      <c r="E216" s="68" t="str">
        <f>IF('1. Enter Bid Information'!C134=0," ",'1. Enter Bid Information'!C134)</f>
        <v xml:space="preserve"> </v>
      </c>
      <c r="F216" s="92">
        <f>ROUND(IF('1. Enter Bid Information'!D134=" ",0,'1. Enter Bid Information'!D134),4)</f>
        <v>0</v>
      </c>
      <c r="G216" s="79"/>
      <c r="H216" s="69" t="str">
        <f t="shared" si="6"/>
        <v xml:space="preserve"> </v>
      </c>
      <c r="I216" s="11"/>
    </row>
    <row r="217" spans="1:9" ht="33" customHeight="1" x14ac:dyDescent="0.25">
      <c r="A217" s="6"/>
      <c r="B217" s="66" t="str">
        <f>IF('1. Enter Bid Information'!A135=0," ",'1. Enter Bid Information'!A135)</f>
        <v xml:space="preserve"> </v>
      </c>
      <c r="C217" s="93">
        <f>ROUND(IF('1. Enter Bid Information'!B135=" ",0,'1. Enter Bid Information'!B135),3)</f>
        <v>0</v>
      </c>
      <c r="D217" s="67" t="str">
        <f>IF('1. Enter Bid Information'!E135=0," ",'1. Enter Bid Information'!E135)</f>
        <v xml:space="preserve"> </v>
      </c>
      <c r="E217" s="68" t="str">
        <f>IF('1. Enter Bid Information'!C135=0," ",'1. Enter Bid Information'!C135)</f>
        <v xml:space="preserve"> </v>
      </c>
      <c r="F217" s="92">
        <f>ROUND(IF('1. Enter Bid Information'!D135=" ",0,'1. Enter Bid Information'!D135),4)</f>
        <v>0</v>
      </c>
      <c r="G217" s="79"/>
      <c r="H217" s="69" t="str">
        <f t="shared" si="6"/>
        <v xml:space="preserve"> </v>
      </c>
      <c r="I217" s="11"/>
    </row>
    <row r="218" spans="1:9" ht="33" customHeight="1" x14ac:dyDescent="0.25">
      <c r="A218" s="6"/>
      <c r="B218" s="66" t="str">
        <f>IF('1. Enter Bid Information'!A136=0," ",'1. Enter Bid Information'!A136)</f>
        <v xml:space="preserve"> </v>
      </c>
      <c r="C218" s="93">
        <f>ROUND(IF('1. Enter Bid Information'!B136=" ",0,'1. Enter Bid Information'!B136),3)</f>
        <v>0</v>
      </c>
      <c r="D218" s="67" t="str">
        <f>IF('1. Enter Bid Information'!E136=0," ",'1. Enter Bid Information'!E136)</f>
        <v xml:space="preserve"> </v>
      </c>
      <c r="E218" s="68" t="str">
        <f>IF('1. Enter Bid Information'!C136=0," ",'1. Enter Bid Information'!C136)</f>
        <v xml:space="preserve"> </v>
      </c>
      <c r="F218" s="92">
        <f>ROUND(IF('1. Enter Bid Information'!D136=" ",0,'1. Enter Bid Information'!D136),4)</f>
        <v>0</v>
      </c>
      <c r="G218" s="79"/>
      <c r="H218" s="69" t="str">
        <f t="shared" si="6"/>
        <v xml:space="preserve"> </v>
      </c>
      <c r="I218" s="11"/>
    </row>
    <row r="219" spans="1:9" ht="33" customHeight="1" x14ac:dyDescent="0.25">
      <c r="A219" s="6"/>
      <c r="B219" s="66" t="str">
        <f>IF('1. Enter Bid Information'!A137=0," ",'1. Enter Bid Information'!A137)</f>
        <v xml:space="preserve"> </v>
      </c>
      <c r="C219" s="93">
        <f>ROUND(IF('1. Enter Bid Information'!B137=" ",0,'1. Enter Bid Information'!B137),3)</f>
        <v>0</v>
      </c>
      <c r="D219" s="67" t="str">
        <f>IF('1. Enter Bid Information'!E137=0," ",'1. Enter Bid Information'!E137)</f>
        <v xml:space="preserve"> </v>
      </c>
      <c r="E219" s="68" t="str">
        <f>IF('1. Enter Bid Information'!C137=0," ",'1. Enter Bid Information'!C137)</f>
        <v xml:space="preserve"> </v>
      </c>
      <c r="F219" s="92">
        <f>ROUND(IF('1. Enter Bid Information'!D137=" ",0,'1. Enter Bid Information'!D137),4)</f>
        <v>0</v>
      </c>
      <c r="G219" s="79"/>
      <c r="H219" s="69" t="str">
        <f t="shared" si="6"/>
        <v xml:space="preserve"> </v>
      </c>
      <c r="I219" s="11"/>
    </row>
    <row r="220" spans="1:9" x14ac:dyDescent="0.25">
      <c r="A220" s="6"/>
      <c r="B220" s="70"/>
      <c r="C220" s="15"/>
      <c r="D220" s="18"/>
      <c r="E220" s="15"/>
      <c r="F220" s="114" t="s">
        <v>241</v>
      </c>
      <c r="G220" s="114"/>
      <c r="H220" s="75" t="str">
        <f>IF(H199=" "," ",SUM(H199:H219))</f>
        <v xml:space="preserve"> </v>
      </c>
      <c r="I220" s="11"/>
    </row>
    <row r="221" spans="1:9" x14ac:dyDescent="0.25">
      <c r="A221" s="6"/>
      <c r="B221" s="70"/>
      <c r="C221" s="15"/>
      <c r="D221" s="18"/>
      <c r="E221" s="15"/>
      <c r="F221" s="114" t="s">
        <v>242</v>
      </c>
      <c r="G221" s="114"/>
      <c r="H221" s="75" t="str">
        <f>IF(H248=" "," ",H248)</f>
        <v xml:space="preserve"> </v>
      </c>
      <c r="I221" s="11"/>
    </row>
    <row r="222" spans="1:9" ht="16.5" thickBot="1" x14ac:dyDescent="0.3">
      <c r="A222" s="64"/>
      <c r="B222" s="71"/>
      <c r="C222" s="72"/>
      <c r="D222" s="73"/>
      <c r="E222" s="74"/>
      <c r="F222" s="146" t="s">
        <v>243</v>
      </c>
      <c r="G222" s="146"/>
      <c r="H222" s="76" t="str">
        <f>IF(H221=" ",H220,SUM(H220+H221))</f>
        <v xml:space="preserve"> </v>
      </c>
      <c r="I222" s="65"/>
    </row>
    <row r="223" spans="1:9" ht="6.75" customHeight="1" thickTop="1" thickBot="1" x14ac:dyDescent="0.3"/>
    <row r="224" spans="1:9" s="15" customFormat="1" ht="32.1" customHeight="1" thickTop="1" x14ac:dyDescent="0.25">
      <c r="A224" s="77"/>
      <c r="B224" s="47" t="s">
        <v>11</v>
      </c>
      <c r="C224" s="47" t="s">
        <v>0</v>
      </c>
      <c r="D224" s="47" t="s">
        <v>12</v>
      </c>
      <c r="E224" s="47" t="s">
        <v>13</v>
      </c>
      <c r="F224" s="47" t="s">
        <v>14</v>
      </c>
      <c r="G224" s="47" t="s">
        <v>15</v>
      </c>
      <c r="H224" s="47" t="s">
        <v>1</v>
      </c>
      <c r="I224" s="78"/>
    </row>
    <row r="225" spans="1:27" ht="33" customHeight="1" x14ac:dyDescent="0.25">
      <c r="A225" s="6"/>
      <c r="B225" s="66" t="str">
        <f>IF('1. Enter Bid Information'!A138=0," ",'1. Enter Bid Information'!A138)</f>
        <v xml:space="preserve"> </v>
      </c>
      <c r="C225" s="93">
        <f>ROUND(IF('1. Enter Bid Information'!B138=" ",0,'1. Enter Bid Information'!B138),3)</f>
        <v>0</v>
      </c>
      <c r="D225" s="67" t="str">
        <f>IF('1. Enter Bid Information'!E138=0," ",'1. Enter Bid Information'!E138)</f>
        <v xml:space="preserve"> </v>
      </c>
      <c r="E225" s="68" t="str">
        <f>IF('1. Enter Bid Information'!C138=0," ",'1. Enter Bid Information'!C138)</f>
        <v xml:space="preserve"> </v>
      </c>
      <c r="F225" s="92">
        <f>ROUND(IF('1. Enter Bid Information'!D138=" ",0,'1. Enter Bid Information'!D138),4)</f>
        <v>0</v>
      </c>
      <c r="G225" s="79"/>
      <c r="H225" s="69" t="str">
        <f>IF(B225=" "," ",(C225*F225))</f>
        <v xml:space="preserve"> </v>
      </c>
      <c r="I225" s="11"/>
      <c r="AA225" s="2"/>
    </row>
    <row r="226" spans="1:27" ht="33" customHeight="1" x14ac:dyDescent="0.25">
      <c r="A226" s="6"/>
      <c r="B226" s="66" t="str">
        <f>IF('1. Enter Bid Information'!A139=0," ",'1. Enter Bid Information'!A139)</f>
        <v xml:space="preserve"> </v>
      </c>
      <c r="C226" s="93">
        <f>ROUND(IF('1. Enter Bid Information'!B139=" ",0,'1. Enter Bid Information'!B139),3)</f>
        <v>0</v>
      </c>
      <c r="D226" s="67" t="str">
        <f>IF('1. Enter Bid Information'!E139=0," ",'1. Enter Bid Information'!E139)</f>
        <v xml:space="preserve"> </v>
      </c>
      <c r="E226" s="68" t="str">
        <f>IF('1. Enter Bid Information'!C139=0," ",'1. Enter Bid Information'!C139)</f>
        <v xml:space="preserve"> </v>
      </c>
      <c r="F226" s="92">
        <f>ROUND(IF('1. Enter Bid Information'!D139=" ",0,'1. Enter Bid Information'!D139),4)</f>
        <v>0</v>
      </c>
      <c r="G226" s="79"/>
      <c r="H226" s="69" t="str">
        <f t="shared" ref="H226:H245" si="7">IF(B226=" "," ",(C226*F226))</f>
        <v xml:space="preserve"> </v>
      </c>
      <c r="I226" s="11"/>
      <c r="AA226" s="2"/>
    </row>
    <row r="227" spans="1:27" ht="33" customHeight="1" x14ac:dyDescent="0.25">
      <c r="A227" s="6"/>
      <c r="B227" s="66" t="str">
        <f>IF('1. Enter Bid Information'!A140=0," ",'1. Enter Bid Information'!A140)</f>
        <v xml:space="preserve"> </v>
      </c>
      <c r="C227" s="93">
        <f>ROUND(IF('1. Enter Bid Information'!B140=" ",0,'1. Enter Bid Information'!B140),3)</f>
        <v>0</v>
      </c>
      <c r="D227" s="67" t="str">
        <f>IF('1. Enter Bid Information'!E140=0," ",'1. Enter Bid Information'!E140)</f>
        <v xml:space="preserve"> </v>
      </c>
      <c r="E227" s="68" t="str">
        <f>IF('1. Enter Bid Information'!C140=0," ",'1. Enter Bid Information'!C140)</f>
        <v xml:space="preserve"> </v>
      </c>
      <c r="F227" s="92">
        <f>ROUND(IF('1. Enter Bid Information'!D140=" ",0,'1. Enter Bid Information'!D140),4)</f>
        <v>0</v>
      </c>
      <c r="G227" s="79"/>
      <c r="H227" s="69" t="str">
        <f t="shared" si="7"/>
        <v xml:space="preserve"> </v>
      </c>
      <c r="I227" s="11"/>
      <c r="AA227" s="2"/>
    </row>
    <row r="228" spans="1:27" ht="33" customHeight="1" x14ac:dyDescent="0.25">
      <c r="A228" s="6"/>
      <c r="B228" s="66" t="str">
        <f>IF('1. Enter Bid Information'!A141=0," ",'1. Enter Bid Information'!A141)</f>
        <v xml:space="preserve"> </v>
      </c>
      <c r="C228" s="93">
        <f>ROUND(IF('1. Enter Bid Information'!B141=" ",0,'1. Enter Bid Information'!B141),3)</f>
        <v>0</v>
      </c>
      <c r="D228" s="67" t="str">
        <f>IF('1. Enter Bid Information'!E141=0," ",'1. Enter Bid Information'!E141)</f>
        <v xml:space="preserve"> </v>
      </c>
      <c r="E228" s="68" t="str">
        <f>IF('1. Enter Bid Information'!C141=0," ",'1. Enter Bid Information'!C141)</f>
        <v xml:space="preserve"> </v>
      </c>
      <c r="F228" s="92">
        <f>ROUND(IF('1. Enter Bid Information'!D141=" ",0,'1. Enter Bid Information'!D141),4)</f>
        <v>0</v>
      </c>
      <c r="G228" s="79"/>
      <c r="H228" s="69" t="str">
        <f t="shared" si="7"/>
        <v xml:space="preserve"> </v>
      </c>
      <c r="I228" s="11"/>
      <c r="AA228" s="2"/>
    </row>
    <row r="229" spans="1:27" ht="33" customHeight="1" x14ac:dyDescent="0.25">
      <c r="A229" s="6"/>
      <c r="B229" s="66" t="str">
        <f>IF('1. Enter Bid Information'!A142=0," ",'1. Enter Bid Information'!A142)</f>
        <v xml:space="preserve"> </v>
      </c>
      <c r="C229" s="93">
        <f>ROUND(IF('1. Enter Bid Information'!B142=" ",0,'1. Enter Bid Information'!B142),3)</f>
        <v>0</v>
      </c>
      <c r="D229" s="67" t="str">
        <f>IF('1. Enter Bid Information'!E142=0," ",'1. Enter Bid Information'!E142)</f>
        <v xml:space="preserve"> </v>
      </c>
      <c r="E229" s="68" t="str">
        <f>IF('1. Enter Bid Information'!C142=0," ",'1. Enter Bid Information'!C142)</f>
        <v xml:space="preserve"> </v>
      </c>
      <c r="F229" s="92">
        <f>ROUND(IF('1. Enter Bid Information'!D142=" ",0,'1. Enter Bid Information'!D142),4)</f>
        <v>0</v>
      </c>
      <c r="G229" s="79"/>
      <c r="H229" s="69" t="str">
        <f t="shared" si="7"/>
        <v xml:space="preserve"> </v>
      </c>
      <c r="I229" s="11"/>
      <c r="AA229" s="2"/>
    </row>
    <row r="230" spans="1:27" ht="33" customHeight="1" x14ac:dyDescent="0.25">
      <c r="A230" s="6"/>
      <c r="B230" s="66" t="str">
        <f>IF('1. Enter Bid Information'!A143=0," ",'1. Enter Bid Information'!A143)</f>
        <v xml:space="preserve"> </v>
      </c>
      <c r="C230" s="93">
        <f>ROUND(IF('1. Enter Bid Information'!B143=" ",0,'1. Enter Bid Information'!B143),3)</f>
        <v>0</v>
      </c>
      <c r="D230" s="67" t="str">
        <f>IF('1. Enter Bid Information'!E143=0," ",'1. Enter Bid Information'!E143)</f>
        <v xml:space="preserve"> </v>
      </c>
      <c r="E230" s="68" t="str">
        <f>IF('1. Enter Bid Information'!C143=0," ",'1. Enter Bid Information'!C143)</f>
        <v xml:space="preserve"> </v>
      </c>
      <c r="F230" s="92">
        <f>ROUND(IF('1. Enter Bid Information'!D143=" ",0,'1. Enter Bid Information'!D143),4)</f>
        <v>0</v>
      </c>
      <c r="G230" s="79"/>
      <c r="H230" s="69" t="str">
        <f t="shared" si="7"/>
        <v xml:space="preserve"> </v>
      </c>
      <c r="I230" s="11"/>
      <c r="AA230" s="2"/>
    </row>
    <row r="231" spans="1:27" ht="33" customHeight="1" x14ac:dyDescent="0.25">
      <c r="A231" s="6"/>
      <c r="B231" s="66" t="str">
        <f>IF('1. Enter Bid Information'!A144=0," ",'1. Enter Bid Information'!A144)</f>
        <v xml:space="preserve"> </v>
      </c>
      <c r="C231" s="93">
        <f>ROUND(IF('1. Enter Bid Information'!B144=" ",0,'1. Enter Bid Information'!B144),3)</f>
        <v>0</v>
      </c>
      <c r="D231" s="67" t="str">
        <f>IF('1. Enter Bid Information'!E144=0," ",'1. Enter Bid Information'!E144)</f>
        <v xml:space="preserve"> </v>
      </c>
      <c r="E231" s="68" t="str">
        <f>IF('1. Enter Bid Information'!C144=0," ",'1. Enter Bid Information'!C144)</f>
        <v xml:space="preserve"> </v>
      </c>
      <c r="F231" s="92">
        <f>ROUND(IF('1. Enter Bid Information'!D144=" ",0,'1. Enter Bid Information'!D144),4)</f>
        <v>0</v>
      </c>
      <c r="G231" s="79"/>
      <c r="H231" s="69" t="str">
        <f t="shared" si="7"/>
        <v xml:space="preserve"> </v>
      </c>
      <c r="I231" s="11"/>
      <c r="AA231" s="2"/>
    </row>
    <row r="232" spans="1:27" ht="33" customHeight="1" x14ac:dyDescent="0.25">
      <c r="A232" s="6"/>
      <c r="B232" s="66" t="str">
        <f>IF('1. Enter Bid Information'!A145=0," ",'1. Enter Bid Information'!A145)</f>
        <v xml:space="preserve"> </v>
      </c>
      <c r="C232" s="93">
        <f>ROUND(IF('1. Enter Bid Information'!B145=" ",0,'1. Enter Bid Information'!B145),3)</f>
        <v>0</v>
      </c>
      <c r="D232" s="67" t="str">
        <f>IF('1. Enter Bid Information'!E145=0," ",'1. Enter Bid Information'!E145)</f>
        <v xml:space="preserve"> </v>
      </c>
      <c r="E232" s="68" t="str">
        <f>IF('1. Enter Bid Information'!C145=0," ",'1. Enter Bid Information'!C145)</f>
        <v xml:space="preserve"> </v>
      </c>
      <c r="F232" s="92">
        <f>ROUND(IF('1. Enter Bid Information'!D145=" ",0,'1. Enter Bid Information'!D145),4)</f>
        <v>0</v>
      </c>
      <c r="G232" s="79"/>
      <c r="H232" s="69" t="str">
        <f t="shared" si="7"/>
        <v xml:space="preserve"> </v>
      </c>
      <c r="I232" s="11"/>
    </row>
    <row r="233" spans="1:27" ht="33" customHeight="1" x14ac:dyDescent="0.25">
      <c r="A233" s="6"/>
      <c r="B233" s="66" t="str">
        <f>IF('1. Enter Bid Information'!A146=0," ",'1. Enter Bid Information'!A146)</f>
        <v xml:space="preserve"> </v>
      </c>
      <c r="C233" s="93">
        <f>ROUND(IF('1. Enter Bid Information'!B146=" ",0,'1. Enter Bid Information'!B146),3)</f>
        <v>0</v>
      </c>
      <c r="D233" s="67" t="str">
        <f>IF('1. Enter Bid Information'!E146=0," ",'1. Enter Bid Information'!E146)</f>
        <v xml:space="preserve"> </v>
      </c>
      <c r="E233" s="68" t="str">
        <f>IF('1. Enter Bid Information'!C146=0," ",'1. Enter Bid Information'!C146)</f>
        <v xml:space="preserve"> </v>
      </c>
      <c r="F233" s="92">
        <f>ROUND(IF('1. Enter Bid Information'!D146=" ",0,'1. Enter Bid Information'!D146),4)</f>
        <v>0</v>
      </c>
      <c r="G233" s="79"/>
      <c r="H233" s="69" t="str">
        <f t="shared" si="7"/>
        <v xml:space="preserve"> </v>
      </c>
      <c r="I233" s="11"/>
    </row>
    <row r="234" spans="1:27" ht="33" customHeight="1" x14ac:dyDescent="0.25">
      <c r="A234" s="6"/>
      <c r="B234" s="66" t="str">
        <f>IF('1. Enter Bid Information'!A147=0," ",'1. Enter Bid Information'!A147)</f>
        <v xml:space="preserve"> </v>
      </c>
      <c r="C234" s="93">
        <f>ROUND(IF('1. Enter Bid Information'!B147=" ",0,'1. Enter Bid Information'!B147),3)</f>
        <v>0</v>
      </c>
      <c r="D234" s="67" t="str">
        <f>IF('1. Enter Bid Information'!E147=0," ",'1. Enter Bid Information'!E147)</f>
        <v xml:space="preserve"> </v>
      </c>
      <c r="E234" s="68" t="str">
        <f>IF('1. Enter Bid Information'!C147=0," ",'1. Enter Bid Information'!C147)</f>
        <v xml:space="preserve"> </v>
      </c>
      <c r="F234" s="92">
        <f>ROUND(IF('1. Enter Bid Information'!D147=" ",0,'1. Enter Bid Information'!D147),4)</f>
        <v>0</v>
      </c>
      <c r="G234" s="79"/>
      <c r="H234" s="69" t="str">
        <f t="shared" si="7"/>
        <v xml:space="preserve"> </v>
      </c>
      <c r="I234" s="11"/>
    </row>
    <row r="235" spans="1:27" ht="33" customHeight="1" x14ac:dyDescent="0.25">
      <c r="A235" s="6"/>
      <c r="B235" s="66" t="str">
        <f>IF('1. Enter Bid Information'!A148=0," ",'1. Enter Bid Information'!A148)</f>
        <v xml:space="preserve"> </v>
      </c>
      <c r="C235" s="93">
        <f>ROUND(IF('1. Enter Bid Information'!B148=" ",0,'1. Enter Bid Information'!B148),3)</f>
        <v>0</v>
      </c>
      <c r="D235" s="67" t="str">
        <f>IF('1. Enter Bid Information'!E148=0," ",'1. Enter Bid Information'!E148)</f>
        <v xml:space="preserve"> </v>
      </c>
      <c r="E235" s="68" t="str">
        <f>IF('1. Enter Bid Information'!C148=0," ",'1. Enter Bid Information'!C148)</f>
        <v xml:space="preserve"> </v>
      </c>
      <c r="F235" s="92">
        <f>ROUND(IF('1. Enter Bid Information'!D148=" ",0,'1. Enter Bid Information'!D148),4)</f>
        <v>0</v>
      </c>
      <c r="G235" s="79"/>
      <c r="H235" s="69" t="str">
        <f t="shared" si="7"/>
        <v xml:space="preserve"> </v>
      </c>
      <c r="I235" s="11"/>
    </row>
    <row r="236" spans="1:27" ht="33" customHeight="1" x14ac:dyDescent="0.25">
      <c r="A236" s="6"/>
      <c r="B236" s="66" t="str">
        <f>IF('1. Enter Bid Information'!A149=0," ",'1. Enter Bid Information'!A149)</f>
        <v xml:space="preserve"> </v>
      </c>
      <c r="C236" s="93">
        <f>ROUND(IF('1. Enter Bid Information'!B149=" ",0,'1. Enter Bid Information'!B149),3)</f>
        <v>0</v>
      </c>
      <c r="D236" s="67" t="str">
        <f>IF('1. Enter Bid Information'!E149=0," ",'1. Enter Bid Information'!E149)</f>
        <v xml:space="preserve"> </v>
      </c>
      <c r="E236" s="68" t="str">
        <f>IF('1. Enter Bid Information'!C149=0," ",'1. Enter Bid Information'!C149)</f>
        <v xml:space="preserve"> </v>
      </c>
      <c r="F236" s="92">
        <f>ROUND(IF('1. Enter Bid Information'!D149=" ",0,'1. Enter Bid Information'!D149),4)</f>
        <v>0</v>
      </c>
      <c r="G236" s="79"/>
      <c r="H236" s="69" t="str">
        <f t="shared" si="7"/>
        <v xml:space="preserve"> </v>
      </c>
      <c r="I236" s="11"/>
    </row>
    <row r="237" spans="1:27" ht="33" customHeight="1" x14ac:dyDescent="0.25">
      <c r="A237" s="6"/>
      <c r="B237" s="66" t="str">
        <f>IF('1. Enter Bid Information'!A150=0," ",'1. Enter Bid Information'!A150)</f>
        <v xml:space="preserve"> </v>
      </c>
      <c r="C237" s="93">
        <f>ROUND(IF('1. Enter Bid Information'!B150=" ",0,'1. Enter Bid Information'!B150),3)</f>
        <v>0</v>
      </c>
      <c r="D237" s="67" t="str">
        <f>IF('1. Enter Bid Information'!E150=0," ",'1. Enter Bid Information'!E150)</f>
        <v xml:space="preserve"> </v>
      </c>
      <c r="E237" s="68" t="str">
        <f>IF('1. Enter Bid Information'!C150=0," ",'1. Enter Bid Information'!C150)</f>
        <v xml:space="preserve"> </v>
      </c>
      <c r="F237" s="92">
        <f>ROUND(IF('1. Enter Bid Information'!D150=" ",0,'1. Enter Bid Information'!D150),4)</f>
        <v>0</v>
      </c>
      <c r="G237" s="79"/>
      <c r="H237" s="69" t="str">
        <f t="shared" si="7"/>
        <v xml:space="preserve"> </v>
      </c>
      <c r="I237" s="11"/>
    </row>
    <row r="238" spans="1:27" ht="33" customHeight="1" x14ac:dyDescent="0.25">
      <c r="A238" s="6"/>
      <c r="B238" s="66" t="str">
        <f>IF('1. Enter Bid Information'!A151=0," ",'1. Enter Bid Information'!A151)</f>
        <v xml:space="preserve"> </v>
      </c>
      <c r="C238" s="93">
        <f>ROUND(IF('1. Enter Bid Information'!B151=" ",0,'1. Enter Bid Information'!B151),3)</f>
        <v>0</v>
      </c>
      <c r="D238" s="67" t="str">
        <f>IF('1. Enter Bid Information'!E151=0," ",'1. Enter Bid Information'!E151)</f>
        <v xml:space="preserve"> </v>
      </c>
      <c r="E238" s="68" t="str">
        <f>IF('1. Enter Bid Information'!C151=0," ",'1. Enter Bid Information'!C151)</f>
        <v xml:space="preserve"> </v>
      </c>
      <c r="F238" s="92">
        <f>ROUND(IF('1. Enter Bid Information'!D151=" ",0,'1. Enter Bid Information'!D151),4)</f>
        <v>0</v>
      </c>
      <c r="G238" s="79"/>
      <c r="H238" s="69" t="str">
        <f t="shared" si="7"/>
        <v xml:space="preserve"> </v>
      </c>
      <c r="I238" s="11"/>
    </row>
    <row r="239" spans="1:27" ht="33" customHeight="1" x14ac:dyDescent="0.25">
      <c r="A239" s="6"/>
      <c r="B239" s="66" t="str">
        <f>IF('1. Enter Bid Information'!A152=0," ",'1. Enter Bid Information'!A152)</f>
        <v xml:space="preserve"> </v>
      </c>
      <c r="C239" s="93">
        <f>ROUND(IF('1. Enter Bid Information'!B152=" ",0,'1. Enter Bid Information'!B152),3)</f>
        <v>0</v>
      </c>
      <c r="D239" s="67" t="str">
        <f>IF('1. Enter Bid Information'!E152=0," ",'1. Enter Bid Information'!E152)</f>
        <v xml:space="preserve"> </v>
      </c>
      <c r="E239" s="68" t="str">
        <f>IF('1. Enter Bid Information'!C152=0," ",'1. Enter Bid Information'!C152)</f>
        <v xml:space="preserve"> </v>
      </c>
      <c r="F239" s="92">
        <f>ROUND(IF('1. Enter Bid Information'!D152=" ",0,'1. Enter Bid Information'!D152),4)</f>
        <v>0</v>
      </c>
      <c r="G239" s="79"/>
      <c r="H239" s="69" t="str">
        <f t="shared" si="7"/>
        <v xml:space="preserve"> </v>
      </c>
      <c r="I239" s="11"/>
    </row>
    <row r="240" spans="1:27" ht="33" customHeight="1" x14ac:dyDescent="0.25">
      <c r="A240" s="6"/>
      <c r="B240" s="66" t="str">
        <f>IF('1. Enter Bid Information'!A153=0," ",'1. Enter Bid Information'!A153)</f>
        <v xml:space="preserve"> </v>
      </c>
      <c r="C240" s="93">
        <f>ROUND(IF('1. Enter Bid Information'!B153=" ",0,'1. Enter Bid Information'!B153),3)</f>
        <v>0</v>
      </c>
      <c r="D240" s="67" t="str">
        <f>IF('1. Enter Bid Information'!E153=0," ",'1. Enter Bid Information'!E153)</f>
        <v xml:space="preserve"> </v>
      </c>
      <c r="E240" s="68" t="str">
        <f>IF('1. Enter Bid Information'!C153=0," ",'1. Enter Bid Information'!C153)</f>
        <v xml:space="preserve"> </v>
      </c>
      <c r="F240" s="92">
        <f>ROUND(IF('1. Enter Bid Information'!D153=" ",0,'1. Enter Bid Information'!D153),4)</f>
        <v>0</v>
      </c>
      <c r="G240" s="79"/>
      <c r="H240" s="69" t="str">
        <f t="shared" si="7"/>
        <v xml:space="preserve"> </v>
      </c>
      <c r="I240" s="11"/>
    </row>
    <row r="241" spans="1:27" ht="33" customHeight="1" x14ac:dyDescent="0.25">
      <c r="A241" s="6"/>
      <c r="B241" s="66" t="str">
        <f>IF('1. Enter Bid Information'!A154=0," ",'1. Enter Bid Information'!A154)</f>
        <v xml:space="preserve"> </v>
      </c>
      <c r="C241" s="93">
        <f>ROUND(IF('1. Enter Bid Information'!B154=" ",0,'1. Enter Bid Information'!B154),3)</f>
        <v>0</v>
      </c>
      <c r="D241" s="67" t="str">
        <f>IF('1. Enter Bid Information'!E154=0," ",'1. Enter Bid Information'!E154)</f>
        <v xml:space="preserve"> </v>
      </c>
      <c r="E241" s="68" t="str">
        <f>IF('1. Enter Bid Information'!C154=0," ",'1. Enter Bid Information'!C154)</f>
        <v xml:space="preserve"> </v>
      </c>
      <c r="F241" s="92">
        <f>ROUND(IF('1. Enter Bid Information'!D154=" ",0,'1. Enter Bid Information'!D154),4)</f>
        <v>0</v>
      </c>
      <c r="G241" s="79"/>
      <c r="H241" s="69" t="str">
        <f t="shared" si="7"/>
        <v xml:space="preserve"> </v>
      </c>
      <c r="I241" s="11"/>
    </row>
    <row r="242" spans="1:27" ht="33" customHeight="1" x14ac:dyDescent="0.25">
      <c r="A242" s="6"/>
      <c r="B242" s="66" t="str">
        <f>IF('1. Enter Bid Information'!A155=0," ",'1. Enter Bid Information'!A155)</f>
        <v xml:space="preserve"> </v>
      </c>
      <c r="C242" s="93">
        <f>ROUND(IF('1. Enter Bid Information'!B155=" ",0,'1. Enter Bid Information'!B155),3)</f>
        <v>0</v>
      </c>
      <c r="D242" s="67" t="str">
        <f>IF('1. Enter Bid Information'!E155=0," ",'1. Enter Bid Information'!E155)</f>
        <v xml:space="preserve"> </v>
      </c>
      <c r="E242" s="68" t="str">
        <f>IF('1. Enter Bid Information'!C155=0," ",'1. Enter Bid Information'!C155)</f>
        <v xml:space="preserve"> </v>
      </c>
      <c r="F242" s="92">
        <f>ROUND(IF('1. Enter Bid Information'!D155=" ",0,'1. Enter Bid Information'!D155),4)</f>
        <v>0</v>
      </c>
      <c r="G242" s="79"/>
      <c r="H242" s="69" t="str">
        <f t="shared" si="7"/>
        <v xml:space="preserve"> </v>
      </c>
      <c r="I242" s="11"/>
    </row>
    <row r="243" spans="1:27" ht="33" customHeight="1" x14ac:dyDescent="0.25">
      <c r="A243" s="6"/>
      <c r="B243" s="66" t="str">
        <f>IF('1. Enter Bid Information'!A156=0," ",'1. Enter Bid Information'!A156)</f>
        <v xml:space="preserve"> </v>
      </c>
      <c r="C243" s="93">
        <f>ROUND(IF('1. Enter Bid Information'!B156=" ",0,'1. Enter Bid Information'!B156),3)</f>
        <v>0</v>
      </c>
      <c r="D243" s="67" t="str">
        <f>IF('1. Enter Bid Information'!E156=0," ",'1. Enter Bid Information'!E156)</f>
        <v xml:space="preserve"> </v>
      </c>
      <c r="E243" s="68" t="str">
        <f>IF('1. Enter Bid Information'!C156=0," ",'1. Enter Bid Information'!C156)</f>
        <v xml:space="preserve"> </v>
      </c>
      <c r="F243" s="92">
        <f>ROUND(IF('1. Enter Bid Information'!D156=" ",0,'1. Enter Bid Information'!D156),4)</f>
        <v>0</v>
      </c>
      <c r="G243" s="79"/>
      <c r="H243" s="69" t="str">
        <f t="shared" si="7"/>
        <v xml:space="preserve"> </v>
      </c>
      <c r="I243" s="11"/>
    </row>
    <row r="244" spans="1:27" ht="33" customHeight="1" x14ac:dyDescent="0.25">
      <c r="A244" s="6"/>
      <c r="B244" s="66" t="str">
        <f>IF('1. Enter Bid Information'!A157=0," ",'1. Enter Bid Information'!A157)</f>
        <v xml:space="preserve"> </v>
      </c>
      <c r="C244" s="93">
        <f>ROUND(IF('1. Enter Bid Information'!B157=" ",0,'1. Enter Bid Information'!B157),3)</f>
        <v>0</v>
      </c>
      <c r="D244" s="67" t="str">
        <f>IF('1. Enter Bid Information'!E157=0," ",'1. Enter Bid Information'!E157)</f>
        <v xml:space="preserve"> </v>
      </c>
      <c r="E244" s="68" t="str">
        <f>IF('1. Enter Bid Information'!C157=0," ",'1. Enter Bid Information'!C157)</f>
        <v xml:space="preserve"> </v>
      </c>
      <c r="F244" s="92">
        <f>ROUND(IF('1. Enter Bid Information'!D157=" ",0,'1. Enter Bid Information'!D157),4)</f>
        <v>0</v>
      </c>
      <c r="G244" s="79"/>
      <c r="H244" s="69" t="str">
        <f t="shared" si="7"/>
        <v xml:space="preserve"> </v>
      </c>
      <c r="I244" s="11"/>
    </row>
    <row r="245" spans="1:27" ht="33" customHeight="1" x14ac:dyDescent="0.25">
      <c r="A245" s="6"/>
      <c r="B245" s="66" t="str">
        <f>IF('1. Enter Bid Information'!A158=0," ",'1. Enter Bid Information'!A158)</f>
        <v xml:space="preserve"> </v>
      </c>
      <c r="C245" s="93">
        <f>ROUND(IF('1. Enter Bid Information'!B158=" ",0,'1. Enter Bid Information'!B158),3)</f>
        <v>0</v>
      </c>
      <c r="D245" s="67" t="str">
        <f>IF('1. Enter Bid Information'!E158=0," ",'1. Enter Bid Information'!E158)</f>
        <v xml:space="preserve"> </v>
      </c>
      <c r="E245" s="68" t="str">
        <f>IF('1. Enter Bid Information'!C158=0," ",'1. Enter Bid Information'!C158)</f>
        <v xml:space="preserve"> </v>
      </c>
      <c r="F245" s="92">
        <f>ROUND(IF('1. Enter Bid Information'!D158=" ",0,'1. Enter Bid Information'!D158),4)</f>
        <v>0</v>
      </c>
      <c r="G245" s="79"/>
      <c r="H245" s="69" t="str">
        <f t="shared" si="7"/>
        <v xml:space="preserve"> </v>
      </c>
      <c r="I245" s="11"/>
    </row>
    <row r="246" spans="1:27" x14ac:dyDescent="0.25">
      <c r="A246" s="6"/>
      <c r="B246" s="70"/>
      <c r="C246" s="15"/>
      <c r="D246" s="18"/>
      <c r="E246" s="15"/>
      <c r="F246" s="114" t="s">
        <v>241</v>
      </c>
      <c r="G246" s="114"/>
      <c r="H246" s="75" t="str">
        <f>IF(H225=" "," ",SUM(H225:H245))</f>
        <v xml:space="preserve"> </v>
      </c>
      <c r="I246" s="11"/>
    </row>
    <row r="247" spans="1:27" x14ac:dyDescent="0.25">
      <c r="A247" s="6"/>
      <c r="B247" s="70"/>
      <c r="C247" s="15"/>
      <c r="D247" s="18"/>
      <c r="E247" s="15"/>
      <c r="F247" s="114" t="s">
        <v>242</v>
      </c>
      <c r="G247" s="114"/>
      <c r="H247" s="75" t="str">
        <f>IF(H274=" "," ",H274)</f>
        <v xml:space="preserve"> </v>
      </c>
      <c r="I247" s="11"/>
    </row>
    <row r="248" spans="1:27" ht="16.5" thickBot="1" x14ac:dyDescent="0.3">
      <c r="A248" s="64"/>
      <c r="B248" s="71"/>
      <c r="C248" s="72"/>
      <c r="D248" s="73"/>
      <c r="E248" s="74"/>
      <c r="F248" s="146" t="s">
        <v>243</v>
      </c>
      <c r="G248" s="146"/>
      <c r="H248" s="76" t="str">
        <f>IF(H247=" ",H246,SUM(H246+H247))</f>
        <v xml:space="preserve"> </v>
      </c>
      <c r="I248" s="65"/>
    </row>
    <row r="249" spans="1:27" ht="6.75" customHeight="1" thickTop="1" thickBot="1" x14ac:dyDescent="0.3"/>
    <row r="250" spans="1:27" s="15" customFormat="1" ht="32.1" customHeight="1" thickTop="1" x14ac:dyDescent="0.25">
      <c r="A250" s="77"/>
      <c r="B250" s="47" t="s">
        <v>11</v>
      </c>
      <c r="C250" s="47" t="s">
        <v>0</v>
      </c>
      <c r="D250" s="47" t="s">
        <v>12</v>
      </c>
      <c r="E250" s="47" t="s">
        <v>13</v>
      </c>
      <c r="F250" s="47" t="s">
        <v>14</v>
      </c>
      <c r="G250" s="47" t="s">
        <v>15</v>
      </c>
      <c r="H250" s="47" t="s">
        <v>1</v>
      </c>
      <c r="I250" s="78"/>
    </row>
    <row r="251" spans="1:27" ht="33" customHeight="1" x14ac:dyDescent="0.25">
      <c r="A251" s="6"/>
      <c r="B251" s="66" t="str">
        <f>IF('1. Enter Bid Information'!A159=0," ",'1. Enter Bid Information'!A159)</f>
        <v xml:space="preserve"> </v>
      </c>
      <c r="C251" s="93">
        <f>ROUND(IF('1. Enter Bid Information'!B159=" ",0,'1. Enter Bid Information'!B159),3)</f>
        <v>0</v>
      </c>
      <c r="D251" s="67" t="str">
        <f>IF('1. Enter Bid Information'!E159=0," ",'1. Enter Bid Information'!E159)</f>
        <v xml:space="preserve"> </v>
      </c>
      <c r="E251" s="68" t="str">
        <f>IF('1. Enter Bid Information'!C159=0," ",'1. Enter Bid Information'!C159)</f>
        <v xml:space="preserve"> </v>
      </c>
      <c r="F251" s="92">
        <f>ROUND(IF('1. Enter Bid Information'!D159=" ",0,'1. Enter Bid Information'!D159),4)</f>
        <v>0</v>
      </c>
      <c r="G251" s="79"/>
      <c r="H251" s="69" t="str">
        <f>IF(B251=" "," ",(C251*F251))</f>
        <v xml:space="preserve"> </v>
      </c>
      <c r="I251" s="11"/>
      <c r="AA251" s="2"/>
    </row>
    <row r="252" spans="1:27" ht="33" customHeight="1" x14ac:dyDescent="0.25">
      <c r="A252" s="6"/>
      <c r="B252" s="66" t="str">
        <f>IF('1. Enter Bid Information'!A160=0," ",'1. Enter Bid Information'!A160)</f>
        <v xml:space="preserve"> </v>
      </c>
      <c r="C252" s="93">
        <f>ROUND(IF('1. Enter Bid Information'!B160=" ",0,'1. Enter Bid Information'!B160),3)</f>
        <v>0</v>
      </c>
      <c r="D252" s="67" t="str">
        <f>IF('1. Enter Bid Information'!E160=0," ",'1. Enter Bid Information'!E160)</f>
        <v xml:space="preserve"> </v>
      </c>
      <c r="E252" s="68" t="str">
        <f>IF('1. Enter Bid Information'!C160=0," ",'1. Enter Bid Information'!C160)</f>
        <v xml:space="preserve"> </v>
      </c>
      <c r="F252" s="92">
        <f>ROUND(IF('1. Enter Bid Information'!D160=" ",0,'1. Enter Bid Information'!D160),4)</f>
        <v>0</v>
      </c>
      <c r="G252" s="79"/>
      <c r="H252" s="69" t="str">
        <f t="shared" ref="H252:H271" si="8">IF(B252=" "," ",(C252*F252))</f>
        <v xml:space="preserve"> </v>
      </c>
      <c r="I252" s="11"/>
      <c r="AA252" s="2"/>
    </row>
    <row r="253" spans="1:27" ht="33" customHeight="1" x14ac:dyDescent="0.25">
      <c r="A253" s="6"/>
      <c r="B253" s="66" t="str">
        <f>IF('1. Enter Bid Information'!A161=0," ",'1. Enter Bid Information'!A161)</f>
        <v xml:space="preserve"> </v>
      </c>
      <c r="C253" s="93">
        <f>ROUND(IF('1. Enter Bid Information'!B161=" ",0,'1. Enter Bid Information'!B161),3)</f>
        <v>0</v>
      </c>
      <c r="D253" s="67" t="str">
        <f>IF('1. Enter Bid Information'!E161=0," ",'1. Enter Bid Information'!E161)</f>
        <v xml:space="preserve"> </v>
      </c>
      <c r="E253" s="68" t="str">
        <f>IF('1. Enter Bid Information'!C161=0," ",'1. Enter Bid Information'!C161)</f>
        <v xml:space="preserve"> </v>
      </c>
      <c r="F253" s="92">
        <f>ROUND(IF('1. Enter Bid Information'!D161=" ",0,'1. Enter Bid Information'!D161),4)</f>
        <v>0</v>
      </c>
      <c r="G253" s="79"/>
      <c r="H253" s="69" t="str">
        <f t="shared" si="8"/>
        <v xml:space="preserve"> </v>
      </c>
      <c r="I253" s="11"/>
      <c r="AA253" s="2"/>
    </row>
    <row r="254" spans="1:27" ht="33" customHeight="1" x14ac:dyDescent="0.25">
      <c r="A254" s="6"/>
      <c r="B254" s="66" t="str">
        <f>IF('1. Enter Bid Information'!A162=0," ",'1. Enter Bid Information'!A162)</f>
        <v xml:space="preserve"> </v>
      </c>
      <c r="C254" s="93">
        <f>ROUND(IF('1. Enter Bid Information'!B162=" ",0,'1. Enter Bid Information'!B162),3)</f>
        <v>0</v>
      </c>
      <c r="D254" s="67" t="str">
        <f>IF('1. Enter Bid Information'!E162=0," ",'1. Enter Bid Information'!E162)</f>
        <v xml:space="preserve"> </v>
      </c>
      <c r="E254" s="68" t="str">
        <f>IF('1. Enter Bid Information'!C162=0," ",'1. Enter Bid Information'!C162)</f>
        <v xml:space="preserve"> </v>
      </c>
      <c r="F254" s="92">
        <f>ROUND(IF('1. Enter Bid Information'!D162=" ",0,'1. Enter Bid Information'!D162),4)</f>
        <v>0</v>
      </c>
      <c r="G254" s="79"/>
      <c r="H254" s="69" t="str">
        <f t="shared" si="8"/>
        <v xml:space="preserve"> </v>
      </c>
      <c r="I254" s="11"/>
      <c r="AA254" s="2"/>
    </row>
    <row r="255" spans="1:27" ht="33" customHeight="1" x14ac:dyDescent="0.25">
      <c r="A255" s="6"/>
      <c r="B255" s="66" t="str">
        <f>IF('1. Enter Bid Information'!A163=0," ",'1. Enter Bid Information'!A163)</f>
        <v xml:space="preserve"> </v>
      </c>
      <c r="C255" s="93">
        <f>ROUND(IF('1. Enter Bid Information'!B163=" ",0,'1. Enter Bid Information'!B163),3)</f>
        <v>0</v>
      </c>
      <c r="D255" s="67" t="str">
        <f>IF('1. Enter Bid Information'!E163=0," ",'1. Enter Bid Information'!E163)</f>
        <v xml:space="preserve"> </v>
      </c>
      <c r="E255" s="68" t="str">
        <f>IF('1. Enter Bid Information'!C163=0," ",'1. Enter Bid Information'!C163)</f>
        <v xml:space="preserve"> </v>
      </c>
      <c r="F255" s="92">
        <f>ROUND(IF('1. Enter Bid Information'!D163=" ",0,'1. Enter Bid Information'!D163),4)</f>
        <v>0</v>
      </c>
      <c r="G255" s="79"/>
      <c r="H255" s="69" t="str">
        <f t="shared" si="8"/>
        <v xml:space="preserve"> </v>
      </c>
      <c r="I255" s="11"/>
      <c r="AA255" s="2"/>
    </row>
    <row r="256" spans="1:27" ht="33" customHeight="1" x14ac:dyDescent="0.25">
      <c r="A256" s="6"/>
      <c r="B256" s="66" t="str">
        <f>IF('1. Enter Bid Information'!A164=0," ",'1. Enter Bid Information'!A164)</f>
        <v xml:space="preserve"> </v>
      </c>
      <c r="C256" s="93">
        <f>ROUND(IF('1. Enter Bid Information'!B164=" ",0,'1. Enter Bid Information'!B164),3)</f>
        <v>0</v>
      </c>
      <c r="D256" s="67" t="str">
        <f>IF('1. Enter Bid Information'!E164=0," ",'1. Enter Bid Information'!E164)</f>
        <v xml:space="preserve"> </v>
      </c>
      <c r="E256" s="68" t="str">
        <f>IF('1. Enter Bid Information'!C164=0," ",'1. Enter Bid Information'!C164)</f>
        <v xml:space="preserve"> </v>
      </c>
      <c r="F256" s="92">
        <f>ROUND(IF('1. Enter Bid Information'!D164=" ",0,'1. Enter Bid Information'!D164),4)</f>
        <v>0</v>
      </c>
      <c r="G256" s="79"/>
      <c r="H256" s="69" t="str">
        <f t="shared" si="8"/>
        <v xml:space="preserve"> </v>
      </c>
      <c r="I256" s="11"/>
      <c r="AA256" s="2"/>
    </row>
    <row r="257" spans="1:27" ht="33" customHeight="1" x14ac:dyDescent="0.25">
      <c r="A257" s="6"/>
      <c r="B257" s="66" t="str">
        <f>IF('1. Enter Bid Information'!A165=0," ",'1. Enter Bid Information'!A165)</f>
        <v xml:space="preserve"> </v>
      </c>
      <c r="C257" s="93">
        <f>ROUND(IF('1. Enter Bid Information'!B165=" ",0,'1. Enter Bid Information'!B165),3)</f>
        <v>0</v>
      </c>
      <c r="D257" s="67" t="str">
        <f>IF('1. Enter Bid Information'!E165=0," ",'1. Enter Bid Information'!E165)</f>
        <v xml:space="preserve"> </v>
      </c>
      <c r="E257" s="68" t="str">
        <f>IF('1. Enter Bid Information'!C165=0," ",'1. Enter Bid Information'!C165)</f>
        <v xml:space="preserve"> </v>
      </c>
      <c r="F257" s="92">
        <f>ROUND(IF('1. Enter Bid Information'!D165=" ",0,'1. Enter Bid Information'!D165),4)</f>
        <v>0</v>
      </c>
      <c r="G257" s="79"/>
      <c r="H257" s="69" t="str">
        <f t="shared" si="8"/>
        <v xml:space="preserve"> </v>
      </c>
      <c r="I257" s="11"/>
      <c r="AA257" s="2"/>
    </row>
    <row r="258" spans="1:27" ht="33" customHeight="1" x14ac:dyDescent="0.25">
      <c r="A258" s="6"/>
      <c r="B258" s="66" t="str">
        <f>IF('1. Enter Bid Information'!A166=0," ",'1. Enter Bid Information'!A166)</f>
        <v xml:space="preserve"> </v>
      </c>
      <c r="C258" s="93">
        <f>ROUND(IF('1. Enter Bid Information'!B166=" ",0,'1. Enter Bid Information'!B166),3)</f>
        <v>0</v>
      </c>
      <c r="D258" s="67" t="str">
        <f>IF('1. Enter Bid Information'!E166=0," ",'1. Enter Bid Information'!E166)</f>
        <v xml:space="preserve"> </v>
      </c>
      <c r="E258" s="68" t="str">
        <f>IF('1. Enter Bid Information'!C166=0," ",'1. Enter Bid Information'!C166)</f>
        <v xml:space="preserve"> </v>
      </c>
      <c r="F258" s="92">
        <f>ROUND(IF('1. Enter Bid Information'!D166=" ",0,'1. Enter Bid Information'!D166),4)</f>
        <v>0</v>
      </c>
      <c r="G258" s="79"/>
      <c r="H258" s="69" t="str">
        <f t="shared" si="8"/>
        <v xml:space="preserve"> </v>
      </c>
      <c r="I258" s="11"/>
    </row>
    <row r="259" spans="1:27" ht="33" customHeight="1" x14ac:dyDescent="0.25">
      <c r="A259" s="6"/>
      <c r="B259" s="66" t="str">
        <f>IF('1. Enter Bid Information'!A167=0," ",'1. Enter Bid Information'!A167)</f>
        <v xml:space="preserve"> </v>
      </c>
      <c r="C259" s="93">
        <f>ROUND(IF('1. Enter Bid Information'!B167=" ",0,'1. Enter Bid Information'!B167),3)</f>
        <v>0</v>
      </c>
      <c r="D259" s="67" t="str">
        <f>IF('1. Enter Bid Information'!E167=0," ",'1. Enter Bid Information'!E167)</f>
        <v xml:space="preserve"> </v>
      </c>
      <c r="E259" s="68" t="str">
        <f>IF('1. Enter Bid Information'!C167=0," ",'1. Enter Bid Information'!C167)</f>
        <v xml:space="preserve"> </v>
      </c>
      <c r="F259" s="92">
        <f>ROUND(IF('1. Enter Bid Information'!D167=" ",0,'1. Enter Bid Information'!D167),4)</f>
        <v>0</v>
      </c>
      <c r="G259" s="79"/>
      <c r="H259" s="69" t="str">
        <f t="shared" si="8"/>
        <v xml:space="preserve"> </v>
      </c>
      <c r="I259" s="11"/>
    </row>
    <row r="260" spans="1:27" ht="33" customHeight="1" x14ac:dyDescent="0.25">
      <c r="A260" s="6"/>
      <c r="B260" s="66" t="str">
        <f>IF('1. Enter Bid Information'!A168=0," ",'1. Enter Bid Information'!A168)</f>
        <v xml:space="preserve"> </v>
      </c>
      <c r="C260" s="93">
        <f>ROUND(IF('1. Enter Bid Information'!B168=" ",0,'1. Enter Bid Information'!B168),3)</f>
        <v>0</v>
      </c>
      <c r="D260" s="67" t="str">
        <f>IF('1. Enter Bid Information'!E168=0," ",'1. Enter Bid Information'!E168)</f>
        <v xml:space="preserve"> </v>
      </c>
      <c r="E260" s="68" t="str">
        <f>IF('1. Enter Bid Information'!C168=0," ",'1. Enter Bid Information'!C168)</f>
        <v xml:space="preserve"> </v>
      </c>
      <c r="F260" s="92">
        <f>ROUND(IF('1. Enter Bid Information'!D168=" ",0,'1. Enter Bid Information'!D168),4)</f>
        <v>0</v>
      </c>
      <c r="G260" s="79"/>
      <c r="H260" s="69" t="str">
        <f t="shared" si="8"/>
        <v xml:space="preserve"> </v>
      </c>
      <c r="I260" s="11"/>
    </row>
    <row r="261" spans="1:27" ht="33" customHeight="1" x14ac:dyDescent="0.25">
      <c r="A261" s="6"/>
      <c r="B261" s="66" t="str">
        <f>IF('1. Enter Bid Information'!A169=0," ",'1. Enter Bid Information'!A169)</f>
        <v xml:space="preserve"> </v>
      </c>
      <c r="C261" s="93">
        <f>ROUND(IF('1. Enter Bid Information'!B169=" ",0,'1. Enter Bid Information'!B169),3)</f>
        <v>0</v>
      </c>
      <c r="D261" s="67" t="str">
        <f>IF('1. Enter Bid Information'!E169=0," ",'1. Enter Bid Information'!E169)</f>
        <v xml:space="preserve"> </v>
      </c>
      <c r="E261" s="68" t="str">
        <f>IF('1. Enter Bid Information'!C169=0," ",'1. Enter Bid Information'!C169)</f>
        <v xml:space="preserve"> </v>
      </c>
      <c r="F261" s="92">
        <f>ROUND(IF('1. Enter Bid Information'!D169=" ",0,'1. Enter Bid Information'!D169),4)</f>
        <v>0</v>
      </c>
      <c r="G261" s="79"/>
      <c r="H261" s="69" t="str">
        <f t="shared" si="8"/>
        <v xml:space="preserve"> </v>
      </c>
      <c r="I261" s="11"/>
    </row>
    <row r="262" spans="1:27" ht="33" customHeight="1" x14ac:dyDescent="0.25">
      <c r="A262" s="6"/>
      <c r="B262" s="66" t="str">
        <f>IF('1. Enter Bid Information'!A170=0," ",'1. Enter Bid Information'!A170)</f>
        <v xml:space="preserve"> </v>
      </c>
      <c r="C262" s="93">
        <f>ROUND(IF('1. Enter Bid Information'!B170=" ",0,'1. Enter Bid Information'!B170),3)</f>
        <v>0</v>
      </c>
      <c r="D262" s="67" t="str">
        <f>IF('1. Enter Bid Information'!E170=0," ",'1. Enter Bid Information'!E170)</f>
        <v xml:space="preserve"> </v>
      </c>
      <c r="E262" s="68" t="str">
        <f>IF('1. Enter Bid Information'!C170=0," ",'1. Enter Bid Information'!C170)</f>
        <v xml:space="preserve"> </v>
      </c>
      <c r="F262" s="92">
        <f>ROUND(IF('1. Enter Bid Information'!D170=" ",0,'1. Enter Bid Information'!D170),4)</f>
        <v>0</v>
      </c>
      <c r="G262" s="79"/>
      <c r="H262" s="69" t="str">
        <f t="shared" si="8"/>
        <v xml:space="preserve"> </v>
      </c>
      <c r="I262" s="11"/>
    </row>
    <row r="263" spans="1:27" ht="33" customHeight="1" x14ac:dyDescent="0.25">
      <c r="A263" s="6"/>
      <c r="B263" s="66" t="str">
        <f>IF('1. Enter Bid Information'!A171=0," ",'1. Enter Bid Information'!A171)</f>
        <v xml:space="preserve"> </v>
      </c>
      <c r="C263" s="93">
        <f>ROUND(IF('1. Enter Bid Information'!B171=" ",0,'1. Enter Bid Information'!B171),3)</f>
        <v>0</v>
      </c>
      <c r="D263" s="67" t="str">
        <f>IF('1. Enter Bid Information'!E171=0," ",'1. Enter Bid Information'!E171)</f>
        <v xml:space="preserve"> </v>
      </c>
      <c r="E263" s="68" t="str">
        <f>IF('1. Enter Bid Information'!C171=0," ",'1. Enter Bid Information'!C171)</f>
        <v xml:space="preserve"> </v>
      </c>
      <c r="F263" s="92">
        <f>ROUND(IF('1. Enter Bid Information'!D171=" ",0,'1. Enter Bid Information'!D171),4)</f>
        <v>0</v>
      </c>
      <c r="G263" s="79"/>
      <c r="H263" s="69" t="str">
        <f t="shared" si="8"/>
        <v xml:space="preserve"> </v>
      </c>
      <c r="I263" s="11"/>
    </row>
    <row r="264" spans="1:27" ht="33" customHeight="1" x14ac:dyDescent="0.25">
      <c r="A264" s="6"/>
      <c r="B264" s="66" t="str">
        <f>IF('1. Enter Bid Information'!A172=0," ",'1. Enter Bid Information'!A172)</f>
        <v xml:space="preserve"> </v>
      </c>
      <c r="C264" s="93">
        <f>ROUND(IF('1. Enter Bid Information'!B172=" ",0,'1. Enter Bid Information'!B172),3)</f>
        <v>0</v>
      </c>
      <c r="D264" s="67" t="str">
        <f>IF('1. Enter Bid Information'!E172=0," ",'1. Enter Bid Information'!E172)</f>
        <v xml:space="preserve"> </v>
      </c>
      <c r="E264" s="68" t="str">
        <f>IF('1. Enter Bid Information'!C172=0," ",'1. Enter Bid Information'!C172)</f>
        <v xml:space="preserve"> </v>
      </c>
      <c r="F264" s="92">
        <f>ROUND(IF('1. Enter Bid Information'!D172=" ",0,'1. Enter Bid Information'!D172),4)</f>
        <v>0</v>
      </c>
      <c r="G264" s="79"/>
      <c r="H264" s="69" t="str">
        <f t="shared" si="8"/>
        <v xml:space="preserve"> </v>
      </c>
      <c r="I264" s="11"/>
    </row>
    <row r="265" spans="1:27" ht="33" customHeight="1" x14ac:dyDescent="0.25">
      <c r="A265" s="6"/>
      <c r="B265" s="66" t="str">
        <f>IF('1. Enter Bid Information'!A173=0," ",'1. Enter Bid Information'!A173)</f>
        <v xml:space="preserve"> </v>
      </c>
      <c r="C265" s="93">
        <f>ROUND(IF('1. Enter Bid Information'!B173=" ",0,'1. Enter Bid Information'!B173),3)</f>
        <v>0</v>
      </c>
      <c r="D265" s="67" t="str">
        <f>IF('1. Enter Bid Information'!E173=0," ",'1. Enter Bid Information'!E173)</f>
        <v xml:space="preserve"> </v>
      </c>
      <c r="E265" s="68" t="str">
        <f>IF('1. Enter Bid Information'!C173=0," ",'1. Enter Bid Information'!C173)</f>
        <v xml:space="preserve"> </v>
      </c>
      <c r="F265" s="92">
        <f>ROUND(IF('1. Enter Bid Information'!D173=" ",0,'1. Enter Bid Information'!D173),4)</f>
        <v>0</v>
      </c>
      <c r="G265" s="79"/>
      <c r="H265" s="69" t="str">
        <f t="shared" si="8"/>
        <v xml:space="preserve"> </v>
      </c>
      <c r="I265" s="11"/>
    </row>
    <row r="266" spans="1:27" ht="33" customHeight="1" x14ac:dyDescent="0.25">
      <c r="A266" s="6"/>
      <c r="B266" s="66" t="str">
        <f>IF('1. Enter Bid Information'!A174=0," ",'1. Enter Bid Information'!A174)</f>
        <v xml:space="preserve"> </v>
      </c>
      <c r="C266" s="93">
        <f>ROUND(IF('1. Enter Bid Information'!B174=" ",0,'1. Enter Bid Information'!B174),3)</f>
        <v>0</v>
      </c>
      <c r="D266" s="67" t="str">
        <f>IF('1. Enter Bid Information'!E174=0," ",'1. Enter Bid Information'!E174)</f>
        <v xml:space="preserve"> </v>
      </c>
      <c r="E266" s="68" t="str">
        <f>IF('1. Enter Bid Information'!C174=0," ",'1. Enter Bid Information'!C174)</f>
        <v xml:space="preserve"> </v>
      </c>
      <c r="F266" s="92">
        <f>ROUND(IF('1. Enter Bid Information'!D174=" ",0,'1. Enter Bid Information'!D174),4)</f>
        <v>0</v>
      </c>
      <c r="G266" s="79"/>
      <c r="H266" s="69" t="str">
        <f t="shared" si="8"/>
        <v xml:space="preserve"> </v>
      </c>
      <c r="I266" s="11"/>
    </row>
    <row r="267" spans="1:27" ht="33" customHeight="1" x14ac:dyDescent="0.25">
      <c r="A267" s="6"/>
      <c r="B267" s="66" t="str">
        <f>IF('1. Enter Bid Information'!A175=0," ",'1. Enter Bid Information'!A175)</f>
        <v xml:space="preserve"> </v>
      </c>
      <c r="C267" s="93">
        <f>ROUND(IF('1. Enter Bid Information'!B175=" ",0,'1. Enter Bid Information'!B175),3)</f>
        <v>0</v>
      </c>
      <c r="D267" s="67" t="str">
        <f>IF('1. Enter Bid Information'!E175=0," ",'1. Enter Bid Information'!E175)</f>
        <v xml:space="preserve"> </v>
      </c>
      <c r="E267" s="68" t="str">
        <f>IF('1. Enter Bid Information'!C175=0," ",'1. Enter Bid Information'!C175)</f>
        <v xml:space="preserve"> </v>
      </c>
      <c r="F267" s="92">
        <f>ROUND(IF('1. Enter Bid Information'!D175=" ",0,'1. Enter Bid Information'!D175),4)</f>
        <v>0</v>
      </c>
      <c r="G267" s="79"/>
      <c r="H267" s="69" t="str">
        <f t="shared" si="8"/>
        <v xml:space="preserve"> </v>
      </c>
      <c r="I267" s="11"/>
    </row>
    <row r="268" spans="1:27" ht="33" customHeight="1" x14ac:dyDescent="0.25">
      <c r="A268" s="6"/>
      <c r="B268" s="66" t="str">
        <f>IF('1. Enter Bid Information'!A176=0," ",'1. Enter Bid Information'!A176)</f>
        <v xml:space="preserve"> </v>
      </c>
      <c r="C268" s="93">
        <f>ROUND(IF('1. Enter Bid Information'!B176=" ",0,'1. Enter Bid Information'!B176),3)</f>
        <v>0</v>
      </c>
      <c r="D268" s="67" t="str">
        <f>IF('1. Enter Bid Information'!E176=0," ",'1. Enter Bid Information'!E176)</f>
        <v xml:space="preserve"> </v>
      </c>
      <c r="E268" s="68" t="str">
        <f>IF('1. Enter Bid Information'!C176=0," ",'1. Enter Bid Information'!C176)</f>
        <v xml:space="preserve"> </v>
      </c>
      <c r="F268" s="92">
        <f>ROUND(IF('1. Enter Bid Information'!D176=" ",0,'1. Enter Bid Information'!D176),4)</f>
        <v>0</v>
      </c>
      <c r="G268" s="79"/>
      <c r="H268" s="69" t="str">
        <f t="shared" si="8"/>
        <v xml:space="preserve"> </v>
      </c>
      <c r="I268" s="11"/>
    </row>
    <row r="269" spans="1:27" ht="33" customHeight="1" x14ac:dyDescent="0.25">
      <c r="A269" s="6"/>
      <c r="B269" s="66" t="str">
        <f>IF('1. Enter Bid Information'!A177=0," ",'1. Enter Bid Information'!A177)</f>
        <v xml:space="preserve"> </v>
      </c>
      <c r="C269" s="93">
        <f>ROUND(IF('1. Enter Bid Information'!B177=" ",0,'1. Enter Bid Information'!B177),3)</f>
        <v>0</v>
      </c>
      <c r="D269" s="67" t="str">
        <f>IF('1. Enter Bid Information'!E177=0," ",'1. Enter Bid Information'!E177)</f>
        <v xml:space="preserve"> </v>
      </c>
      <c r="E269" s="68" t="str">
        <f>IF('1. Enter Bid Information'!C177=0," ",'1. Enter Bid Information'!C177)</f>
        <v xml:space="preserve"> </v>
      </c>
      <c r="F269" s="92">
        <f>ROUND(IF('1. Enter Bid Information'!D177=" ",0,'1. Enter Bid Information'!D177),4)</f>
        <v>0</v>
      </c>
      <c r="G269" s="79"/>
      <c r="H269" s="69" t="str">
        <f t="shared" si="8"/>
        <v xml:space="preserve"> </v>
      </c>
      <c r="I269" s="11"/>
    </row>
    <row r="270" spans="1:27" ht="33" customHeight="1" x14ac:dyDescent="0.25">
      <c r="A270" s="6"/>
      <c r="B270" s="66" t="str">
        <f>IF('1. Enter Bid Information'!A178=0," ",'1. Enter Bid Information'!A178)</f>
        <v xml:space="preserve"> </v>
      </c>
      <c r="C270" s="93">
        <f>ROUND(IF('1. Enter Bid Information'!B178=" ",0,'1. Enter Bid Information'!B178),3)</f>
        <v>0</v>
      </c>
      <c r="D270" s="67" t="str">
        <f>IF('1. Enter Bid Information'!E178=0," ",'1. Enter Bid Information'!E178)</f>
        <v xml:space="preserve"> </v>
      </c>
      <c r="E270" s="68" t="str">
        <f>IF('1. Enter Bid Information'!C178=0," ",'1. Enter Bid Information'!C178)</f>
        <v xml:space="preserve"> </v>
      </c>
      <c r="F270" s="92">
        <f>ROUND(IF('1. Enter Bid Information'!D178=" ",0,'1. Enter Bid Information'!D178),4)</f>
        <v>0</v>
      </c>
      <c r="G270" s="79"/>
      <c r="H270" s="69" t="str">
        <f t="shared" si="8"/>
        <v xml:space="preserve"> </v>
      </c>
      <c r="I270" s="11"/>
    </row>
    <row r="271" spans="1:27" ht="33" customHeight="1" x14ac:dyDescent="0.25">
      <c r="A271" s="6"/>
      <c r="B271" s="66" t="str">
        <f>IF('1. Enter Bid Information'!A179=0," ",'1. Enter Bid Information'!A179)</f>
        <v xml:space="preserve"> </v>
      </c>
      <c r="C271" s="93">
        <f>ROUND(IF('1. Enter Bid Information'!B179=" ",0,'1. Enter Bid Information'!B179),3)</f>
        <v>0</v>
      </c>
      <c r="D271" s="67" t="str">
        <f>IF('1. Enter Bid Information'!E179=0," ",'1. Enter Bid Information'!E179)</f>
        <v xml:space="preserve"> </v>
      </c>
      <c r="E271" s="68" t="str">
        <f>IF('1. Enter Bid Information'!C179=0," ",'1. Enter Bid Information'!C179)</f>
        <v xml:space="preserve"> </v>
      </c>
      <c r="F271" s="92">
        <f>ROUND(IF('1. Enter Bid Information'!D179=" ",0,'1. Enter Bid Information'!D179),4)</f>
        <v>0</v>
      </c>
      <c r="G271" s="79"/>
      <c r="H271" s="69" t="str">
        <f t="shared" si="8"/>
        <v xml:space="preserve"> </v>
      </c>
      <c r="I271" s="11"/>
    </row>
    <row r="272" spans="1:27" x14ac:dyDescent="0.25">
      <c r="A272" s="6"/>
      <c r="B272" s="70"/>
      <c r="C272" s="15"/>
      <c r="D272" s="18"/>
      <c r="E272" s="15"/>
      <c r="F272" s="114" t="s">
        <v>241</v>
      </c>
      <c r="G272" s="114"/>
      <c r="H272" s="75" t="str">
        <f>IF(H251=" "," ",SUM(H251:H271))</f>
        <v xml:space="preserve"> </v>
      </c>
      <c r="I272" s="11"/>
    </row>
    <row r="273" spans="1:27" x14ac:dyDescent="0.25">
      <c r="A273" s="6"/>
      <c r="B273" s="70"/>
      <c r="C273" s="15"/>
      <c r="D273" s="18"/>
      <c r="E273" s="15"/>
      <c r="F273" s="114" t="s">
        <v>242</v>
      </c>
      <c r="G273" s="114"/>
      <c r="H273" s="75" t="str">
        <f>IF(H299=" "," ",H299)</f>
        <v xml:space="preserve"> </v>
      </c>
      <c r="I273" s="11"/>
    </row>
    <row r="274" spans="1:27" ht="16.5" thickBot="1" x14ac:dyDescent="0.3">
      <c r="A274" s="64"/>
      <c r="B274" s="71"/>
      <c r="C274" s="72"/>
      <c r="D274" s="73"/>
      <c r="E274" s="74"/>
      <c r="F274" s="146" t="s">
        <v>243</v>
      </c>
      <c r="G274" s="146"/>
      <c r="H274" s="76" t="str">
        <f>IF(H273=" ",H272,SUM(H272+H273))</f>
        <v xml:space="preserve"> </v>
      </c>
      <c r="I274" s="65"/>
    </row>
    <row r="275" spans="1:27" ht="6.75" customHeight="1" thickTop="1" thickBot="1" x14ac:dyDescent="0.3"/>
    <row r="276" spans="1:27" s="15" customFormat="1" ht="32.1" customHeight="1" thickTop="1" x14ac:dyDescent="0.25">
      <c r="A276" s="77"/>
      <c r="B276" s="47" t="s">
        <v>11</v>
      </c>
      <c r="C276" s="47" t="s">
        <v>0</v>
      </c>
      <c r="D276" s="47" t="s">
        <v>12</v>
      </c>
      <c r="E276" s="47" t="s">
        <v>13</v>
      </c>
      <c r="F276" s="47" t="s">
        <v>14</v>
      </c>
      <c r="G276" s="47" t="s">
        <v>15</v>
      </c>
      <c r="H276" s="47" t="s">
        <v>1</v>
      </c>
      <c r="I276" s="78"/>
    </row>
    <row r="277" spans="1:27" ht="33" customHeight="1" x14ac:dyDescent="0.25">
      <c r="A277" s="6"/>
      <c r="B277" s="66" t="str">
        <f>IF('1. Enter Bid Information'!A180=0," ",'1. Enter Bid Information'!A180)</f>
        <v xml:space="preserve"> </v>
      </c>
      <c r="C277" s="93">
        <f>ROUND(IF('1. Enter Bid Information'!B180=" ",0,'1. Enter Bid Information'!B180),3)</f>
        <v>0</v>
      </c>
      <c r="D277" s="67" t="str">
        <f>IF('1. Enter Bid Information'!E180=0," ",'1. Enter Bid Information'!E180)</f>
        <v xml:space="preserve"> </v>
      </c>
      <c r="E277" s="68" t="str">
        <f>IF('1. Enter Bid Information'!C180=0," ",'1. Enter Bid Information'!C180)</f>
        <v xml:space="preserve"> </v>
      </c>
      <c r="F277" s="92">
        <f>ROUND(IF('1. Enter Bid Information'!D180=" ",0,'1. Enter Bid Information'!D180),4)</f>
        <v>0</v>
      </c>
      <c r="G277" s="79"/>
      <c r="H277" s="69" t="str">
        <f>IF(B277=" "," ",(C277*F277))</f>
        <v xml:space="preserve"> </v>
      </c>
      <c r="I277" s="11"/>
      <c r="AA277" s="2"/>
    </row>
    <row r="278" spans="1:27" ht="33" customHeight="1" x14ac:dyDescent="0.25">
      <c r="A278" s="6"/>
      <c r="B278" s="66" t="str">
        <f>IF('1. Enter Bid Information'!A181=0," ",'1. Enter Bid Information'!A181)</f>
        <v xml:space="preserve"> </v>
      </c>
      <c r="C278" s="93">
        <f>ROUND(IF('1. Enter Bid Information'!B181=" ",0,'1. Enter Bid Information'!B181),3)</f>
        <v>0</v>
      </c>
      <c r="D278" s="67" t="str">
        <f>IF('1. Enter Bid Information'!E181=0," ",'1. Enter Bid Information'!E181)</f>
        <v xml:space="preserve"> </v>
      </c>
      <c r="E278" s="68" t="str">
        <f>IF('1. Enter Bid Information'!C181=0," ",'1. Enter Bid Information'!C181)</f>
        <v xml:space="preserve"> </v>
      </c>
      <c r="F278" s="92">
        <f>ROUND(IF('1. Enter Bid Information'!D181=" ",0,'1. Enter Bid Information'!D181),4)</f>
        <v>0</v>
      </c>
      <c r="G278" s="79"/>
      <c r="H278" s="69" t="str">
        <f t="shared" ref="H278:H296" si="9">IF(B278=" "," ",(C278*F278))</f>
        <v xml:space="preserve"> </v>
      </c>
      <c r="I278" s="11"/>
      <c r="AA278" s="2"/>
    </row>
    <row r="279" spans="1:27" ht="33" customHeight="1" x14ac:dyDescent="0.25">
      <c r="A279" s="6"/>
      <c r="B279" s="66" t="str">
        <f>IF('1. Enter Bid Information'!A182=0," ",'1. Enter Bid Information'!A182)</f>
        <v xml:space="preserve"> </v>
      </c>
      <c r="C279" s="93">
        <f>ROUND(IF('1. Enter Bid Information'!B182=" ",0,'1. Enter Bid Information'!B182),3)</f>
        <v>0</v>
      </c>
      <c r="D279" s="67" t="str">
        <f>IF('1. Enter Bid Information'!E182=0," ",'1. Enter Bid Information'!E182)</f>
        <v xml:space="preserve"> </v>
      </c>
      <c r="E279" s="68" t="str">
        <f>IF('1. Enter Bid Information'!C182=0," ",'1. Enter Bid Information'!C182)</f>
        <v xml:space="preserve"> </v>
      </c>
      <c r="F279" s="92">
        <f>ROUND(IF('1. Enter Bid Information'!D182=" ",0,'1. Enter Bid Information'!D182),4)</f>
        <v>0</v>
      </c>
      <c r="G279" s="79"/>
      <c r="H279" s="69" t="str">
        <f t="shared" si="9"/>
        <v xml:space="preserve"> </v>
      </c>
      <c r="I279" s="11"/>
      <c r="AA279" s="2"/>
    </row>
    <row r="280" spans="1:27" ht="33" customHeight="1" x14ac:dyDescent="0.25">
      <c r="A280" s="6"/>
      <c r="B280" s="66" t="str">
        <f>IF('1. Enter Bid Information'!A183=0," ",'1. Enter Bid Information'!A183)</f>
        <v xml:space="preserve"> </v>
      </c>
      <c r="C280" s="93">
        <f>ROUND(IF('1. Enter Bid Information'!B183=" ",0,'1. Enter Bid Information'!B183),3)</f>
        <v>0</v>
      </c>
      <c r="D280" s="67" t="str">
        <f>IF('1. Enter Bid Information'!E183=0," ",'1. Enter Bid Information'!E183)</f>
        <v xml:space="preserve"> </v>
      </c>
      <c r="E280" s="68" t="str">
        <f>IF('1. Enter Bid Information'!C183=0," ",'1. Enter Bid Information'!C183)</f>
        <v xml:space="preserve"> </v>
      </c>
      <c r="F280" s="92">
        <f>ROUND(IF('1. Enter Bid Information'!D183=" ",0,'1. Enter Bid Information'!D183),4)</f>
        <v>0</v>
      </c>
      <c r="G280" s="79"/>
      <c r="H280" s="69" t="str">
        <f t="shared" si="9"/>
        <v xml:space="preserve"> </v>
      </c>
      <c r="I280" s="11"/>
      <c r="AA280" s="2"/>
    </row>
    <row r="281" spans="1:27" ht="33" customHeight="1" x14ac:dyDescent="0.25">
      <c r="A281" s="6"/>
      <c r="B281" s="66" t="str">
        <f>IF('1. Enter Bid Information'!A184=0," ",'1. Enter Bid Information'!A184)</f>
        <v xml:space="preserve"> </v>
      </c>
      <c r="C281" s="93">
        <f>ROUND(IF('1. Enter Bid Information'!B184=" ",0,'1. Enter Bid Information'!B184),3)</f>
        <v>0</v>
      </c>
      <c r="D281" s="67" t="str">
        <f>IF('1. Enter Bid Information'!E184=0," ",'1. Enter Bid Information'!E184)</f>
        <v xml:space="preserve"> </v>
      </c>
      <c r="E281" s="68" t="str">
        <f>IF('1. Enter Bid Information'!C184=0," ",'1. Enter Bid Information'!C184)</f>
        <v xml:space="preserve"> </v>
      </c>
      <c r="F281" s="92">
        <f>ROUND(IF('1. Enter Bid Information'!D184=" ",0,'1. Enter Bid Information'!D184),4)</f>
        <v>0</v>
      </c>
      <c r="G281" s="79"/>
      <c r="H281" s="69" t="str">
        <f t="shared" si="9"/>
        <v xml:space="preserve"> </v>
      </c>
      <c r="I281" s="11"/>
      <c r="AA281" s="2"/>
    </row>
    <row r="282" spans="1:27" ht="33" customHeight="1" x14ac:dyDescent="0.25">
      <c r="A282" s="6"/>
      <c r="B282" s="66" t="str">
        <f>IF('1. Enter Bid Information'!A185=0," ",'1. Enter Bid Information'!A185)</f>
        <v xml:space="preserve"> </v>
      </c>
      <c r="C282" s="93">
        <f>ROUND(IF('1. Enter Bid Information'!B185=" ",0,'1. Enter Bid Information'!B185),3)</f>
        <v>0</v>
      </c>
      <c r="D282" s="67" t="str">
        <f>IF('1. Enter Bid Information'!E185=0," ",'1. Enter Bid Information'!E185)</f>
        <v xml:space="preserve"> </v>
      </c>
      <c r="E282" s="68" t="str">
        <f>IF('1. Enter Bid Information'!C185=0," ",'1. Enter Bid Information'!C185)</f>
        <v xml:space="preserve"> </v>
      </c>
      <c r="F282" s="92">
        <f>ROUND(IF('1. Enter Bid Information'!D185=" ",0,'1. Enter Bid Information'!D185),4)</f>
        <v>0</v>
      </c>
      <c r="G282" s="79"/>
      <c r="H282" s="69" t="str">
        <f t="shared" si="9"/>
        <v xml:space="preserve"> </v>
      </c>
      <c r="I282" s="11"/>
      <c r="AA282" s="2"/>
    </row>
    <row r="283" spans="1:27" ht="33" customHeight="1" x14ac:dyDescent="0.25">
      <c r="A283" s="6"/>
      <c r="B283" s="66" t="str">
        <f>IF('1. Enter Bid Information'!A186=0," ",'1. Enter Bid Information'!A186)</f>
        <v xml:space="preserve"> </v>
      </c>
      <c r="C283" s="93">
        <f>ROUND(IF('1. Enter Bid Information'!B186=" ",0,'1. Enter Bid Information'!B186),3)</f>
        <v>0</v>
      </c>
      <c r="D283" s="67" t="str">
        <f>IF('1. Enter Bid Information'!E186=0," ",'1. Enter Bid Information'!E186)</f>
        <v xml:space="preserve"> </v>
      </c>
      <c r="E283" s="68" t="str">
        <f>IF('1. Enter Bid Information'!C186=0," ",'1. Enter Bid Information'!C186)</f>
        <v xml:space="preserve"> </v>
      </c>
      <c r="F283" s="92">
        <f>ROUND(IF('1. Enter Bid Information'!D186=" ",0,'1. Enter Bid Information'!D186),4)</f>
        <v>0</v>
      </c>
      <c r="G283" s="79"/>
      <c r="H283" s="69" t="str">
        <f t="shared" si="9"/>
        <v xml:space="preserve"> </v>
      </c>
      <c r="I283" s="11"/>
      <c r="AA283" s="2"/>
    </row>
    <row r="284" spans="1:27" ht="33" customHeight="1" x14ac:dyDescent="0.25">
      <c r="A284" s="6"/>
      <c r="B284" s="66" t="str">
        <f>IF('1. Enter Bid Information'!A187=0," ",'1. Enter Bid Information'!A187)</f>
        <v xml:space="preserve"> </v>
      </c>
      <c r="C284" s="93">
        <f>ROUND(IF('1. Enter Bid Information'!B187=" ",0,'1. Enter Bid Information'!B187),3)</f>
        <v>0</v>
      </c>
      <c r="D284" s="67" t="str">
        <f>IF('1. Enter Bid Information'!E187=0," ",'1. Enter Bid Information'!E187)</f>
        <v xml:space="preserve"> </v>
      </c>
      <c r="E284" s="68" t="str">
        <f>IF('1. Enter Bid Information'!C187=0," ",'1. Enter Bid Information'!C187)</f>
        <v xml:space="preserve"> </v>
      </c>
      <c r="F284" s="92">
        <f>ROUND(IF('1. Enter Bid Information'!D187=" ",0,'1. Enter Bid Information'!D187),4)</f>
        <v>0</v>
      </c>
      <c r="G284" s="79"/>
      <c r="H284" s="69" t="str">
        <f t="shared" si="9"/>
        <v xml:space="preserve"> </v>
      </c>
      <c r="I284" s="11"/>
    </row>
    <row r="285" spans="1:27" ht="33" customHeight="1" x14ac:dyDescent="0.25">
      <c r="A285" s="6"/>
      <c r="B285" s="66" t="str">
        <f>IF('1. Enter Bid Information'!A188=0," ",'1. Enter Bid Information'!A188)</f>
        <v xml:space="preserve"> </v>
      </c>
      <c r="C285" s="93">
        <f>ROUND(IF('1. Enter Bid Information'!B188=" ",0,'1. Enter Bid Information'!B188),3)</f>
        <v>0</v>
      </c>
      <c r="D285" s="67" t="str">
        <f>IF('1. Enter Bid Information'!E188=0," ",'1. Enter Bid Information'!E188)</f>
        <v xml:space="preserve"> </v>
      </c>
      <c r="E285" s="68" t="str">
        <f>IF('1. Enter Bid Information'!C188=0," ",'1. Enter Bid Information'!C188)</f>
        <v xml:space="preserve"> </v>
      </c>
      <c r="F285" s="92">
        <f>ROUND(IF('1. Enter Bid Information'!D188=" ",0,'1. Enter Bid Information'!D188),4)</f>
        <v>0</v>
      </c>
      <c r="G285" s="79"/>
      <c r="H285" s="69" t="str">
        <f t="shared" si="9"/>
        <v xml:space="preserve"> </v>
      </c>
      <c r="I285" s="11"/>
    </row>
    <row r="286" spans="1:27" ht="33" customHeight="1" x14ac:dyDescent="0.25">
      <c r="A286" s="6"/>
      <c r="B286" s="66" t="str">
        <f>IF('1. Enter Bid Information'!A189=0," ",'1. Enter Bid Information'!A189)</f>
        <v xml:space="preserve"> </v>
      </c>
      <c r="C286" s="93">
        <f>ROUND(IF('1. Enter Bid Information'!B189=" ",0,'1. Enter Bid Information'!B189),3)</f>
        <v>0</v>
      </c>
      <c r="D286" s="67" t="str">
        <f>IF('1. Enter Bid Information'!E189=0," ",'1. Enter Bid Information'!E189)</f>
        <v xml:space="preserve"> </v>
      </c>
      <c r="E286" s="68" t="str">
        <f>IF('1. Enter Bid Information'!C189=0," ",'1. Enter Bid Information'!C189)</f>
        <v xml:space="preserve"> </v>
      </c>
      <c r="F286" s="92">
        <f>ROUND(IF('1. Enter Bid Information'!D189=" ",0,'1. Enter Bid Information'!D189),4)</f>
        <v>0</v>
      </c>
      <c r="G286" s="79"/>
      <c r="H286" s="69" t="str">
        <f t="shared" si="9"/>
        <v xml:space="preserve"> </v>
      </c>
      <c r="I286" s="11"/>
    </row>
    <row r="287" spans="1:27" ht="33" customHeight="1" x14ac:dyDescent="0.25">
      <c r="A287" s="6"/>
      <c r="B287" s="66" t="str">
        <f>IF('1. Enter Bid Information'!A190=0," ",'1. Enter Bid Information'!A190)</f>
        <v xml:space="preserve"> </v>
      </c>
      <c r="C287" s="93">
        <f>ROUND(IF('1. Enter Bid Information'!B190=" ",0,'1. Enter Bid Information'!B190),3)</f>
        <v>0</v>
      </c>
      <c r="D287" s="67" t="str">
        <f>IF('1. Enter Bid Information'!E190=0," ",'1. Enter Bid Information'!E190)</f>
        <v xml:space="preserve"> </v>
      </c>
      <c r="E287" s="68" t="str">
        <f>IF('1. Enter Bid Information'!C190=0," ",'1. Enter Bid Information'!C190)</f>
        <v xml:space="preserve"> </v>
      </c>
      <c r="F287" s="92">
        <f>ROUND(IF('1. Enter Bid Information'!D190=" ",0,'1. Enter Bid Information'!D190),4)</f>
        <v>0</v>
      </c>
      <c r="G287" s="79"/>
      <c r="H287" s="69" t="str">
        <f t="shared" si="9"/>
        <v xml:space="preserve"> </v>
      </c>
      <c r="I287" s="11"/>
    </row>
    <row r="288" spans="1:27" ht="33" customHeight="1" x14ac:dyDescent="0.25">
      <c r="A288" s="6"/>
      <c r="B288" s="66" t="str">
        <f>IF('1. Enter Bid Information'!A191=0," ",'1. Enter Bid Information'!A191)</f>
        <v xml:space="preserve"> </v>
      </c>
      <c r="C288" s="93">
        <f>ROUND(IF('1. Enter Bid Information'!B191=" ",0,'1. Enter Bid Information'!B191),3)</f>
        <v>0</v>
      </c>
      <c r="D288" s="67" t="str">
        <f>IF('1. Enter Bid Information'!E191=0," ",'1. Enter Bid Information'!E191)</f>
        <v xml:space="preserve"> </v>
      </c>
      <c r="E288" s="68" t="str">
        <f>IF('1. Enter Bid Information'!C191=0," ",'1. Enter Bid Information'!C191)</f>
        <v xml:space="preserve"> </v>
      </c>
      <c r="F288" s="92">
        <f>ROUND(IF('1. Enter Bid Information'!D191=" ",0,'1. Enter Bid Information'!D191),4)</f>
        <v>0</v>
      </c>
      <c r="G288" s="79"/>
      <c r="H288" s="69" t="str">
        <f t="shared" si="9"/>
        <v xml:space="preserve"> </v>
      </c>
      <c r="I288" s="11"/>
    </row>
    <row r="289" spans="1:9" ht="33" customHeight="1" x14ac:dyDescent="0.25">
      <c r="A289" s="6"/>
      <c r="B289" s="66" t="str">
        <f>IF('1. Enter Bid Information'!A192=0," ",'1. Enter Bid Information'!A192)</f>
        <v xml:space="preserve"> </v>
      </c>
      <c r="C289" s="93">
        <f>ROUND(IF('1. Enter Bid Information'!B192=" ",0,'1. Enter Bid Information'!B192),3)</f>
        <v>0</v>
      </c>
      <c r="D289" s="67" t="str">
        <f>IF('1. Enter Bid Information'!E192=0," ",'1. Enter Bid Information'!E192)</f>
        <v xml:space="preserve"> </v>
      </c>
      <c r="E289" s="68" t="str">
        <f>IF('1. Enter Bid Information'!C192=0," ",'1. Enter Bid Information'!C192)</f>
        <v xml:space="preserve"> </v>
      </c>
      <c r="F289" s="92">
        <f>ROUND(IF('1. Enter Bid Information'!D192=" ",0,'1. Enter Bid Information'!D192),4)</f>
        <v>0</v>
      </c>
      <c r="G289" s="79"/>
      <c r="H289" s="69" t="str">
        <f t="shared" si="9"/>
        <v xml:space="preserve"> </v>
      </c>
      <c r="I289" s="11"/>
    </row>
    <row r="290" spans="1:9" ht="33" customHeight="1" x14ac:dyDescent="0.25">
      <c r="A290" s="6"/>
      <c r="B290" s="66" t="str">
        <f>IF('1. Enter Bid Information'!A193=0," ",'1. Enter Bid Information'!A193)</f>
        <v xml:space="preserve"> </v>
      </c>
      <c r="C290" s="93">
        <f>ROUND(IF('1. Enter Bid Information'!B193=" ",0,'1. Enter Bid Information'!B193),3)</f>
        <v>0</v>
      </c>
      <c r="D290" s="67" t="str">
        <f>IF('1. Enter Bid Information'!E193=0," ",'1. Enter Bid Information'!E193)</f>
        <v xml:space="preserve"> </v>
      </c>
      <c r="E290" s="68" t="str">
        <f>IF('1. Enter Bid Information'!C193=0," ",'1. Enter Bid Information'!C193)</f>
        <v xml:space="preserve"> </v>
      </c>
      <c r="F290" s="92">
        <f>ROUND(IF('1. Enter Bid Information'!D193=" ",0,'1. Enter Bid Information'!D193),4)</f>
        <v>0</v>
      </c>
      <c r="G290" s="79"/>
      <c r="H290" s="69" t="str">
        <f t="shared" si="9"/>
        <v xml:space="preserve"> </v>
      </c>
      <c r="I290" s="11"/>
    </row>
    <row r="291" spans="1:9" ht="33" customHeight="1" x14ac:dyDescent="0.25">
      <c r="A291" s="6"/>
      <c r="B291" s="66" t="str">
        <f>IF('1. Enter Bid Information'!A194=0," ",'1. Enter Bid Information'!A194)</f>
        <v xml:space="preserve"> </v>
      </c>
      <c r="C291" s="93">
        <f>ROUND(IF('1. Enter Bid Information'!B194=" ",0,'1. Enter Bid Information'!B194),3)</f>
        <v>0</v>
      </c>
      <c r="D291" s="67" t="str">
        <f>IF('1. Enter Bid Information'!E194=0," ",'1. Enter Bid Information'!E194)</f>
        <v xml:space="preserve"> </v>
      </c>
      <c r="E291" s="68" t="str">
        <f>IF('1. Enter Bid Information'!C194=0," ",'1. Enter Bid Information'!C194)</f>
        <v xml:space="preserve"> </v>
      </c>
      <c r="F291" s="92">
        <f>ROUND(IF('1. Enter Bid Information'!D194=" ",0,'1. Enter Bid Information'!D194),4)</f>
        <v>0</v>
      </c>
      <c r="G291" s="79"/>
      <c r="H291" s="69" t="str">
        <f t="shared" si="9"/>
        <v xml:space="preserve"> </v>
      </c>
      <c r="I291" s="11"/>
    </row>
    <row r="292" spans="1:9" ht="33" customHeight="1" x14ac:dyDescent="0.25">
      <c r="A292" s="6"/>
      <c r="B292" s="66" t="str">
        <f>IF('1. Enter Bid Information'!A195=0," ",'1. Enter Bid Information'!A195)</f>
        <v xml:space="preserve"> </v>
      </c>
      <c r="C292" s="93">
        <f>ROUND(IF('1. Enter Bid Information'!B195=" ",0,'1. Enter Bid Information'!B195),3)</f>
        <v>0</v>
      </c>
      <c r="D292" s="67" t="str">
        <f>IF('1. Enter Bid Information'!E195=0," ",'1. Enter Bid Information'!E195)</f>
        <v xml:space="preserve"> </v>
      </c>
      <c r="E292" s="68" t="str">
        <f>IF('1. Enter Bid Information'!C195=0," ",'1. Enter Bid Information'!C195)</f>
        <v xml:space="preserve"> </v>
      </c>
      <c r="F292" s="92">
        <f>ROUND(IF('1. Enter Bid Information'!D195=" ",0,'1. Enter Bid Information'!D195),4)</f>
        <v>0</v>
      </c>
      <c r="G292" s="79"/>
      <c r="H292" s="69" t="str">
        <f t="shared" si="9"/>
        <v xml:space="preserve"> </v>
      </c>
      <c r="I292" s="11"/>
    </row>
    <row r="293" spans="1:9" ht="33" customHeight="1" x14ac:dyDescent="0.25">
      <c r="A293" s="6"/>
      <c r="B293" s="66" t="str">
        <f>IF('1. Enter Bid Information'!A196=0," ",'1. Enter Bid Information'!A196)</f>
        <v xml:space="preserve"> </v>
      </c>
      <c r="C293" s="93">
        <f>ROUND(IF('1. Enter Bid Information'!B196=" ",0,'1. Enter Bid Information'!B196),3)</f>
        <v>0</v>
      </c>
      <c r="D293" s="67" t="str">
        <f>IF('1. Enter Bid Information'!E196=0," ",'1. Enter Bid Information'!E196)</f>
        <v xml:space="preserve"> </v>
      </c>
      <c r="E293" s="68" t="str">
        <f>IF('1. Enter Bid Information'!C196=0," ",'1. Enter Bid Information'!C196)</f>
        <v xml:space="preserve"> </v>
      </c>
      <c r="F293" s="92">
        <f>ROUND(IF('1. Enter Bid Information'!D196=" ",0,'1. Enter Bid Information'!D196),4)</f>
        <v>0</v>
      </c>
      <c r="G293" s="79"/>
      <c r="H293" s="69" t="str">
        <f t="shared" si="9"/>
        <v xml:space="preserve"> </v>
      </c>
      <c r="I293" s="11"/>
    </row>
    <row r="294" spans="1:9" ht="33" customHeight="1" x14ac:dyDescent="0.25">
      <c r="A294" s="6"/>
      <c r="B294" s="66" t="str">
        <f>IF('1. Enter Bid Information'!A197=0," ",'1. Enter Bid Information'!A197)</f>
        <v xml:space="preserve"> </v>
      </c>
      <c r="C294" s="93">
        <f>ROUND(IF('1. Enter Bid Information'!B197=" ",0,'1. Enter Bid Information'!B197),3)</f>
        <v>0</v>
      </c>
      <c r="D294" s="67" t="str">
        <f>IF('1. Enter Bid Information'!E197=0," ",'1. Enter Bid Information'!E197)</f>
        <v xml:space="preserve"> </v>
      </c>
      <c r="E294" s="68" t="str">
        <f>IF('1. Enter Bid Information'!C197=0," ",'1. Enter Bid Information'!C197)</f>
        <v xml:space="preserve"> </v>
      </c>
      <c r="F294" s="92">
        <f>ROUND(IF('1. Enter Bid Information'!D197=" ",0,'1. Enter Bid Information'!D197),4)</f>
        <v>0</v>
      </c>
      <c r="G294" s="79"/>
      <c r="H294" s="69" t="str">
        <f t="shared" si="9"/>
        <v xml:space="preserve"> </v>
      </c>
      <c r="I294" s="11"/>
    </row>
    <row r="295" spans="1:9" ht="33" customHeight="1" x14ac:dyDescent="0.25">
      <c r="A295" s="6"/>
      <c r="B295" s="66" t="str">
        <f>IF('1. Enter Bid Information'!A198=0," ",'1. Enter Bid Information'!A198)</f>
        <v xml:space="preserve"> </v>
      </c>
      <c r="C295" s="93">
        <f>ROUND(IF('1. Enter Bid Information'!B198=" ",0,'1. Enter Bid Information'!B198),3)</f>
        <v>0</v>
      </c>
      <c r="D295" s="67" t="str">
        <f>IF('1. Enter Bid Information'!E198=0," ",'1. Enter Bid Information'!E198)</f>
        <v xml:space="preserve"> </v>
      </c>
      <c r="E295" s="68" t="str">
        <f>IF('1. Enter Bid Information'!C198=0," ",'1. Enter Bid Information'!C198)</f>
        <v xml:space="preserve"> </v>
      </c>
      <c r="F295" s="92">
        <f>ROUND(IF('1. Enter Bid Information'!D198=" ",0,'1. Enter Bid Information'!D198),4)</f>
        <v>0</v>
      </c>
      <c r="G295" s="79"/>
      <c r="H295" s="69" t="str">
        <f t="shared" si="9"/>
        <v xml:space="preserve"> </v>
      </c>
      <c r="I295" s="11"/>
    </row>
    <row r="296" spans="1:9" ht="33" customHeight="1" x14ac:dyDescent="0.25">
      <c r="A296" s="6"/>
      <c r="B296" s="66" t="str">
        <f>IF('1. Enter Bid Information'!A199=0," ",'1. Enter Bid Information'!A199)</f>
        <v xml:space="preserve"> </v>
      </c>
      <c r="C296" s="93">
        <f>ROUND(IF('1. Enter Bid Information'!B199=" ",0,'1. Enter Bid Information'!B199),3)</f>
        <v>0</v>
      </c>
      <c r="D296" s="67" t="str">
        <f>IF('1. Enter Bid Information'!E199=0," ",'1. Enter Bid Information'!E199)</f>
        <v xml:space="preserve"> </v>
      </c>
      <c r="E296" s="68" t="str">
        <f>IF('1. Enter Bid Information'!C199=0," ",'1. Enter Bid Information'!C199)</f>
        <v xml:space="preserve"> </v>
      </c>
      <c r="F296" s="92">
        <f>ROUND(IF('1. Enter Bid Information'!D199=" ",0,'1. Enter Bid Information'!D199),4)</f>
        <v>0</v>
      </c>
      <c r="G296" s="79"/>
      <c r="H296" s="69" t="str">
        <f t="shared" si="9"/>
        <v xml:space="preserve"> </v>
      </c>
      <c r="I296" s="11"/>
    </row>
    <row r="297" spans="1:9" ht="33" customHeight="1" x14ac:dyDescent="0.25">
      <c r="A297" s="6"/>
      <c r="B297" s="66" t="str">
        <f>IF('1. Enter Bid Information'!A200=0," ",'1. Enter Bid Information'!A200)</f>
        <v xml:space="preserve"> </v>
      </c>
      <c r="C297" s="93">
        <f>ROUND(IF('1. Enter Bid Information'!B200=" ",0,'1. Enter Bid Information'!B200),3)</f>
        <v>0</v>
      </c>
      <c r="D297" s="67" t="str">
        <f>IF('1. Enter Bid Information'!E200=0," ",'1. Enter Bid Information'!E200)</f>
        <v xml:space="preserve"> </v>
      </c>
      <c r="E297" s="68" t="str">
        <f>IF('1. Enter Bid Information'!C200=0," ",'1. Enter Bid Information'!C200)</f>
        <v xml:space="preserve"> </v>
      </c>
      <c r="F297" s="92">
        <f>ROUND(IF('1. Enter Bid Information'!D200=" ",0,'1. Enter Bid Information'!D200),4)</f>
        <v>0</v>
      </c>
      <c r="G297" s="79"/>
      <c r="H297" s="69" t="str">
        <f>IF(B297=" "," ",(C297*F297))</f>
        <v xml:space="preserve"> </v>
      </c>
      <c r="I297" s="11"/>
    </row>
    <row r="298" spans="1:9" ht="33" customHeight="1" x14ac:dyDescent="0.25">
      <c r="A298" s="6"/>
      <c r="B298" s="66" t="str">
        <f>IF('1. Enter Bid Information'!A201=0," ",'1. Enter Bid Information'!A201)</f>
        <v xml:space="preserve"> </v>
      </c>
      <c r="C298" s="93">
        <f>ROUND(IF('1. Enter Bid Information'!B201=" ",0,'1. Enter Bid Information'!B201),3)</f>
        <v>0</v>
      </c>
      <c r="D298" s="67" t="str">
        <f>IF('1. Enter Bid Information'!E201=0," ",'1. Enter Bid Information'!E201)</f>
        <v xml:space="preserve"> </v>
      </c>
      <c r="E298" s="68" t="str">
        <f>IF('1. Enter Bid Information'!C201=0," ",'1. Enter Bid Information'!C201)</f>
        <v xml:space="preserve"> </v>
      </c>
      <c r="F298" s="92">
        <f>ROUND(IF('1. Enter Bid Information'!D201=" ",0,'1. Enter Bid Information'!D201),4)</f>
        <v>0</v>
      </c>
      <c r="G298" s="79"/>
      <c r="H298" s="69" t="str">
        <f>IF(B298=" "," ",(C298*F298))</f>
        <v xml:space="preserve"> </v>
      </c>
      <c r="I298" s="11"/>
    </row>
    <row r="299" spans="1:9" ht="16.5" thickBot="1" x14ac:dyDescent="0.3">
      <c r="A299" s="64"/>
      <c r="B299" s="71"/>
      <c r="C299" s="72"/>
      <c r="D299" s="73"/>
      <c r="E299" s="74"/>
      <c r="F299" s="168" t="s">
        <v>244</v>
      </c>
      <c r="G299" s="169"/>
      <c r="H299" s="76" t="str">
        <f>IF(H277=" "," ",SUM(H277:H298))</f>
        <v xml:space="preserve"> </v>
      </c>
      <c r="I299" s="65"/>
    </row>
    <row r="300" spans="1:9" ht="6.75" customHeight="1" thickTop="1" x14ac:dyDescent="0.25"/>
  </sheetData>
  <sheetProtection autoFilter="0"/>
  <customSheetViews>
    <customSheetView guid="{6C360F5F-376A-487A-A6B0-A4959C71578E}">
      <selection activeCell="G7" sqref="G7"/>
      <rowBreaks count="10" manualBreakCount="10">
        <brk id="28" max="16383" man="1"/>
        <brk id="54" max="16383" man="1"/>
        <brk id="92" max="16383" man="1"/>
        <brk id="118" max="16383" man="1"/>
        <brk id="144" max="16383" man="1"/>
        <brk id="170" max="16383" man="1"/>
        <brk id="196" max="16383" man="1"/>
        <brk id="222" max="16383" man="1"/>
        <brk id="248" max="16383" man="1"/>
        <brk id="274" max="16383" man="1"/>
      </rowBreaks>
      <pageMargins left="0.18" right="0.18" top="0.18" bottom="0.18" header="0.2" footer="0.18"/>
      <printOptions horizontalCentered="1"/>
      <pageSetup scale="98" orientation="portrait" r:id="rId1"/>
      <headerFooter alignWithMargins="0">
        <oddFooter>&amp;C&amp;10Page &amp;P&amp;R&amp;10Revised 3/16/2011</oddFooter>
      </headerFooter>
    </customSheetView>
  </customSheetViews>
  <mergeCells count="84">
    <mergeCell ref="F272:G272"/>
    <mergeCell ref="F273:G273"/>
    <mergeCell ref="F274:G274"/>
    <mergeCell ref="F299:G299"/>
    <mergeCell ref="F220:G220"/>
    <mergeCell ref="F221:G221"/>
    <mergeCell ref="F222:G222"/>
    <mergeCell ref="F246:G246"/>
    <mergeCell ref="F247:G247"/>
    <mergeCell ref="F248:G248"/>
    <mergeCell ref="F169:G169"/>
    <mergeCell ref="F170:G170"/>
    <mergeCell ref="F194:G194"/>
    <mergeCell ref="F195:G195"/>
    <mergeCell ref="F196:G196"/>
    <mergeCell ref="F118:G118"/>
    <mergeCell ref="F142:G142"/>
    <mergeCell ref="F143:G143"/>
    <mergeCell ref="F144:G144"/>
    <mergeCell ref="F168:G168"/>
    <mergeCell ref="F117:G117"/>
    <mergeCell ref="E84:F84"/>
    <mergeCell ref="D87:E87"/>
    <mergeCell ref="B90:H90"/>
    <mergeCell ref="D82:G82"/>
    <mergeCell ref="F116:G116"/>
    <mergeCell ref="B71:I71"/>
    <mergeCell ref="G76:I76"/>
    <mergeCell ref="D76:E76"/>
    <mergeCell ref="E74:G74"/>
    <mergeCell ref="C91:D91"/>
    <mergeCell ref="H91:I91"/>
    <mergeCell ref="D88:E88"/>
    <mergeCell ref="G88:I88"/>
    <mergeCell ref="G87:H87"/>
    <mergeCell ref="E83:F83"/>
    <mergeCell ref="B80:H80"/>
    <mergeCell ref="B78:I78"/>
    <mergeCell ref="C73:D73"/>
    <mergeCell ref="D75:E75"/>
    <mergeCell ref="E73:G73"/>
    <mergeCell ref="B74:D74"/>
    <mergeCell ref="J10:M10"/>
    <mergeCell ref="J11:M11"/>
    <mergeCell ref="J12:M12"/>
    <mergeCell ref="J13:M13"/>
    <mergeCell ref="G58:I58"/>
    <mergeCell ref="F28:G28"/>
    <mergeCell ref="F26:G26"/>
    <mergeCell ref="B1:I1"/>
    <mergeCell ref="B2:I2"/>
    <mergeCell ref="D6:F6"/>
    <mergeCell ref="C69:D69"/>
    <mergeCell ref="B64:E64"/>
    <mergeCell ref="B60:I60"/>
    <mergeCell ref="B12:C12"/>
    <mergeCell ref="G57:H57"/>
    <mergeCell ref="C65:D65"/>
    <mergeCell ref="C67:D67"/>
    <mergeCell ref="D57:E57"/>
    <mergeCell ref="B3:H3"/>
    <mergeCell ref="F27:G27"/>
    <mergeCell ref="F52:G52"/>
    <mergeCell ref="D58:E58"/>
    <mergeCell ref="F54:G54"/>
    <mergeCell ref="D4:F4"/>
    <mergeCell ref="D10:F10"/>
    <mergeCell ref="B15:I15"/>
    <mergeCell ref="B5:C5"/>
    <mergeCell ref="D5:F5"/>
    <mergeCell ref="B6:C6"/>
    <mergeCell ref="B7:C7"/>
    <mergeCell ref="B8:C8"/>
    <mergeCell ref="D7:F7"/>
    <mergeCell ref="B11:C11"/>
    <mergeCell ref="C68:D68"/>
    <mergeCell ref="D11:F11"/>
    <mergeCell ref="D12:F12"/>
    <mergeCell ref="B10:C10"/>
    <mergeCell ref="F53:G53"/>
    <mergeCell ref="B13:C13"/>
    <mergeCell ref="B61:C61"/>
    <mergeCell ref="D61:F61"/>
    <mergeCell ref="C55:E55"/>
  </mergeCells>
  <printOptions horizontalCentered="1"/>
  <pageMargins left="0.18" right="0.18" top="0.18" bottom="0.18" header="0.2" footer="0.18"/>
  <pageSetup scale="98" orientation="portrait" r:id="rId2"/>
  <headerFooter alignWithMargins="0">
    <oddFooter>&amp;C&amp;10Page &amp;P&amp;R&amp;10Revised 6/1/2023</oddFooter>
  </headerFooter>
  <rowBreaks count="10" manualBreakCount="10">
    <brk id="28" max="16383" man="1"/>
    <brk id="54" max="16383" man="1"/>
    <brk id="92" max="16383" man="1"/>
    <brk id="118" max="16383" man="1"/>
    <brk id="144" max="16383" man="1"/>
    <brk id="170" max="16383" man="1"/>
    <brk id="196" max="16383" man="1"/>
    <brk id="222" max="16383" man="1"/>
    <brk id="248" max="16383" man="1"/>
    <brk id="2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103" r:id="rId5" name="Check Box 55">
              <controlPr locked="0" defaultSize="0" autoFill="0" autoLine="0" autoPict="0">
                <anchor moveWithCells="1">
                  <from>
                    <xdr:col>1</xdr:col>
                    <xdr:colOff>485775</xdr:colOff>
                    <xdr:row>64</xdr:row>
                    <xdr:rowOff>0</xdr:rowOff>
                  </from>
                  <to>
                    <xdr:col>2</xdr:col>
                    <xdr:colOff>0</xdr:colOff>
                    <xdr:row>65</xdr:row>
                    <xdr:rowOff>28575</xdr:rowOff>
                  </to>
                </anchor>
              </controlPr>
            </control>
          </mc:Choice>
        </mc:AlternateContent>
        <mc:AlternateContent xmlns:mc="http://schemas.openxmlformats.org/markup-compatibility/2006">
          <mc:Choice Requires="x14">
            <control shapeId="2104" r:id="rId6" name="Check Box 56">
              <controlPr locked="0" defaultSize="0" autoFill="0" autoLine="0" autoPict="0">
                <anchor moveWithCells="1">
                  <from>
                    <xdr:col>1</xdr:col>
                    <xdr:colOff>485775</xdr:colOff>
                    <xdr:row>66</xdr:row>
                    <xdr:rowOff>0</xdr:rowOff>
                  </from>
                  <to>
                    <xdr:col>2</xdr:col>
                    <xdr:colOff>0</xdr:colOff>
                    <xdr:row>67</xdr:row>
                    <xdr:rowOff>28575</xdr:rowOff>
                  </to>
                </anchor>
              </controlPr>
            </control>
          </mc:Choice>
        </mc:AlternateContent>
        <mc:AlternateContent xmlns:mc="http://schemas.openxmlformats.org/markup-compatibility/2006">
          <mc:Choice Requires="x14">
            <control shapeId="2106" r:id="rId7" name="Check Box 58">
              <controlPr locked="0" defaultSize="0" autoFill="0" autoLine="0" autoPict="0">
                <anchor moveWithCells="1">
                  <from>
                    <xdr:col>1</xdr:col>
                    <xdr:colOff>485775</xdr:colOff>
                    <xdr:row>68</xdr:row>
                    <xdr:rowOff>0</xdr:rowOff>
                  </from>
                  <to>
                    <xdr:col>2</xdr:col>
                    <xdr:colOff>0</xdr:colOff>
                    <xdr:row>69</xdr:row>
                    <xdr:rowOff>9525</xdr:rowOff>
                  </to>
                </anchor>
              </controlPr>
            </control>
          </mc:Choice>
        </mc:AlternateContent>
        <mc:AlternateContent xmlns:mc="http://schemas.openxmlformats.org/markup-compatibility/2006">
          <mc:Choice Requires="x14">
            <control shapeId="2133" r:id="rId8" name="Check Box 85">
              <controlPr locked="0" defaultSize="0" autoFill="0" autoLine="0" autoPict="0">
                <anchor moveWithCells="1">
                  <from>
                    <xdr:col>2</xdr:col>
                    <xdr:colOff>485775</xdr:colOff>
                    <xdr:row>65</xdr:row>
                    <xdr:rowOff>0</xdr:rowOff>
                  </from>
                  <to>
                    <xdr:col>2</xdr:col>
                    <xdr:colOff>866775</xdr:colOff>
                    <xdr:row>66</xdr:row>
                    <xdr:rowOff>28575</xdr:rowOff>
                  </to>
                </anchor>
              </controlPr>
            </control>
          </mc:Choice>
        </mc:AlternateContent>
        <mc:AlternateContent xmlns:mc="http://schemas.openxmlformats.org/markup-compatibility/2006">
          <mc:Choice Requires="x14">
            <control shapeId="2134" r:id="rId9" name="Check Box 86">
              <controlPr locked="0" defaultSize="0" autoFill="0" autoLine="0" autoPict="0">
                <anchor moveWithCells="1">
                  <from>
                    <xdr:col>4</xdr:col>
                    <xdr:colOff>485775</xdr:colOff>
                    <xdr:row>65</xdr:row>
                    <xdr:rowOff>0</xdr:rowOff>
                  </from>
                  <to>
                    <xdr:col>5</xdr:col>
                    <xdr:colOff>76200</xdr:colOff>
                    <xdr:row>66</xdr:row>
                    <xdr:rowOff>28575</xdr:rowOff>
                  </to>
                </anchor>
              </controlPr>
            </control>
          </mc:Choice>
        </mc:AlternateContent>
        <mc:AlternateContent xmlns:mc="http://schemas.openxmlformats.org/markup-compatibility/2006">
          <mc:Choice Requires="x14">
            <control shapeId="2135" r:id="rId10" name="Check Box 87">
              <controlPr locked="0" defaultSize="0" autoFill="0" autoLine="0" autoPict="0">
                <anchor moveWithCells="1">
                  <from>
                    <xdr:col>1</xdr:col>
                    <xdr:colOff>485775</xdr:colOff>
                    <xdr:row>67</xdr:row>
                    <xdr:rowOff>0</xdr:rowOff>
                  </from>
                  <to>
                    <xdr:col>2</xdr:col>
                    <xdr:colOff>0</xdr:colOff>
                    <xdr:row>68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Info!E2:E3</xm:f>
          </x14:formula1>
          <xm:sqref>G277:G298 G31:G51 G17:G25 G225:G245 G251:G271 G121:G141 G95:G115 G147:G167 G173:G193 G199:G219</xm:sqref>
        </x14:dataValidation>
        <x14:dataValidation type="list" allowBlank="1" showInputMessage="1" showErrorMessage="1" xr:uid="{00000000-0002-0000-0200-000001000000}">
          <x14:formula1>
            <xm:f>Info!C2:C52</xm:f>
          </x14:formula1>
          <xm:sqref>C8:D8 C13</xm:sqref>
        </x14:dataValidation>
        <x14:dataValidation type="list" allowBlank="1" showInputMessage="1" showErrorMessage="1" xr:uid="{00000000-0002-0000-0200-000002000000}">
          <x14:formula1>
            <xm:f>Info!A2:A102</xm:f>
          </x14:formula1>
          <xm:sqref>H8</xm:sqref>
        </x14:dataValidation>
        <x14:dataValidation type="list" allowBlank="1" showInputMessage="1" showErrorMessage="1" xr:uid="{00000000-0002-0000-0200-000003000000}">
          <x14:formula1>
            <xm:f>Info!D2:D52</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02"/>
  <sheetViews>
    <sheetView topLeftCell="A79" workbookViewId="0">
      <selection activeCell="A102" sqref="A102"/>
    </sheetView>
  </sheetViews>
  <sheetFormatPr defaultColWidth="9" defaultRowHeight="15.75" x14ac:dyDescent="0.25"/>
  <cols>
    <col min="1" max="1" width="14.875" style="3" customWidth="1"/>
    <col min="2" max="2" width="9" style="3"/>
    <col min="3" max="3" width="25.125" style="3" customWidth="1"/>
    <col min="4" max="4" width="14.875" style="3" customWidth="1"/>
    <col min="5" max="16384" width="9" style="3"/>
  </cols>
  <sheetData>
    <row r="1" spans="1:5" x14ac:dyDescent="0.25">
      <c r="C1" s="3" t="s">
        <v>162</v>
      </c>
      <c r="D1" s="3" t="s">
        <v>163</v>
      </c>
    </row>
    <row r="3" spans="1:5" x14ac:dyDescent="0.25">
      <c r="A3" s="3" t="s">
        <v>232</v>
      </c>
      <c r="C3" s="51" t="s">
        <v>183</v>
      </c>
      <c r="D3" s="4" t="s">
        <v>17</v>
      </c>
      <c r="E3" s="15" t="s">
        <v>166</v>
      </c>
    </row>
    <row r="4" spans="1:5" x14ac:dyDescent="0.25">
      <c r="A4" s="3" t="s">
        <v>233</v>
      </c>
      <c r="C4" s="52" t="s">
        <v>184</v>
      </c>
      <c r="D4" s="3" t="s">
        <v>113</v>
      </c>
    </row>
    <row r="5" spans="1:5" x14ac:dyDescent="0.25">
      <c r="A5" s="3" t="s">
        <v>234</v>
      </c>
      <c r="C5" s="51" t="s">
        <v>185</v>
      </c>
      <c r="D5" s="4" t="s">
        <v>114</v>
      </c>
    </row>
    <row r="6" spans="1:5" ht="15.75" customHeight="1" x14ac:dyDescent="0.25">
      <c r="A6" s="3" t="s">
        <v>235</v>
      </c>
      <c r="C6" s="51" t="s">
        <v>186</v>
      </c>
      <c r="D6" s="4" t="s">
        <v>115</v>
      </c>
    </row>
    <row r="7" spans="1:5" x14ac:dyDescent="0.25">
      <c r="A7" s="3" t="s">
        <v>236</v>
      </c>
      <c r="C7" s="51" t="s">
        <v>187</v>
      </c>
      <c r="D7" s="4" t="s">
        <v>116</v>
      </c>
    </row>
    <row r="8" spans="1:5" ht="15.75" customHeight="1" x14ac:dyDescent="0.25">
      <c r="A8" s="3" t="s">
        <v>18</v>
      </c>
      <c r="C8" s="51" t="s">
        <v>188</v>
      </c>
      <c r="D8" s="4" t="s">
        <v>117</v>
      </c>
    </row>
    <row r="9" spans="1:5" ht="15.75" customHeight="1" x14ac:dyDescent="0.25">
      <c r="A9" s="3" t="s">
        <v>19</v>
      </c>
      <c r="C9" s="51" t="s">
        <v>189</v>
      </c>
      <c r="D9" s="4" t="s">
        <v>118</v>
      </c>
    </row>
    <row r="10" spans="1:5" ht="15.75" customHeight="1" x14ac:dyDescent="0.25">
      <c r="A10" s="4" t="s">
        <v>20</v>
      </c>
      <c r="C10" s="51" t="s">
        <v>190</v>
      </c>
      <c r="D10" s="4" t="s">
        <v>119</v>
      </c>
    </row>
    <row r="11" spans="1:5" ht="15.75" customHeight="1" x14ac:dyDescent="0.25">
      <c r="A11" s="3" t="s">
        <v>21</v>
      </c>
      <c r="C11" s="51" t="s">
        <v>191</v>
      </c>
      <c r="D11" s="4" t="s">
        <v>120</v>
      </c>
    </row>
    <row r="12" spans="1:5" ht="15.75" customHeight="1" x14ac:dyDescent="0.25">
      <c r="A12" s="4" t="s">
        <v>22</v>
      </c>
      <c r="C12" s="51" t="s">
        <v>192</v>
      </c>
      <c r="D12" s="4" t="s">
        <v>121</v>
      </c>
    </row>
    <row r="13" spans="1:5" x14ac:dyDescent="0.25">
      <c r="A13" s="4" t="s">
        <v>23</v>
      </c>
      <c r="C13" s="51" t="s">
        <v>193</v>
      </c>
      <c r="D13" s="4" t="s">
        <v>122</v>
      </c>
    </row>
    <row r="14" spans="1:5" x14ac:dyDescent="0.25">
      <c r="A14" s="4" t="s">
        <v>24</v>
      </c>
      <c r="C14" s="51" t="s">
        <v>194</v>
      </c>
      <c r="D14" s="4" t="s">
        <v>123</v>
      </c>
    </row>
    <row r="15" spans="1:5" x14ac:dyDescent="0.25">
      <c r="A15" s="4" t="s">
        <v>25</v>
      </c>
      <c r="C15" s="51" t="s">
        <v>195</v>
      </c>
      <c r="D15" s="4" t="s">
        <v>124</v>
      </c>
    </row>
    <row r="16" spans="1:5" x14ac:dyDescent="0.25">
      <c r="A16" s="4" t="s">
        <v>26</v>
      </c>
      <c r="C16" s="51" t="s">
        <v>196</v>
      </c>
      <c r="D16" s="4" t="s">
        <v>125</v>
      </c>
    </row>
    <row r="17" spans="1:4" x14ac:dyDescent="0.25">
      <c r="A17" s="4" t="s">
        <v>27</v>
      </c>
      <c r="C17" s="51" t="s">
        <v>197</v>
      </c>
      <c r="D17" s="4" t="s">
        <v>126</v>
      </c>
    </row>
    <row r="18" spans="1:4" x14ac:dyDescent="0.25">
      <c r="A18" s="4" t="s">
        <v>28</v>
      </c>
      <c r="C18" s="51" t="s">
        <v>198</v>
      </c>
      <c r="D18" s="4" t="s">
        <v>127</v>
      </c>
    </row>
    <row r="19" spans="1:4" x14ac:dyDescent="0.25">
      <c r="A19" s="4" t="s">
        <v>29</v>
      </c>
      <c r="C19" s="51" t="s">
        <v>199</v>
      </c>
      <c r="D19" s="4" t="s">
        <v>128</v>
      </c>
    </row>
    <row r="20" spans="1:4" x14ac:dyDescent="0.25">
      <c r="A20" s="4" t="s">
        <v>30</v>
      </c>
      <c r="C20" s="51" t="s">
        <v>200</v>
      </c>
      <c r="D20" s="4" t="s">
        <v>129</v>
      </c>
    </row>
    <row r="21" spans="1:4" x14ac:dyDescent="0.25">
      <c r="A21" s="4" t="s">
        <v>31</v>
      </c>
      <c r="C21" s="51" t="s">
        <v>201</v>
      </c>
      <c r="D21" s="4" t="s">
        <v>130</v>
      </c>
    </row>
    <row r="22" spans="1:4" x14ac:dyDescent="0.25">
      <c r="A22" s="4" t="s">
        <v>32</v>
      </c>
      <c r="C22" s="51" t="s">
        <v>202</v>
      </c>
      <c r="D22" s="4" t="s">
        <v>131</v>
      </c>
    </row>
    <row r="23" spans="1:4" x14ac:dyDescent="0.25">
      <c r="A23" s="4" t="s">
        <v>33</v>
      </c>
      <c r="C23" s="51" t="s">
        <v>203</v>
      </c>
      <c r="D23" s="4" t="s">
        <v>132</v>
      </c>
    </row>
    <row r="24" spans="1:4" ht="15.75" customHeight="1" x14ac:dyDescent="0.25">
      <c r="A24" s="4" t="s">
        <v>34</v>
      </c>
      <c r="C24" s="51" t="s">
        <v>204</v>
      </c>
      <c r="D24" s="4" t="s">
        <v>133</v>
      </c>
    </row>
    <row r="25" spans="1:4" ht="15.75" customHeight="1" x14ac:dyDescent="0.25">
      <c r="A25" s="4" t="s">
        <v>35</v>
      </c>
      <c r="C25" s="51" t="s">
        <v>205</v>
      </c>
      <c r="D25" s="4" t="s">
        <v>134</v>
      </c>
    </row>
    <row r="26" spans="1:4" x14ac:dyDescent="0.25">
      <c r="A26" s="4" t="s">
        <v>36</v>
      </c>
      <c r="C26" s="51" t="s">
        <v>206</v>
      </c>
      <c r="D26" s="4" t="s">
        <v>135</v>
      </c>
    </row>
    <row r="27" spans="1:4" ht="15.75" customHeight="1" x14ac:dyDescent="0.25">
      <c r="A27" s="4" t="s">
        <v>37</v>
      </c>
      <c r="C27" s="51" t="s">
        <v>207</v>
      </c>
      <c r="D27" s="4" t="s">
        <v>136</v>
      </c>
    </row>
    <row r="28" spans="1:4" ht="15.75" customHeight="1" x14ac:dyDescent="0.25">
      <c r="A28" s="4" t="s">
        <v>38</v>
      </c>
      <c r="C28" s="51" t="s">
        <v>208</v>
      </c>
      <c r="D28" s="4" t="s">
        <v>137</v>
      </c>
    </row>
    <row r="29" spans="1:4" ht="15.75" customHeight="1" x14ac:dyDescent="0.25">
      <c r="A29" s="4" t="s">
        <v>39</v>
      </c>
      <c r="C29" s="51" t="s">
        <v>209</v>
      </c>
      <c r="D29" s="4" t="s">
        <v>138</v>
      </c>
    </row>
    <row r="30" spans="1:4" x14ac:dyDescent="0.25">
      <c r="A30" s="4" t="s">
        <v>40</v>
      </c>
      <c r="C30" s="51" t="s">
        <v>210</v>
      </c>
      <c r="D30" s="4" t="s">
        <v>139</v>
      </c>
    </row>
    <row r="31" spans="1:4" ht="15.75" customHeight="1" x14ac:dyDescent="0.25">
      <c r="A31" s="4" t="s">
        <v>41</v>
      </c>
      <c r="C31" s="51" t="s">
        <v>211</v>
      </c>
      <c r="D31" s="4" t="s">
        <v>140</v>
      </c>
    </row>
    <row r="32" spans="1:4" ht="15.75" customHeight="1" x14ac:dyDescent="0.25">
      <c r="A32" s="4" t="s">
        <v>42</v>
      </c>
      <c r="C32" s="51" t="s">
        <v>212</v>
      </c>
      <c r="D32" s="4" t="s">
        <v>141</v>
      </c>
    </row>
    <row r="33" spans="1:4" x14ac:dyDescent="0.25">
      <c r="A33" s="4" t="s">
        <v>43</v>
      </c>
      <c r="C33" s="51" t="s">
        <v>213</v>
      </c>
      <c r="D33" s="4" t="s">
        <v>142</v>
      </c>
    </row>
    <row r="34" spans="1:4" x14ac:dyDescent="0.25">
      <c r="A34" s="4" t="s">
        <v>44</v>
      </c>
      <c r="C34" s="51" t="s">
        <v>214</v>
      </c>
      <c r="D34" s="4" t="s">
        <v>143</v>
      </c>
    </row>
    <row r="35" spans="1:4" ht="15.75" customHeight="1" x14ac:dyDescent="0.25">
      <c r="A35" s="4" t="s">
        <v>45</v>
      </c>
      <c r="C35" s="51" t="s">
        <v>215</v>
      </c>
      <c r="D35" s="4" t="s">
        <v>144</v>
      </c>
    </row>
    <row r="36" spans="1:4" x14ac:dyDescent="0.25">
      <c r="A36" s="4" t="s">
        <v>46</v>
      </c>
      <c r="C36" s="51" t="s">
        <v>216</v>
      </c>
      <c r="D36" s="4" t="s">
        <v>145</v>
      </c>
    </row>
    <row r="37" spans="1:4" ht="15.75" customHeight="1" x14ac:dyDescent="0.25">
      <c r="A37" s="4" t="s">
        <v>47</v>
      </c>
      <c r="C37" s="51" t="s">
        <v>217</v>
      </c>
      <c r="D37" s="4" t="s">
        <v>146</v>
      </c>
    </row>
    <row r="38" spans="1:4" ht="15.75" customHeight="1" x14ac:dyDescent="0.25">
      <c r="A38" s="4" t="s">
        <v>48</v>
      </c>
      <c r="C38" s="51" t="s">
        <v>218</v>
      </c>
      <c r="D38" s="4" t="s">
        <v>147</v>
      </c>
    </row>
    <row r="39" spans="1:4" ht="15.75" customHeight="1" x14ac:dyDescent="0.25">
      <c r="A39" s="4" t="s">
        <v>49</v>
      </c>
      <c r="C39" s="51" t="s">
        <v>219</v>
      </c>
      <c r="D39" s="4" t="s">
        <v>148</v>
      </c>
    </row>
    <row r="40" spans="1:4" ht="15.75" customHeight="1" x14ac:dyDescent="0.25">
      <c r="A40" s="4" t="s">
        <v>50</v>
      </c>
      <c r="C40" s="51" t="s">
        <v>220</v>
      </c>
      <c r="D40" s="4" t="s">
        <v>149</v>
      </c>
    </row>
    <row r="41" spans="1:4" ht="15.75" customHeight="1" x14ac:dyDescent="0.25">
      <c r="A41" s="4" t="s">
        <v>51</v>
      </c>
      <c r="C41" s="51" t="s">
        <v>221</v>
      </c>
      <c r="D41" s="4" t="s">
        <v>150</v>
      </c>
    </row>
    <row r="42" spans="1:4" ht="15.75" customHeight="1" x14ac:dyDescent="0.25">
      <c r="A42" s="4" t="s">
        <v>52</v>
      </c>
      <c r="C42" s="51" t="s">
        <v>222</v>
      </c>
      <c r="D42" s="4" t="s">
        <v>151</v>
      </c>
    </row>
    <row r="43" spans="1:4" x14ac:dyDescent="0.25">
      <c r="A43" s="4" t="s">
        <v>53</v>
      </c>
      <c r="C43" s="51" t="s">
        <v>223</v>
      </c>
      <c r="D43" s="4" t="s">
        <v>152</v>
      </c>
    </row>
    <row r="44" spans="1:4" x14ac:dyDescent="0.25">
      <c r="A44" s="4" t="s">
        <v>54</v>
      </c>
      <c r="C44" s="51" t="s">
        <v>224</v>
      </c>
      <c r="D44" s="4" t="s">
        <v>153</v>
      </c>
    </row>
    <row r="45" spans="1:4" ht="15.75" customHeight="1" x14ac:dyDescent="0.25">
      <c r="A45" s="4" t="s">
        <v>55</v>
      </c>
      <c r="C45" s="51" t="s">
        <v>225</v>
      </c>
      <c r="D45" s="4" t="s">
        <v>154</v>
      </c>
    </row>
    <row r="46" spans="1:4" x14ac:dyDescent="0.25">
      <c r="A46" s="4" t="s">
        <v>56</v>
      </c>
      <c r="C46" s="51" t="s">
        <v>226</v>
      </c>
      <c r="D46" s="4" t="s">
        <v>155</v>
      </c>
    </row>
    <row r="47" spans="1:4" x14ac:dyDescent="0.25">
      <c r="A47" s="4" t="s">
        <v>57</v>
      </c>
      <c r="C47" s="51" t="s">
        <v>227</v>
      </c>
      <c r="D47" s="4" t="s">
        <v>156</v>
      </c>
    </row>
    <row r="48" spans="1:4" ht="15.75" customHeight="1" x14ac:dyDescent="0.25">
      <c r="A48" s="4" t="s">
        <v>58</v>
      </c>
      <c r="C48" s="51" t="s">
        <v>228</v>
      </c>
      <c r="D48" s="4" t="s">
        <v>157</v>
      </c>
    </row>
    <row r="49" spans="1:4" ht="15.75" customHeight="1" x14ac:dyDescent="0.25">
      <c r="A49" s="4" t="s">
        <v>59</v>
      </c>
      <c r="C49" s="51" t="s">
        <v>229</v>
      </c>
      <c r="D49" s="4" t="s">
        <v>158</v>
      </c>
    </row>
    <row r="50" spans="1:4" ht="15.75" customHeight="1" x14ac:dyDescent="0.25">
      <c r="A50" s="4" t="s">
        <v>60</v>
      </c>
      <c r="C50" s="51" t="s">
        <v>107</v>
      </c>
      <c r="D50" s="4" t="s">
        <v>159</v>
      </c>
    </row>
    <row r="51" spans="1:4" ht="15.75" customHeight="1" x14ac:dyDescent="0.25">
      <c r="A51" s="4" t="s">
        <v>61</v>
      </c>
      <c r="C51" s="51" t="s">
        <v>230</v>
      </c>
      <c r="D51" s="4" t="s">
        <v>160</v>
      </c>
    </row>
    <row r="52" spans="1:4" ht="15.75" customHeight="1" x14ac:dyDescent="0.25">
      <c r="A52" s="4" t="s">
        <v>62</v>
      </c>
      <c r="C52" s="51" t="s">
        <v>231</v>
      </c>
      <c r="D52" s="4" t="s">
        <v>161</v>
      </c>
    </row>
    <row r="53" spans="1:4" ht="15.75" customHeight="1" x14ac:dyDescent="0.25">
      <c r="A53" s="4" t="s">
        <v>63</v>
      </c>
    </row>
    <row r="54" spans="1:4" x14ac:dyDescent="0.25">
      <c r="A54" s="4" t="s">
        <v>64</v>
      </c>
    </row>
    <row r="55" spans="1:4" x14ac:dyDescent="0.25">
      <c r="A55" s="4" t="s">
        <v>65</v>
      </c>
    </row>
    <row r="56" spans="1:4" x14ac:dyDescent="0.25">
      <c r="A56" s="4" t="s">
        <v>66</v>
      </c>
    </row>
    <row r="57" spans="1:4" ht="15.75" customHeight="1" x14ac:dyDescent="0.25">
      <c r="A57" s="4" t="s">
        <v>67</v>
      </c>
      <c r="C57" s="4"/>
      <c r="D57" s="4"/>
    </row>
    <row r="58" spans="1:4" x14ac:dyDescent="0.25">
      <c r="A58" s="4" t="s">
        <v>68</v>
      </c>
    </row>
    <row r="59" spans="1:4" ht="15.75" customHeight="1" x14ac:dyDescent="0.25">
      <c r="A59" s="4" t="s">
        <v>69</v>
      </c>
    </row>
    <row r="60" spans="1:4" ht="15.75" customHeight="1" x14ac:dyDescent="0.25">
      <c r="A60" s="4" t="s">
        <v>70</v>
      </c>
    </row>
    <row r="61" spans="1:4" ht="15.75" customHeight="1" x14ac:dyDescent="0.25">
      <c r="A61" s="4" t="s">
        <v>71</v>
      </c>
    </row>
    <row r="62" spans="1:4" x14ac:dyDescent="0.25">
      <c r="A62" s="4" t="s">
        <v>72</v>
      </c>
      <c r="C62" s="4"/>
      <c r="D62" s="4"/>
    </row>
    <row r="63" spans="1:4" x14ac:dyDescent="0.25">
      <c r="A63" s="4" t="s">
        <v>73</v>
      </c>
      <c r="C63" s="4"/>
      <c r="D63" s="4"/>
    </row>
    <row r="64" spans="1:4" x14ac:dyDescent="0.25">
      <c r="A64" s="4" t="s">
        <v>74</v>
      </c>
      <c r="C64" s="4"/>
      <c r="D64" s="4"/>
    </row>
    <row r="65" spans="1:4" x14ac:dyDescent="0.25">
      <c r="A65" s="4" t="s">
        <v>75</v>
      </c>
      <c r="C65" s="4"/>
      <c r="D65" s="4"/>
    </row>
    <row r="66" spans="1:4" x14ac:dyDescent="0.25">
      <c r="A66" s="4" t="s">
        <v>76</v>
      </c>
      <c r="C66" s="4"/>
      <c r="D66" s="4"/>
    </row>
    <row r="67" spans="1:4" x14ac:dyDescent="0.25">
      <c r="A67" s="4" t="s">
        <v>77</v>
      </c>
      <c r="C67" s="4"/>
      <c r="D67" s="4"/>
    </row>
    <row r="68" spans="1:4" x14ac:dyDescent="0.25">
      <c r="A68" s="4" t="s">
        <v>78</v>
      </c>
      <c r="C68" s="4"/>
      <c r="D68" s="4"/>
    </row>
    <row r="69" spans="1:4" x14ac:dyDescent="0.25">
      <c r="A69" s="4" t="s">
        <v>79</v>
      </c>
      <c r="C69" s="4"/>
      <c r="D69" s="4"/>
    </row>
    <row r="70" spans="1:4" x14ac:dyDescent="0.25">
      <c r="A70" s="4" t="s">
        <v>80</v>
      </c>
      <c r="C70" s="4"/>
      <c r="D70" s="4"/>
    </row>
    <row r="71" spans="1:4" x14ac:dyDescent="0.25">
      <c r="A71" s="4" t="s">
        <v>81</v>
      </c>
      <c r="C71" s="4"/>
      <c r="D71" s="4"/>
    </row>
    <row r="72" spans="1:4" x14ac:dyDescent="0.25">
      <c r="A72" s="4" t="s">
        <v>82</v>
      </c>
      <c r="C72" s="4"/>
      <c r="D72" s="4"/>
    </row>
    <row r="73" spans="1:4" x14ac:dyDescent="0.25">
      <c r="A73" s="4" t="s">
        <v>83</v>
      </c>
      <c r="C73" s="4"/>
      <c r="D73" s="4"/>
    </row>
    <row r="74" spans="1:4" x14ac:dyDescent="0.25">
      <c r="A74" s="4" t="s">
        <v>84</v>
      </c>
      <c r="C74" s="4"/>
      <c r="D74" s="4"/>
    </row>
    <row r="75" spans="1:4" x14ac:dyDescent="0.25">
      <c r="A75" s="4" t="s">
        <v>85</v>
      </c>
      <c r="C75" s="4"/>
      <c r="D75" s="4"/>
    </row>
    <row r="76" spans="1:4" x14ac:dyDescent="0.25">
      <c r="A76" s="4" t="s">
        <v>86</v>
      </c>
      <c r="C76" s="4"/>
      <c r="D76" s="4"/>
    </row>
    <row r="77" spans="1:4" x14ac:dyDescent="0.25">
      <c r="A77" s="4" t="s">
        <v>87</v>
      </c>
      <c r="C77" s="4"/>
      <c r="D77" s="4"/>
    </row>
    <row r="78" spans="1:4" x14ac:dyDescent="0.25">
      <c r="A78" s="4" t="s">
        <v>88</v>
      </c>
      <c r="C78" s="4"/>
      <c r="D78" s="4"/>
    </row>
    <row r="79" spans="1:4" x14ac:dyDescent="0.25">
      <c r="A79" s="4" t="s">
        <v>89</v>
      </c>
      <c r="C79" s="4"/>
      <c r="D79" s="4"/>
    </row>
    <row r="80" spans="1:4" x14ac:dyDescent="0.25">
      <c r="A80" s="4" t="s">
        <v>90</v>
      </c>
      <c r="C80" s="4"/>
      <c r="D80" s="4"/>
    </row>
    <row r="81" spans="1:4" x14ac:dyDescent="0.25">
      <c r="A81" s="4" t="s">
        <v>91</v>
      </c>
      <c r="C81" s="4"/>
      <c r="D81" s="4"/>
    </row>
    <row r="82" spans="1:4" x14ac:dyDescent="0.25">
      <c r="A82" s="4" t="s">
        <v>92</v>
      </c>
      <c r="C82" s="4"/>
      <c r="D82" s="4"/>
    </row>
    <row r="83" spans="1:4" x14ac:dyDescent="0.25">
      <c r="A83" s="4" t="s">
        <v>93</v>
      </c>
      <c r="C83" s="4"/>
      <c r="D83" s="4"/>
    </row>
    <row r="84" spans="1:4" x14ac:dyDescent="0.25">
      <c r="A84" s="4" t="s">
        <v>94</v>
      </c>
      <c r="C84" s="4"/>
      <c r="D84" s="4"/>
    </row>
    <row r="85" spans="1:4" x14ac:dyDescent="0.25">
      <c r="A85" s="4" t="s">
        <v>95</v>
      </c>
      <c r="C85" s="4"/>
      <c r="D85" s="4"/>
    </row>
    <row r="86" spans="1:4" x14ac:dyDescent="0.25">
      <c r="A86" s="4" t="s">
        <v>96</v>
      </c>
      <c r="C86" s="4"/>
      <c r="D86" s="4"/>
    </row>
    <row r="87" spans="1:4" x14ac:dyDescent="0.25">
      <c r="A87" s="4" t="s">
        <v>97</v>
      </c>
      <c r="C87" s="4"/>
      <c r="D87" s="4"/>
    </row>
    <row r="88" spans="1:4" x14ac:dyDescent="0.25">
      <c r="A88" s="4" t="s">
        <v>98</v>
      </c>
      <c r="C88" s="4"/>
      <c r="D88" s="4"/>
    </row>
    <row r="89" spans="1:4" x14ac:dyDescent="0.25">
      <c r="A89" s="4" t="s">
        <v>99</v>
      </c>
      <c r="C89" s="4"/>
      <c r="D89" s="4"/>
    </row>
    <row r="90" spans="1:4" x14ac:dyDescent="0.25">
      <c r="A90" s="4" t="s">
        <v>100</v>
      </c>
      <c r="C90" s="4"/>
      <c r="D90" s="4"/>
    </row>
    <row r="91" spans="1:4" x14ac:dyDescent="0.25">
      <c r="A91" s="4" t="s">
        <v>101</v>
      </c>
      <c r="C91" s="4"/>
      <c r="D91" s="4"/>
    </row>
    <row r="92" spans="1:4" x14ac:dyDescent="0.25">
      <c r="A92" s="4" t="s">
        <v>102</v>
      </c>
      <c r="C92" s="4"/>
      <c r="D92" s="4"/>
    </row>
    <row r="93" spans="1:4" x14ac:dyDescent="0.25">
      <c r="A93" s="4" t="s">
        <v>103</v>
      </c>
      <c r="C93" s="4"/>
      <c r="D93" s="4"/>
    </row>
    <row r="94" spans="1:4" x14ac:dyDescent="0.25">
      <c r="A94" s="4" t="s">
        <v>104</v>
      </c>
      <c r="C94" s="4"/>
      <c r="D94" s="4"/>
    </row>
    <row r="95" spans="1:4" x14ac:dyDescent="0.25">
      <c r="A95" s="4" t="s">
        <v>105</v>
      </c>
      <c r="C95" s="4"/>
      <c r="D95" s="4"/>
    </row>
    <row r="96" spans="1:4" x14ac:dyDescent="0.25">
      <c r="A96" s="4" t="s">
        <v>106</v>
      </c>
      <c r="C96" s="4"/>
      <c r="D96" s="4"/>
    </row>
    <row r="97" spans="1:4" x14ac:dyDescent="0.25">
      <c r="A97" s="4" t="s">
        <v>107</v>
      </c>
      <c r="C97" s="4"/>
      <c r="D97" s="4"/>
    </row>
    <row r="98" spans="1:4" x14ac:dyDescent="0.25">
      <c r="A98" s="4" t="s">
        <v>108</v>
      </c>
    </row>
    <row r="99" spans="1:4" x14ac:dyDescent="0.25">
      <c r="A99" s="4" t="s">
        <v>109</v>
      </c>
    </row>
    <row r="100" spans="1:4" x14ac:dyDescent="0.25">
      <c r="A100" s="4" t="s">
        <v>110</v>
      </c>
    </row>
    <row r="101" spans="1:4" x14ac:dyDescent="0.25">
      <c r="A101" s="4" t="s">
        <v>111</v>
      </c>
    </row>
    <row r="102" spans="1:4" x14ac:dyDescent="0.25">
      <c r="A102" s="4" t="s">
        <v>112</v>
      </c>
    </row>
  </sheetData>
  <sheetProtection password="CC33" sheet="1"/>
  <customSheetViews>
    <customSheetView guid="{6C360F5F-376A-487A-A6B0-A4959C71578E}" state="hidden" topLeftCell="A79">
      <selection activeCell="A102" sqref="A102"/>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Enter Bid Information</vt:lpstr>
      <vt:lpstr>2. Form Information</vt:lpstr>
      <vt:lpstr>Info</vt:lpstr>
      <vt:lpstr>'2. Form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Diann Ball</cp:lastModifiedBy>
  <cp:lastPrinted>2023-05-19T14:19:00Z</cp:lastPrinted>
  <dcterms:created xsi:type="dcterms:W3CDTF">2009-05-01T14:22:40Z</dcterms:created>
  <dcterms:modified xsi:type="dcterms:W3CDTF">2023-05-19T14:19:21Z</dcterms:modified>
</cp:coreProperties>
</file>