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02834\Desktop\Internet Posting\"/>
    </mc:Choice>
  </mc:AlternateContent>
  <xr:revisionPtr revIDLastSave="0" documentId="13_ncr:1_{4866FB6A-E5A7-4059-9A33-47EBB83A6DB3}" xr6:coauthVersionLast="44" xr6:coauthVersionMax="44" xr10:uidLastSave="{00000000-0000-0000-0000-000000000000}"/>
  <bookViews>
    <workbookView xWindow="-110" yWindow="-110" windowWidth="19420" windowHeight="10420" xr2:uid="{3F808D83-BCE7-4BA0-937A-90F2AED00596}"/>
  </bookViews>
  <sheets>
    <sheet name="Daily Asphalt Inspection Report" sheetId="6" r:id="rId1"/>
    <sheet name="DAIR Exampl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4" l="1"/>
  <c r="H29" i="6" l="1"/>
  <c r="H28" i="6"/>
  <c r="H27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4" i="4" l="1"/>
  <c r="H15" i="4"/>
  <c r="H16" i="4"/>
  <c r="H17" i="4"/>
  <c r="H18" i="4"/>
  <c r="H21" i="4"/>
  <c r="H22" i="4"/>
  <c r="H23" i="4"/>
  <c r="H24" i="4"/>
  <c r="H25" i="4"/>
  <c r="H27" i="4"/>
  <c r="H28" i="4"/>
  <c r="H29" i="4"/>
  <c r="H13" i="4"/>
</calcChain>
</file>

<file path=xl/sharedStrings.xml><?xml version="1.0" encoding="utf-8"?>
<sst xmlns="http://schemas.openxmlformats.org/spreadsheetml/2006/main" count="87" uniqueCount="38">
  <si>
    <t>Material Type</t>
  </si>
  <si>
    <t>County</t>
  </si>
  <si>
    <t>Route</t>
  </si>
  <si>
    <t>Date</t>
  </si>
  <si>
    <t>Ticket No</t>
  </si>
  <si>
    <t>ACS Mix OGFC 76-22</t>
  </si>
  <si>
    <t>411-03.23</t>
  </si>
  <si>
    <t>Z999</t>
  </si>
  <si>
    <t>James</t>
  </si>
  <si>
    <t>I-40</t>
  </si>
  <si>
    <t>A1234</t>
  </si>
  <si>
    <t>Beginning Station</t>
  </si>
  <si>
    <t>Truck No</t>
  </si>
  <si>
    <t>Temp</t>
  </si>
  <si>
    <t xml:space="preserve">Station </t>
  </si>
  <si>
    <t>Running Tons</t>
  </si>
  <si>
    <t xml:space="preserve">Spread </t>
  </si>
  <si>
    <t>Accept/Reject</t>
  </si>
  <si>
    <t>STATE OF TENNESSEE DAILY ASPHALT INSPECTION FORM</t>
  </si>
  <si>
    <t>G5897</t>
  </si>
  <si>
    <t>T1245</t>
  </si>
  <si>
    <t>Z5587</t>
  </si>
  <si>
    <t>B5654</t>
  </si>
  <si>
    <t>D5589</t>
  </si>
  <si>
    <t>Bree &amp; Kate Pavers</t>
  </si>
  <si>
    <t>Rejected</t>
  </si>
  <si>
    <t>Accept</t>
  </si>
  <si>
    <t>Paving Width</t>
  </si>
  <si>
    <t>Paving Contractor</t>
  </si>
  <si>
    <t>Item Number</t>
  </si>
  <si>
    <t>Contract#</t>
  </si>
  <si>
    <t>Minimum Temperature (F)</t>
  </si>
  <si>
    <t>Plans Spread Rate (PSY)</t>
  </si>
  <si>
    <t>Inspector</t>
  </si>
  <si>
    <t>HMA Roadway Cert No:</t>
  </si>
  <si>
    <t>John Doe</t>
  </si>
  <si>
    <t>Time</t>
  </si>
  <si>
    <t>Load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</si>
</sst>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0</xdr:row>
      <xdr:rowOff>0</xdr:rowOff>
    </xdr:from>
    <xdr:to>
      <xdr:col>6</xdr:col>
      <xdr:colOff>238035</xdr:colOff>
      <xdr:row>4</xdr:row>
      <xdr:rowOff>107840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E217F-4BCB-4530-BF6E-36F2AB9F7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4800" y="0"/>
          <a:ext cx="771435" cy="844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355600</xdr:colOff>
      <xdr:row>0</xdr:row>
      <xdr:rowOff>0</xdr:rowOff>
    </xdr:from>
    <xdr:to>
      <xdr:col>6</xdr:col>
      <xdr:colOff>238035</xdr:colOff>
      <xdr:row>4</xdr:row>
      <xdr:rowOff>107840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D2C00D-313D-4656-ACBF-5FD498933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4800" y="0"/>
          <a:ext cx="771435" cy="84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B5B0-B98A-4A64-9CD3-DE7CF1CD6B56}">
  <dimension ref="A1:J116"/>
  <sheetViews>
    <sheetView tabSelected="1" zoomScale="85" zoomScaleNormal="85" workbookViewId="0">
      <selection activeCell="A4" sqref="A4:J6"/>
    </sheetView>
  </sheetViews>
  <sheetFormatPr defaultRowHeight="14.5" x14ac:dyDescent="0.35"/>
  <cols>
    <col min="1" max="1" width="6.453125" customWidth="1"/>
    <col min="2" max="2" width="6.26953125" customWidth="1"/>
    <col min="6" max="6" width="12.453125" customWidth="1"/>
    <col min="7" max="7" width="12.81640625" customWidth="1"/>
    <col min="8" max="8" width="9.54296875" bestFit="1" customWidth="1"/>
    <col min="10" max="10" width="4.453125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35">
      <c r="A7" s="24" t="s">
        <v>28</v>
      </c>
      <c r="B7" s="25"/>
      <c r="C7" s="26"/>
      <c r="D7" s="27"/>
      <c r="E7" s="28"/>
      <c r="F7" s="29"/>
      <c r="G7" s="30" t="s">
        <v>11</v>
      </c>
      <c r="H7" s="30"/>
      <c r="I7" s="31"/>
      <c r="J7" s="32"/>
    </row>
    <row r="8" spans="1:10" x14ac:dyDescent="0.35">
      <c r="A8" s="30" t="s">
        <v>0</v>
      </c>
      <c r="B8" s="30"/>
      <c r="C8" s="30"/>
      <c r="D8" s="27"/>
      <c r="E8" s="28"/>
      <c r="F8" s="29"/>
      <c r="G8" s="30" t="s">
        <v>27</v>
      </c>
      <c r="H8" s="30"/>
      <c r="I8" s="38"/>
      <c r="J8" s="39"/>
    </row>
    <row r="9" spans="1:10" x14ac:dyDescent="0.35">
      <c r="A9" s="30" t="s">
        <v>29</v>
      </c>
      <c r="B9" s="30"/>
      <c r="C9" s="30"/>
      <c r="D9" s="27"/>
      <c r="E9" s="28"/>
      <c r="F9" s="29"/>
      <c r="G9" s="30" t="s">
        <v>3</v>
      </c>
      <c r="H9" s="30"/>
      <c r="I9" s="40"/>
      <c r="J9" s="39"/>
    </row>
    <row r="10" spans="1:10" x14ac:dyDescent="0.35">
      <c r="A10" s="6" t="s">
        <v>30</v>
      </c>
      <c r="B10" s="14"/>
      <c r="C10" s="5"/>
      <c r="D10" s="2" t="s">
        <v>1</v>
      </c>
      <c r="E10" s="19"/>
      <c r="F10" s="19"/>
      <c r="G10" s="30" t="s">
        <v>2</v>
      </c>
      <c r="H10" s="30"/>
      <c r="I10" s="19"/>
      <c r="J10" s="19"/>
    </row>
    <row r="11" spans="1:10" x14ac:dyDescent="0.35">
      <c r="A11" s="33" t="s">
        <v>32</v>
      </c>
      <c r="B11" s="34"/>
      <c r="C11" s="34"/>
      <c r="D11" s="35"/>
      <c r="E11" s="36"/>
      <c r="F11" s="3"/>
      <c r="G11" s="33" t="s">
        <v>31</v>
      </c>
      <c r="H11" s="37"/>
      <c r="I11" s="19"/>
      <c r="J11" s="19"/>
    </row>
    <row r="12" spans="1:10" x14ac:dyDescent="0.35">
      <c r="A12" s="7" t="s">
        <v>37</v>
      </c>
      <c r="B12" s="7" t="s">
        <v>36</v>
      </c>
      <c r="C12" s="4" t="s">
        <v>4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20" t="s">
        <v>17</v>
      </c>
      <c r="J12" s="21"/>
    </row>
    <row r="13" spans="1:10" x14ac:dyDescent="0.35">
      <c r="A13" s="4"/>
      <c r="B13" s="12"/>
      <c r="C13" s="4"/>
      <c r="D13" s="4"/>
      <c r="E13" s="4"/>
      <c r="F13" s="4"/>
      <c r="G13" s="8"/>
      <c r="H13" s="8" t="str">
        <f>IF(ISBLANK(F13),"",G13*2000/((F13-$I$7)*$I$8/9))</f>
        <v/>
      </c>
      <c r="I13" s="17"/>
      <c r="J13" s="17"/>
    </row>
    <row r="14" spans="1:10" x14ac:dyDescent="0.35">
      <c r="A14" s="4"/>
      <c r="B14" s="12"/>
      <c r="C14" s="4"/>
      <c r="D14" s="4"/>
      <c r="E14" s="4"/>
      <c r="F14" s="4"/>
      <c r="G14" s="8"/>
      <c r="H14" s="8" t="str">
        <f t="shared" ref="H14:H28" si="0">IF(ISBLANK(F14),"",G14*2000/((F14-$I$7)*$I$8/9))</f>
        <v/>
      </c>
      <c r="I14" s="17"/>
      <c r="J14" s="17"/>
    </row>
    <row r="15" spans="1:10" x14ac:dyDescent="0.35">
      <c r="A15" s="4"/>
      <c r="B15" s="12"/>
      <c r="C15" s="4"/>
      <c r="D15" s="4"/>
      <c r="E15" s="4"/>
      <c r="F15" s="4"/>
      <c r="G15" s="8"/>
      <c r="H15" s="8" t="str">
        <f t="shared" si="0"/>
        <v/>
      </c>
      <c r="I15" s="17"/>
      <c r="J15" s="17"/>
    </row>
    <row r="16" spans="1:10" x14ac:dyDescent="0.35">
      <c r="A16" s="4"/>
      <c r="B16" s="12"/>
      <c r="C16" s="4"/>
      <c r="D16" s="4"/>
      <c r="E16" s="4"/>
      <c r="F16" s="4"/>
      <c r="G16" s="8"/>
      <c r="H16" s="8" t="str">
        <f t="shared" si="0"/>
        <v/>
      </c>
      <c r="I16" s="17"/>
      <c r="J16" s="17"/>
    </row>
    <row r="17" spans="1:10" x14ac:dyDescent="0.35">
      <c r="A17" s="4"/>
      <c r="B17" s="12"/>
      <c r="C17" s="4"/>
      <c r="D17" s="4"/>
      <c r="E17" s="4"/>
      <c r="F17" s="4"/>
      <c r="G17" s="8"/>
      <c r="H17" s="8" t="str">
        <f t="shared" si="0"/>
        <v/>
      </c>
      <c r="I17" s="17"/>
      <c r="J17" s="17"/>
    </row>
    <row r="18" spans="1:10" x14ac:dyDescent="0.35">
      <c r="A18" s="4"/>
      <c r="B18" s="12"/>
      <c r="C18" s="4"/>
      <c r="D18" s="4"/>
      <c r="E18" s="4"/>
      <c r="F18" s="4"/>
      <c r="G18" s="8"/>
      <c r="H18" s="8" t="str">
        <f t="shared" si="0"/>
        <v/>
      </c>
      <c r="I18" s="17"/>
      <c r="J18" s="17"/>
    </row>
    <row r="19" spans="1:10" x14ac:dyDescent="0.35">
      <c r="A19" s="4"/>
      <c r="B19" s="12"/>
      <c r="C19" s="4"/>
      <c r="D19" s="4"/>
      <c r="E19" s="4"/>
      <c r="F19" s="4"/>
      <c r="G19" s="8"/>
      <c r="H19" s="8" t="str">
        <f t="shared" si="0"/>
        <v/>
      </c>
      <c r="I19" s="17"/>
      <c r="J19" s="17"/>
    </row>
    <row r="20" spans="1:10" x14ac:dyDescent="0.35">
      <c r="A20" s="4"/>
      <c r="B20" s="12"/>
      <c r="C20" s="4"/>
      <c r="D20" s="4"/>
      <c r="E20" s="4"/>
      <c r="F20" s="4"/>
      <c r="G20" s="8"/>
      <c r="H20" s="8" t="str">
        <f t="shared" si="0"/>
        <v/>
      </c>
      <c r="I20" s="17"/>
      <c r="J20" s="17"/>
    </row>
    <row r="21" spans="1:10" x14ac:dyDescent="0.35">
      <c r="A21" s="4"/>
      <c r="B21" s="12"/>
      <c r="C21" s="4"/>
      <c r="D21" s="4"/>
      <c r="E21" s="4"/>
      <c r="F21" s="4"/>
      <c r="G21" s="8"/>
      <c r="H21" s="8" t="str">
        <f t="shared" si="0"/>
        <v/>
      </c>
      <c r="I21" s="17"/>
      <c r="J21" s="17"/>
    </row>
    <row r="22" spans="1:10" x14ac:dyDescent="0.35">
      <c r="A22" s="4"/>
      <c r="B22" s="12"/>
      <c r="C22" s="4"/>
      <c r="D22" s="4"/>
      <c r="E22" s="4"/>
      <c r="F22" s="4"/>
      <c r="G22" s="8"/>
      <c r="H22" s="8" t="str">
        <f t="shared" si="0"/>
        <v/>
      </c>
      <c r="I22" s="17"/>
      <c r="J22" s="17"/>
    </row>
    <row r="23" spans="1:10" x14ac:dyDescent="0.35">
      <c r="A23" s="4"/>
      <c r="B23" s="12"/>
      <c r="C23" s="4"/>
      <c r="D23" s="4"/>
      <c r="E23" s="4"/>
      <c r="F23" s="4"/>
      <c r="G23" s="8"/>
      <c r="H23" s="8" t="str">
        <f t="shared" si="0"/>
        <v/>
      </c>
      <c r="I23" s="17"/>
      <c r="J23" s="17"/>
    </row>
    <row r="24" spans="1:10" x14ac:dyDescent="0.35">
      <c r="A24" s="4"/>
      <c r="B24" s="12"/>
      <c r="C24" s="4"/>
      <c r="D24" s="4"/>
      <c r="E24" s="4"/>
      <c r="F24" s="4"/>
      <c r="G24" s="8"/>
      <c r="H24" s="8" t="str">
        <f t="shared" si="0"/>
        <v/>
      </c>
      <c r="I24" s="17"/>
      <c r="J24" s="17"/>
    </row>
    <row r="25" spans="1:10" x14ac:dyDescent="0.35">
      <c r="A25" s="4"/>
      <c r="B25" s="12"/>
      <c r="C25" s="4"/>
      <c r="D25" s="4"/>
      <c r="E25" s="4"/>
      <c r="F25" s="4"/>
      <c r="G25" s="8"/>
      <c r="H25" s="8" t="str">
        <f t="shared" si="0"/>
        <v/>
      </c>
      <c r="I25" s="17"/>
      <c r="J25" s="17"/>
    </row>
    <row r="26" spans="1:10" x14ac:dyDescent="0.35">
      <c r="A26" s="4"/>
      <c r="B26" s="12"/>
      <c r="C26" s="4"/>
      <c r="D26" s="4"/>
      <c r="E26" s="4"/>
      <c r="F26" s="4"/>
      <c r="G26" s="8"/>
      <c r="H26" s="8"/>
      <c r="I26" s="17"/>
      <c r="J26" s="17"/>
    </row>
    <row r="27" spans="1:10" x14ac:dyDescent="0.35">
      <c r="A27" s="4"/>
      <c r="B27" s="12"/>
      <c r="C27" s="4"/>
      <c r="D27" s="4"/>
      <c r="E27" s="4"/>
      <c r="F27" s="4"/>
      <c r="G27" s="8"/>
      <c r="H27" s="8" t="str">
        <f t="shared" si="0"/>
        <v/>
      </c>
      <c r="I27" s="17"/>
      <c r="J27" s="17"/>
    </row>
    <row r="28" spans="1:10" x14ac:dyDescent="0.35">
      <c r="A28" s="4"/>
      <c r="B28" s="12"/>
      <c r="C28" s="4"/>
      <c r="D28" s="4"/>
      <c r="E28" s="4"/>
      <c r="F28" s="4"/>
      <c r="G28" s="8"/>
      <c r="H28" s="8" t="str">
        <f t="shared" si="0"/>
        <v/>
      </c>
      <c r="I28" s="17"/>
      <c r="J28" s="17"/>
    </row>
    <row r="29" spans="1:10" x14ac:dyDescent="0.35">
      <c r="A29" s="4"/>
      <c r="B29" s="12"/>
      <c r="C29" s="4"/>
      <c r="D29" s="4"/>
      <c r="E29" s="4"/>
      <c r="F29" s="4"/>
      <c r="G29" s="8"/>
      <c r="H29" s="8" t="str">
        <f>IF(ISBLANK(F29),"",G29*2000/((F29-$I$7)*$I$8/9))</f>
        <v/>
      </c>
      <c r="I29" s="17"/>
      <c r="J29" s="17"/>
    </row>
    <row r="30" spans="1:10" x14ac:dyDescent="0.35">
      <c r="A30" s="4"/>
      <c r="B30" s="12"/>
      <c r="C30" s="4"/>
      <c r="D30" s="4"/>
      <c r="E30" s="4"/>
      <c r="F30" s="4"/>
      <c r="G30" s="8"/>
      <c r="H30" s="8"/>
      <c r="I30" s="17"/>
      <c r="J30" s="17"/>
    </row>
    <row r="31" spans="1:10" x14ac:dyDescent="0.35">
      <c r="A31" s="4"/>
      <c r="B31" s="12"/>
      <c r="C31" s="4"/>
      <c r="D31" s="4"/>
      <c r="E31" s="4"/>
      <c r="F31" s="4"/>
      <c r="G31" s="8"/>
      <c r="H31" s="8"/>
      <c r="I31" s="17"/>
      <c r="J31" s="17"/>
    </row>
    <row r="32" spans="1:10" x14ac:dyDescent="0.35">
      <c r="A32" s="4"/>
      <c r="B32" s="12"/>
      <c r="C32" s="4"/>
      <c r="D32" s="4"/>
      <c r="E32" s="4"/>
      <c r="F32" s="4"/>
      <c r="G32" s="8"/>
      <c r="H32" s="8"/>
      <c r="I32" s="17"/>
      <c r="J32" s="17"/>
    </row>
    <row r="33" spans="1:10" x14ac:dyDescent="0.35">
      <c r="A33" s="4"/>
      <c r="B33" s="12"/>
      <c r="C33" s="4"/>
      <c r="D33" s="4"/>
      <c r="E33" s="4"/>
      <c r="F33" s="4"/>
      <c r="G33" s="8"/>
      <c r="H33" s="8"/>
      <c r="I33" s="17"/>
      <c r="J33" s="17"/>
    </row>
    <row r="34" spans="1:10" x14ac:dyDescent="0.35">
      <c r="A34" s="4"/>
      <c r="B34" s="12"/>
      <c r="C34" s="4"/>
      <c r="D34" s="4"/>
      <c r="E34" s="4"/>
      <c r="F34" s="4"/>
      <c r="G34" s="8"/>
      <c r="H34" s="8"/>
      <c r="I34" s="17"/>
      <c r="J34" s="17"/>
    </row>
    <row r="35" spans="1:10" x14ac:dyDescent="0.35">
      <c r="A35" s="4"/>
      <c r="B35" s="12"/>
      <c r="C35" s="4"/>
      <c r="D35" s="4"/>
      <c r="E35" s="4"/>
      <c r="F35" s="4"/>
      <c r="G35" s="8"/>
      <c r="H35" s="8"/>
      <c r="I35" s="17"/>
      <c r="J35" s="17"/>
    </row>
    <row r="36" spans="1:10" x14ac:dyDescent="0.35">
      <c r="A36" s="4"/>
      <c r="B36" s="12"/>
      <c r="C36" s="4"/>
      <c r="D36" s="4"/>
      <c r="E36" s="4"/>
      <c r="F36" s="4"/>
      <c r="G36" s="8"/>
      <c r="H36" s="8"/>
      <c r="I36" s="17"/>
      <c r="J36" s="17"/>
    </row>
    <row r="37" spans="1:10" x14ac:dyDescent="0.35">
      <c r="A37" s="4"/>
      <c r="B37" s="12"/>
      <c r="C37" s="4"/>
      <c r="D37" s="4"/>
      <c r="E37" s="4"/>
      <c r="F37" s="4"/>
      <c r="G37" s="8"/>
      <c r="H37" s="8"/>
      <c r="I37" s="17"/>
      <c r="J37" s="17"/>
    </row>
    <row r="38" spans="1:10" x14ac:dyDescent="0.35">
      <c r="A38" s="4"/>
      <c r="B38" s="12"/>
      <c r="C38" s="4"/>
      <c r="D38" s="4"/>
      <c r="E38" s="4"/>
      <c r="F38" s="4"/>
      <c r="G38" s="8"/>
      <c r="H38" s="8"/>
      <c r="I38" s="17"/>
      <c r="J38" s="17"/>
    </row>
    <row r="39" spans="1:10" x14ac:dyDescent="0.35">
      <c r="A39" s="4"/>
      <c r="B39" s="12"/>
      <c r="C39" s="4"/>
      <c r="D39" s="4"/>
      <c r="E39" s="4"/>
      <c r="F39" s="4"/>
      <c r="G39" s="8"/>
      <c r="H39" s="8"/>
      <c r="I39" s="17"/>
      <c r="J39" s="17"/>
    </row>
    <row r="40" spans="1:10" x14ac:dyDescent="0.35">
      <c r="A40" s="4"/>
      <c r="B40" s="12"/>
      <c r="C40" s="4"/>
      <c r="D40" s="4"/>
      <c r="E40" s="4"/>
      <c r="F40" s="4"/>
      <c r="G40" s="8"/>
      <c r="H40" s="8"/>
      <c r="I40" s="17"/>
      <c r="J40" s="17"/>
    </row>
    <row r="41" spans="1:10" x14ac:dyDescent="0.35">
      <c r="A41" s="4"/>
      <c r="B41" s="12"/>
      <c r="C41" s="4"/>
      <c r="D41" s="4"/>
      <c r="E41" s="4"/>
      <c r="F41" s="4"/>
      <c r="G41" s="8"/>
      <c r="H41" s="8"/>
      <c r="I41" s="17"/>
      <c r="J41" s="17"/>
    </row>
    <row r="42" spans="1:10" x14ac:dyDescent="0.35">
      <c r="A42" s="4"/>
      <c r="B42" s="12"/>
      <c r="C42" s="4"/>
      <c r="D42" s="4"/>
      <c r="E42" s="4"/>
      <c r="F42" s="4"/>
      <c r="G42" s="8"/>
      <c r="H42" s="8"/>
      <c r="I42" s="17"/>
      <c r="J42" s="17"/>
    </row>
    <row r="43" spans="1:10" x14ac:dyDescent="0.35">
      <c r="A43" s="4"/>
      <c r="B43" s="12"/>
      <c r="C43" s="4"/>
      <c r="D43" s="4"/>
      <c r="E43" s="4"/>
      <c r="F43" s="4"/>
      <c r="G43" s="8"/>
      <c r="H43" s="8"/>
      <c r="I43" s="17"/>
      <c r="J43" s="17"/>
    </row>
    <row r="44" spans="1:10" x14ac:dyDescent="0.35">
      <c r="A44" s="9"/>
      <c r="B44" s="13"/>
      <c r="C44" s="9"/>
      <c r="D44" s="9"/>
      <c r="E44" s="4"/>
      <c r="F44" s="4"/>
      <c r="G44" s="10"/>
      <c r="H44" s="10"/>
      <c r="I44" s="18"/>
      <c r="J44" s="18"/>
    </row>
    <row r="45" spans="1:10" ht="15.75" customHeight="1" x14ac:dyDescent="0.35">
      <c r="A45" s="4"/>
      <c r="B45" s="12"/>
      <c r="C45" s="4"/>
      <c r="D45" s="4"/>
      <c r="E45" s="4"/>
      <c r="F45" s="4"/>
      <c r="G45" s="8"/>
      <c r="H45" s="8"/>
      <c r="I45" s="17"/>
      <c r="J45" s="17"/>
    </row>
    <row r="46" spans="1:10" x14ac:dyDescent="0.35">
      <c r="A46" s="22" t="s">
        <v>33</v>
      </c>
      <c r="B46" s="22"/>
      <c r="C46" s="22"/>
      <c r="D46" s="19"/>
      <c r="E46" s="19"/>
      <c r="F46" s="19"/>
      <c r="G46" s="22" t="s">
        <v>34</v>
      </c>
      <c r="H46" s="22"/>
      <c r="I46" s="19"/>
      <c r="J46" s="19"/>
    </row>
    <row r="47" spans="1:10" x14ac:dyDescent="0.35">
      <c r="I47" s="16"/>
      <c r="J47" s="16"/>
    </row>
    <row r="48" spans="1:10" x14ac:dyDescent="0.35">
      <c r="I48" s="16"/>
      <c r="J48" s="16"/>
    </row>
    <row r="49" spans="9:10" x14ac:dyDescent="0.35">
      <c r="I49" s="16"/>
      <c r="J49" s="16"/>
    </row>
    <row r="50" spans="9:10" x14ac:dyDescent="0.35">
      <c r="I50" s="16"/>
      <c r="J50" s="16"/>
    </row>
    <row r="51" spans="9:10" x14ac:dyDescent="0.35">
      <c r="I51" s="16"/>
      <c r="J51" s="16"/>
    </row>
    <row r="52" spans="9:10" x14ac:dyDescent="0.35">
      <c r="I52" s="16"/>
      <c r="J52" s="16"/>
    </row>
    <row r="53" spans="9:10" x14ac:dyDescent="0.35">
      <c r="I53" s="16"/>
      <c r="J53" s="16"/>
    </row>
    <row r="54" spans="9:10" x14ac:dyDescent="0.35">
      <c r="I54" s="16"/>
      <c r="J54" s="16"/>
    </row>
    <row r="55" spans="9:10" x14ac:dyDescent="0.35">
      <c r="I55" s="16"/>
      <c r="J55" s="16"/>
    </row>
    <row r="56" spans="9:10" x14ac:dyDescent="0.35">
      <c r="I56" s="16"/>
      <c r="J56" s="16"/>
    </row>
    <row r="57" spans="9:10" x14ac:dyDescent="0.35">
      <c r="I57" s="16"/>
      <c r="J57" s="16"/>
    </row>
    <row r="58" spans="9:10" x14ac:dyDescent="0.35">
      <c r="I58" s="16"/>
      <c r="J58" s="16"/>
    </row>
    <row r="59" spans="9:10" x14ac:dyDescent="0.35">
      <c r="I59" s="16"/>
      <c r="J59" s="16"/>
    </row>
    <row r="60" spans="9:10" x14ac:dyDescent="0.35">
      <c r="I60" s="16"/>
      <c r="J60" s="16"/>
    </row>
    <row r="61" spans="9:10" x14ac:dyDescent="0.35">
      <c r="I61" s="16"/>
      <c r="J61" s="16"/>
    </row>
    <row r="62" spans="9:10" x14ac:dyDescent="0.35">
      <c r="I62" s="16"/>
      <c r="J62" s="16"/>
    </row>
    <row r="63" spans="9:10" x14ac:dyDescent="0.35">
      <c r="I63" s="16"/>
      <c r="J63" s="16"/>
    </row>
    <row r="64" spans="9:10" x14ac:dyDescent="0.35">
      <c r="I64" s="16"/>
      <c r="J64" s="16"/>
    </row>
    <row r="65" spans="9:10" x14ac:dyDescent="0.35">
      <c r="I65" s="16"/>
      <c r="J65" s="16"/>
    </row>
    <row r="66" spans="9:10" x14ac:dyDescent="0.35">
      <c r="I66" s="16"/>
      <c r="J66" s="16"/>
    </row>
    <row r="67" spans="9:10" x14ac:dyDescent="0.35">
      <c r="I67" s="16"/>
      <c r="J67" s="16"/>
    </row>
    <row r="68" spans="9:10" x14ac:dyDescent="0.35">
      <c r="I68" s="16"/>
      <c r="J68" s="16"/>
    </row>
    <row r="69" spans="9:10" x14ac:dyDescent="0.35">
      <c r="I69" s="16"/>
      <c r="J69" s="16"/>
    </row>
    <row r="70" spans="9:10" x14ac:dyDescent="0.35">
      <c r="I70" s="16"/>
      <c r="J70" s="16"/>
    </row>
    <row r="71" spans="9:10" x14ac:dyDescent="0.35">
      <c r="I71" s="16"/>
      <c r="J71" s="16"/>
    </row>
    <row r="72" spans="9:10" x14ac:dyDescent="0.35">
      <c r="I72" s="16"/>
      <c r="J72" s="16"/>
    </row>
    <row r="73" spans="9:10" x14ac:dyDescent="0.35">
      <c r="I73" s="16"/>
      <c r="J73" s="16"/>
    </row>
    <row r="74" spans="9:10" x14ac:dyDescent="0.35">
      <c r="I74" s="16"/>
      <c r="J74" s="16"/>
    </row>
    <row r="75" spans="9:10" x14ac:dyDescent="0.35">
      <c r="I75" s="16"/>
      <c r="J75" s="16"/>
    </row>
    <row r="76" spans="9:10" x14ac:dyDescent="0.35">
      <c r="I76" s="16"/>
      <c r="J76" s="16"/>
    </row>
    <row r="77" spans="9:10" x14ac:dyDescent="0.35">
      <c r="I77" s="16"/>
      <c r="J77" s="16"/>
    </row>
    <row r="78" spans="9:10" x14ac:dyDescent="0.35">
      <c r="I78" s="16"/>
      <c r="J78" s="16"/>
    </row>
    <row r="79" spans="9:10" x14ac:dyDescent="0.35">
      <c r="I79" s="16"/>
      <c r="J79" s="16"/>
    </row>
    <row r="80" spans="9:10" x14ac:dyDescent="0.35">
      <c r="I80" s="16"/>
      <c r="J80" s="16"/>
    </row>
    <row r="81" spans="9:10" x14ac:dyDescent="0.35">
      <c r="I81" s="16"/>
      <c r="J81" s="16"/>
    </row>
    <row r="82" spans="9:10" x14ac:dyDescent="0.35">
      <c r="I82" s="16"/>
      <c r="J82" s="16"/>
    </row>
    <row r="83" spans="9:10" x14ac:dyDescent="0.35">
      <c r="I83" s="16"/>
      <c r="J83" s="16"/>
    </row>
    <row r="84" spans="9:10" x14ac:dyDescent="0.35">
      <c r="I84" s="16"/>
      <c r="J84" s="16"/>
    </row>
    <row r="85" spans="9:10" x14ac:dyDescent="0.35">
      <c r="I85" s="16"/>
      <c r="J85" s="16"/>
    </row>
    <row r="86" spans="9:10" x14ac:dyDescent="0.35">
      <c r="I86" s="16"/>
      <c r="J86" s="16"/>
    </row>
    <row r="87" spans="9:10" x14ac:dyDescent="0.35">
      <c r="I87" s="16"/>
      <c r="J87" s="16"/>
    </row>
    <row r="88" spans="9:10" x14ac:dyDescent="0.35">
      <c r="I88" s="16"/>
      <c r="J88" s="16"/>
    </row>
    <row r="89" spans="9:10" x14ac:dyDescent="0.35">
      <c r="I89" s="16"/>
      <c r="J89" s="16"/>
    </row>
    <row r="90" spans="9:10" x14ac:dyDescent="0.35">
      <c r="I90" s="16"/>
      <c r="J90" s="16"/>
    </row>
    <row r="91" spans="9:10" x14ac:dyDescent="0.35">
      <c r="I91" s="16"/>
      <c r="J91" s="16"/>
    </row>
    <row r="92" spans="9:10" x14ac:dyDescent="0.35">
      <c r="I92" s="16"/>
      <c r="J92" s="16"/>
    </row>
    <row r="93" spans="9:10" x14ac:dyDescent="0.35">
      <c r="I93" s="16"/>
      <c r="J93" s="16"/>
    </row>
    <row r="94" spans="9:10" x14ac:dyDescent="0.35">
      <c r="I94" s="16"/>
      <c r="J94" s="16"/>
    </row>
    <row r="95" spans="9:10" x14ac:dyDescent="0.35">
      <c r="I95" s="16"/>
      <c r="J95" s="16"/>
    </row>
    <row r="96" spans="9:10" x14ac:dyDescent="0.35">
      <c r="I96" s="16"/>
      <c r="J96" s="16"/>
    </row>
    <row r="97" spans="9:10" x14ac:dyDescent="0.35">
      <c r="I97" s="16"/>
      <c r="J97" s="16"/>
    </row>
    <row r="98" spans="9:10" x14ac:dyDescent="0.35">
      <c r="I98" s="16"/>
      <c r="J98" s="16"/>
    </row>
    <row r="99" spans="9:10" x14ac:dyDescent="0.35">
      <c r="I99" s="16"/>
      <c r="J99" s="16"/>
    </row>
    <row r="100" spans="9:10" x14ac:dyDescent="0.35">
      <c r="I100" s="16"/>
      <c r="J100" s="16"/>
    </row>
    <row r="101" spans="9:10" x14ac:dyDescent="0.35">
      <c r="I101" s="16"/>
      <c r="J101" s="16"/>
    </row>
    <row r="102" spans="9:10" x14ac:dyDescent="0.35">
      <c r="I102" s="16"/>
      <c r="J102" s="16"/>
    </row>
    <row r="103" spans="9:10" x14ac:dyDescent="0.35">
      <c r="I103" s="16"/>
      <c r="J103" s="16"/>
    </row>
    <row r="104" spans="9:10" x14ac:dyDescent="0.35">
      <c r="I104" s="16"/>
      <c r="J104" s="16"/>
    </row>
    <row r="105" spans="9:10" x14ac:dyDescent="0.35">
      <c r="I105" s="16"/>
      <c r="J105" s="16"/>
    </row>
    <row r="106" spans="9:10" x14ac:dyDescent="0.35">
      <c r="I106" s="16"/>
      <c r="J106" s="16"/>
    </row>
    <row r="107" spans="9:10" x14ac:dyDescent="0.35">
      <c r="I107" s="16"/>
      <c r="J107" s="16"/>
    </row>
    <row r="108" spans="9:10" x14ac:dyDescent="0.35">
      <c r="I108" s="16"/>
      <c r="J108" s="16"/>
    </row>
    <row r="109" spans="9:10" x14ac:dyDescent="0.35">
      <c r="I109" s="16"/>
      <c r="J109" s="16"/>
    </row>
    <row r="110" spans="9:10" x14ac:dyDescent="0.35">
      <c r="I110" s="16"/>
      <c r="J110" s="16"/>
    </row>
    <row r="111" spans="9:10" x14ac:dyDescent="0.35">
      <c r="I111" s="16"/>
      <c r="J111" s="16"/>
    </row>
    <row r="112" spans="9:10" x14ac:dyDescent="0.35">
      <c r="I112" s="16"/>
      <c r="J112" s="16"/>
    </row>
    <row r="113" spans="9:10" x14ac:dyDescent="0.35">
      <c r="I113" s="16"/>
      <c r="J113" s="16"/>
    </row>
    <row r="114" spans="9:10" x14ac:dyDescent="0.35">
      <c r="I114" s="16"/>
      <c r="J114" s="16"/>
    </row>
    <row r="115" spans="9:10" x14ac:dyDescent="0.35">
      <c r="I115" s="16"/>
      <c r="J115" s="16"/>
    </row>
    <row r="116" spans="9:10" x14ac:dyDescent="0.35">
      <c r="I116" s="16"/>
      <c r="J116" s="16"/>
    </row>
  </sheetData>
  <mergeCells count="128">
    <mergeCell ref="A46:C46"/>
    <mergeCell ref="D46:F46"/>
    <mergeCell ref="G46:H46"/>
    <mergeCell ref="A1:J3"/>
    <mergeCell ref="A4:J6"/>
    <mergeCell ref="A7:C7"/>
    <mergeCell ref="D7:F7"/>
    <mergeCell ref="G7:H7"/>
    <mergeCell ref="I7:J7"/>
    <mergeCell ref="E10:F10"/>
    <mergeCell ref="G10:H10"/>
    <mergeCell ref="I10:J10"/>
    <mergeCell ref="A11:E11"/>
    <mergeCell ref="G11:H11"/>
    <mergeCell ref="I11:J11"/>
    <mergeCell ref="A8:C8"/>
    <mergeCell ref="D8:F8"/>
    <mergeCell ref="G8:H8"/>
    <mergeCell ref="I8:J8"/>
    <mergeCell ref="A9:C9"/>
    <mergeCell ref="D9:F9"/>
    <mergeCell ref="G9:H9"/>
    <mergeCell ref="I9:J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42:J42"/>
    <mergeCell ref="I43:J43"/>
    <mergeCell ref="I44:J44"/>
    <mergeCell ref="I45:J45"/>
    <mergeCell ref="I46:J46"/>
    <mergeCell ref="I47:J47"/>
    <mergeCell ref="I36:J36"/>
    <mergeCell ref="I37:J37"/>
    <mergeCell ref="I38:J38"/>
    <mergeCell ref="I39:J39"/>
    <mergeCell ref="I40:J40"/>
    <mergeCell ref="I41:J41"/>
    <mergeCell ref="I54:J54"/>
    <mergeCell ref="I55:J55"/>
    <mergeCell ref="I56:J56"/>
    <mergeCell ref="I57:J57"/>
    <mergeCell ref="I58:J58"/>
    <mergeCell ref="I59:J59"/>
    <mergeCell ref="I48:J48"/>
    <mergeCell ref="I49:J49"/>
    <mergeCell ref="I50:J50"/>
    <mergeCell ref="I51:J51"/>
    <mergeCell ref="I52:J52"/>
    <mergeCell ref="I53:J53"/>
    <mergeCell ref="I66:J66"/>
    <mergeCell ref="I67:J67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78:J78"/>
    <mergeCell ref="I79:J79"/>
    <mergeCell ref="I80:J80"/>
    <mergeCell ref="I81:J81"/>
    <mergeCell ref="I82:J82"/>
    <mergeCell ref="I83:J83"/>
    <mergeCell ref="I72:J72"/>
    <mergeCell ref="I73:J73"/>
    <mergeCell ref="I74:J74"/>
    <mergeCell ref="I75:J75"/>
    <mergeCell ref="I76:J76"/>
    <mergeCell ref="I77:J77"/>
    <mergeCell ref="I90:J90"/>
    <mergeCell ref="I91:J91"/>
    <mergeCell ref="I92:J92"/>
    <mergeCell ref="I93:J93"/>
    <mergeCell ref="I94:J94"/>
    <mergeCell ref="I95:J95"/>
    <mergeCell ref="I84:J84"/>
    <mergeCell ref="I85:J85"/>
    <mergeCell ref="I86:J86"/>
    <mergeCell ref="I87:J87"/>
    <mergeCell ref="I88:J88"/>
    <mergeCell ref="I89:J89"/>
    <mergeCell ref="I102:J102"/>
    <mergeCell ref="I103:J103"/>
    <mergeCell ref="I104:J104"/>
    <mergeCell ref="I105:J105"/>
    <mergeCell ref="I106:J106"/>
    <mergeCell ref="I107:J107"/>
    <mergeCell ref="I96:J96"/>
    <mergeCell ref="I97:J97"/>
    <mergeCell ref="I98:J98"/>
    <mergeCell ref="I99:J99"/>
    <mergeCell ref="I100:J100"/>
    <mergeCell ref="I101:J101"/>
    <mergeCell ref="I114:J114"/>
    <mergeCell ref="I115:J115"/>
    <mergeCell ref="I116:J116"/>
    <mergeCell ref="I108:J108"/>
    <mergeCell ref="I109:J109"/>
    <mergeCell ref="I110:J110"/>
    <mergeCell ref="I111:J111"/>
    <mergeCell ref="I112:J112"/>
    <mergeCell ref="I113:J1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9F91-D975-4C43-8CFB-5B278E3A6E0D}">
  <dimension ref="A1:J115"/>
  <sheetViews>
    <sheetView topLeftCell="A16" zoomScale="85" zoomScaleNormal="85" workbookViewId="0">
      <selection activeCell="B31" sqref="B31"/>
    </sheetView>
  </sheetViews>
  <sheetFormatPr defaultRowHeight="14.5" x14ac:dyDescent="0.35"/>
  <cols>
    <col min="1" max="1" width="6.7265625" customWidth="1"/>
    <col min="2" max="2" width="6.54296875" customWidth="1"/>
    <col min="6" max="6" width="12.453125" customWidth="1"/>
    <col min="7" max="7" width="12.81640625" customWidth="1"/>
    <col min="8" max="8" width="9.54296875" bestFit="1" customWidth="1"/>
    <col min="10" max="10" width="4.453125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5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3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35">
      <c r="A7" s="24" t="s">
        <v>28</v>
      </c>
      <c r="B7" s="25"/>
      <c r="C7" s="26"/>
      <c r="D7" s="27" t="s">
        <v>24</v>
      </c>
      <c r="E7" s="28"/>
      <c r="F7" s="29"/>
      <c r="G7" s="30" t="s">
        <v>11</v>
      </c>
      <c r="H7" s="30"/>
      <c r="I7" s="31">
        <v>1000</v>
      </c>
      <c r="J7" s="32"/>
    </row>
    <row r="8" spans="1:10" x14ac:dyDescent="0.35">
      <c r="A8" s="30" t="s">
        <v>0</v>
      </c>
      <c r="B8" s="30"/>
      <c r="C8" s="30"/>
      <c r="D8" s="27" t="s">
        <v>5</v>
      </c>
      <c r="E8" s="28"/>
      <c r="F8" s="29"/>
      <c r="G8" s="30" t="s">
        <v>27</v>
      </c>
      <c r="H8" s="30"/>
      <c r="I8" s="38">
        <v>12</v>
      </c>
      <c r="J8" s="39"/>
    </row>
    <row r="9" spans="1:10" x14ac:dyDescent="0.35">
      <c r="A9" s="30" t="s">
        <v>29</v>
      </c>
      <c r="B9" s="30"/>
      <c r="C9" s="30"/>
      <c r="D9" s="27" t="s">
        <v>6</v>
      </c>
      <c r="E9" s="28"/>
      <c r="F9" s="29"/>
      <c r="G9" s="30" t="s">
        <v>3</v>
      </c>
      <c r="H9" s="30"/>
      <c r="I9" s="40">
        <v>43926</v>
      </c>
      <c r="J9" s="39"/>
    </row>
    <row r="10" spans="1:10" x14ac:dyDescent="0.35">
      <c r="A10" s="6" t="s">
        <v>30</v>
      </c>
      <c r="B10" s="14"/>
      <c r="C10" s="5" t="s">
        <v>7</v>
      </c>
      <c r="D10" s="1" t="s">
        <v>1</v>
      </c>
      <c r="E10" s="19" t="s">
        <v>8</v>
      </c>
      <c r="F10" s="19"/>
      <c r="G10" s="30" t="s">
        <v>2</v>
      </c>
      <c r="H10" s="30"/>
      <c r="I10" s="19" t="s">
        <v>9</v>
      </c>
      <c r="J10" s="19"/>
    </row>
    <row r="11" spans="1:10" x14ac:dyDescent="0.35">
      <c r="A11" s="33" t="s">
        <v>32</v>
      </c>
      <c r="B11" s="34"/>
      <c r="C11" s="34"/>
      <c r="D11" s="35"/>
      <c r="E11" s="36"/>
      <c r="F11" s="3">
        <v>110</v>
      </c>
      <c r="G11" s="41" t="s">
        <v>31</v>
      </c>
      <c r="H11" s="42"/>
      <c r="I11" s="19">
        <v>280</v>
      </c>
      <c r="J11" s="19"/>
    </row>
    <row r="12" spans="1:10" x14ac:dyDescent="0.35">
      <c r="A12" s="7" t="s">
        <v>37</v>
      </c>
      <c r="B12" s="7" t="s">
        <v>36</v>
      </c>
      <c r="C12" s="4" t="s">
        <v>4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20" t="s">
        <v>17</v>
      </c>
      <c r="J12" s="21"/>
    </row>
    <row r="13" spans="1:10" x14ac:dyDescent="0.35">
      <c r="A13" s="4">
        <v>1</v>
      </c>
      <c r="B13" s="15">
        <v>0.34027777777777773</v>
      </c>
      <c r="C13" s="4">
        <v>1001</v>
      </c>
      <c r="D13" s="4" t="s">
        <v>10</v>
      </c>
      <c r="E13" s="4">
        <v>291</v>
      </c>
      <c r="F13" s="4"/>
      <c r="G13" s="8"/>
      <c r="H13" s="8" t="str">
        <f>IF(ISBLANK(F13),"",G13*2000/((F13-$I$7)*$I$8/9))</f>
        <v/>
      </c>
      <c r="I13" s="17" t="s">
        <v>26</v>
      </c>
      <c r="J13" s="17"/>
    </row>
    <row r="14" spans="1:10" x14ac:dyDescent="0.35">
      <c r="A14" s="4">
        <v>5</v>
      </c>
      <c r="B14" s="15">
        <v>0.36249999999999999</v>
      </c>
      <c r="C14" s="4">
        <v>1005</v>
      </c>
      <c r="D14" s="4" t="s">
        <v>19</v>
      </c>
      <c r="E14" s="4">
        <v>287</v>
      </c>
      <c r="F14" s="4"/>
      <c r="G14" s="8"/>
      <c r="H14" s="8" t="str">
        <f t="shared" ref="H14:H29" si="0">IF(ISBLANK(F14),"",G14*2000/((F14-$I$7)*$I$8/9))</f>
        <v/>
      </c>
      <c r="I14" s="17" t="s">
        <v>26</v>
      </c>
      <c r="J14" s="17"/>
    </row>
    <row r="15" spans="1:10" x14ac:dyDescent="0.35">
      <c r="A15" s="4">
        <v>10</v>
      </c>
      <c r="B15" s="15">
        <v>0.3840277777777778</v>
      </c>
      <c r="C15" s="4">
        <v>1010</v>
      </c>
      <c r="D15" s="4" t="s">
        <v>20</v>
      </c>
      <c r="E15" s="4">
        <v>291</v>
      </c>
      <c r="F15" s="4"/>
      <c r="G15" s="8"/>
      <c r="H15" s="8" t="str">
        <f t="shared" si="0"/>
        <v/>
      </c>
      <c r="I15" s="17" t="s">
        <v>26</v>
      </c>
      <c r="J15" s="17"/>
    </row>
    <row r="16" spans="1:10" x14ac:dyDescent="0.35">
      <c r="A16" s="4">
        <v>15</v>
      </c>
      <c r="B16" s="15">
        <v>0.4152777777777778</v>
      </c>
      <c r="C16" s="4">
        <v>1015</v>
      </c>
      <c r="D16" s="4" t="s">
        <v>10</v>
      </c>
      <c r="E16" s="4">
        <v>285</v>
      </c>
      <c r="F16" s="4"/>
      <c r="G16" s="8"/>
      <c r="H16" s="8" t="str">
        <f t="shared" si="0"/>
        <v/>
      </c>
      <c r="I16" s="17" t="s">
        <v>26</v>
      </c>
      <c r="J16" s="17"/>
    </row>
    <row r="17" spans="1:10" x14ac:dyDescent="0.35">
      <c r="A17" s="4">
        <v>20</v>
      </c>
      <c r="B17" s="15">
        <v>0.43472222222222223</v>
      </c>
      <c r="C17" s="4">
        <v>1020</v>
      </c>
      <c r="D17" s="4" t="s">
        <v>21</v>
      </c>
      <c r="E17" s="4">
        <v>289</v>
      </c>
      <c r="F17" s="4">
        <v>5100</v>
      </c>
      <c r="G17" s="8">
        <v>302</v>
      </c>
      <c r="H17" s="8">
        <f t="shared" si="0"/>
        <v>110.48780487804878</v>
      </c>
      <c r="I17" s="17" t="s">
        <v>26</v>
      </c>
      <c r="J17" s="17"/>
    </row>
    <row r="18" spans="1:10" x14ac:dyDescent="0.35">
      <c r="A18" s="4">
        <v>25</v>
      </c>
      <c r="B18" s="15">
        <v>0.45902777777777781</v>
      </c>
      <c r="C18" s="4">
        <v>1025</v>
      </c>
      <c r="D18" s="4" t="s">
        <v>22</v>
      </c>
      <c r="E18" s="4">
        <v>291</v>
      </c>
      <c r="F18" s="4"/>
      <c r="G18" s="8"/>
      <c r="H18" s="8" t="str">
        <f t="shared" si="0"/>
        <v/>
      </c>
      <c r="I18" s="17" t="s">
        <v>26</v>
      </c>
      <c r="J18" s="17"/>
    </row>
    <row r="19" spans="1:10" x14ac:dyDescent="0.35">
      <c r="A19" s="4">
        <v>30</v>
      </c>
      <c r="B19" s="15">
        <v>0.4861111111111111</v>
      </c>
      <c r="C19" s="4">
        <v>1030</v>
      </c>
      <c r="D19" s="4" t="s">
        <v>19</v>
      </c>
      <c r="E19" s="4">
        <v>277</v>
      </c>
      <c r="F19" s="4"/>
      <c r="G19" s="8"/>
      <c r="H19" s="8"/>
      <c r="I19" s="17" t="s">
        <v>25</v>
      </c>
      <c r="J19" s="17"/>
    </row>
    <row r="20" spans="1:10" x14ac:dyDescent="0.35">
      <c r="A20" s="4">
        <v>31</v>
      </c>
      <c r="B20" s="15">
        <v>0.48680555555555555</v>
      </c>
      <c r="C20" s="4">
        <v>1031</v>
      </c>
      <c r="D20" s="4" t="s">
        <v>20</v>
      </c>
      <c r="E20" s="4">
        <v>289</v>
      </c>
      <c r="F20" s="11">
        <v>7100</v>
      </c>
      <c r="G20" s="8">
        <v>450</v>
      </c>
      <c r="H20" s="8">
        <f t="shared" ref="H20" si="1">IF(ISBLANK(F20),"",G20*2000/((F20-$I$7)*$I$8/9))</f>
        <v>110.65573770491804</v>
      </c>
      <c r="I20" s="17" t="s">
        <v>26</v>
      </c>
      <c r="J20" s="17"/>
    </row>
    <row r="21" spans="1:10" x14ac:dyDescent="0.35">
      <c r="A21" s="4">
        <v>35</v>
      </c>
      <c r="B21" s="15">
        <v>0.50694444444444442</v>
      </c>
      <c r="C21" s="4">
        <v>1035</v>
      </c>
      <c r="D21" s="4" t="s">
        <v>10</v>
      </c>
      <c r="E21" s="4">
        <v>290</v>
      </c>
      <c r="F21" s="4"/>
      <c r="G21" s="8"/>
      <c r="H21" s="8" t="str">
        <f t="shared" si="0"/>
        <v/>
      </c>
      <c r="I21" s="17" t="s">
        <v>26</v>
      </c>
      <c r="J21" s="17"/>
    </row>
    <row r="22" spans="1:10" x14ac:dyDescent="0.35">
      <c r="A22" s="4">
        <v>40</v>
      </c>
      <c r="B22" s="15">
        <v>0.53055555555555556</v>
      </c>
      <c r="C22" s="4">
        <v>1040</v>
      </c>
      <c r="D22" s="4" t="s">
        <v>23</v>
      </c>
      <c r="E22" s="4">
        <v>293</v>
      </c>
      <c r="F22" s="4"/>
      <c r="G22" s="8"/>
      <c r="H22" s="8" t="str">
        <f t="shared" si="0"/>
        <v/>
      </c>
      <c r="I22" s="17" t="s">
        <v>26</v>
      </c>
      <c r="J22" s="17"/>
    </row>
    <row r="23" spans="1:10" x14ac:dyDescent="0.35">
      <c r="A23" s="4">
        <v>45</v>
      </c>
      <c r="B23" s="15">
        <v>5.2083333333333336E-2</v>
      </c>
      <c r="C23" s="4">
        <v>1045</v>
      </c>
      <c r="D23" s="4" t="s">
        <v>21</v>
      </c>
      <c r="E23" s="4">
        <v>291</v>
      </c>
      <c r="F23" s="4"/>
      <c r="G23" s="8"/>
      <c r="H23" s="8" t="str">
        <f t="shared" si="0"/>
        <v/>
      </c>
      <c r="I23" s="17" t="s">
        <v>26</v>
      </c>
      <c r="J23" s="17"/>
    </row>
    <row r="24" spans="1:10" x14ac:dyDescent="0.35">
      <c r="A24" s="4">
        <v>50</v>
      </c>
      <c r="B24" s="15">
        <v>6.805555555555555E-2</v>
      </c>
      <c r="C24" s="4">
        <v>1050</v>
      </c>
      <c r="D24" s="4" t="s">
        <v>22</v>
      </c>
      <c r="E24" s="4">
        <v>297</v>
      </c>
      <c r="F24" s="4"/>
      <c r="G24" s="8"/>
      <c r="H24" s="8" t="str">
        <f t="shared" si="0"/>
        <v/>
      </c>
      <c r="I24" s="17" t="s">
        <v>26</v>
      </c>
      <c r="J24" s="17"/>
    </row>
    <row r="25" spans="1:10" x14ac:dyDescent="0.35">
      <c r="A25" s="4">
        <v>55</v>
      </c>
      <c r="B25" s="15">
        <v>8.8888888888888892E-2</v>
      </c>
      <c r="C25" s="4">
        <v>1055</v>
      </c>
      <c r="D25" s="4" t="s">
        <v>19</v>
      </c>
      <c r="E25" s="4">
        <v>291</v>
      </c>
      <c r="F25" s="4"/>
      <c r="G25" s="8"/>
      <c r="H25" s="8" t="str">
        <f t="shared" si="0"/>
        <v/>
      </c>
      <c r="I25" s="17" t="s">
        <v>26</v>
      </c>
      <c r="J25" s="17"/>
    </row>
    <row r="26" spans="1:10" x14ac:dyDescent="0.35">
      <c r="A26" s="4">
        <v>60</v>
      </c>
      <c r="B26" s="15">
        <v>0.1111111111111111</v>
      </c>
      <c r="C26" s="4">
        <v>1060</v>
      </c>
      <c r="D26" s="4" t="s">
        <v>20</v>
      </c>
      <c r="E26" s="4">
        <v>293</v>
      </c>
      <c r="F26" s="4"/>
      <c r="G26" s="8"/>
      <c r="H26" s="8"/>
      <c r="I26" s="17" t="s">
        <v>26</v>
      </c>
      <c r="J26" s="17"/>
    </row>
    <row r="27" spans="1:10" x14ac:dyDescent="0.35">
      <c r="A27" s="4">
        <v>65</v>
      </c>
      <c r="B27" s="15">
        <v>0.13541666666666666</v>
      </c>
      <c r="C27" s="4">
        <v>1065</v>
      </c>
      <c r="D27" s="4" t="s">
        <v>10</v>
      </c>
      <c r="E27" s="4">
        <v>290</v>
      </c>
      <c r="F27" s="4"/>
      <c r="G27" s="8"/>
      <c r="H27" s="8" t="str">
        <f t="shared" si="0"/>
        <v/>
      </c>
      <c r="I27" s="17" t="s">
        <v>26</v>
      </c>
      <c r="J27" s="17"/>
    </row>
    <row r="28" spans="1:10" x14ac:dyDescent="0.35">
      <c r="A28" s="4">
        <v>70</v>
      </c>
      <c r="B28" s="15">
        <v>0.15625</v>
      </c>
      <c r="C28" s="4">
        <v>1070</v>
      </c>
      <c r="D28" s="4" t="s">
        <v>19</v>
      </c>
      <c r="E28" s="4">
        <v>292</v>
      </c>
      <c r="F28" s="4"/>
      <c r="G28" s="8"/>
      <c r="H28" s="8" t="str">
        <f t="shared" si="0"/>
        <v/>
      </c>
      <c r="I28" s="17" t="s">
        <v>26</v>
      </c>
      <c r="J28" s="17"/>
    </row>
    <row r="29" spans="1:10" x14ac:dyDescent="0.35">
      <c r="A29" s="4">
        <v>75</v>
      </c>
      <c r="B29" s="15">
        <v>0.17708333333333334</v>
      </c>
      <c r="C29" s="4">
        <v>1075</v>
      </c>
      <c r="D29" s="4" t="s">
        <v>20</v>
      </c>
      <c r="E29" s="4">
        <v>293</v>
      </c>
      <c r="F29" s="4">
        <v>16200</v>
      </c>
      <c r="G29" s="8">
        <v>1113</v>
      </c>
      <c r="H29" s="8">
        <f t="shared" si="0"/>
        <v>109.83552631578947</v>
      </c>
      <c r="I29" s="17" t="s">
        <v>26</v>
      </c>
      <c r="J29" s="17"/>
    </row>
    <row r="30" spans="1:10" x14ac:dyDescent="0.35">
      <c r="A30" s="4"/>
      <c r="B30" s="12"/>
      <c r="C30" s="4"/>
      <c r="D30" s="4"/>
      <c r="E30" s="4"/>
      <c r="F30" s="4"/>
      <c r="G30" s="8"/>
      <c r="H30" s="8"/>
      <c r="I30" s="17"/>
      <c r="J30" s="17"/>
    </row>
    <row r="31" spans="1:10" x14ac:dyDescent="0.35">
      <c r="A31" s="4"/>
      <c r="B31" s="12"/>
      <c r="C31" s="4"/>
      <c r="D31" s="4"/>
      <c r="E31" s="4"/>
      <c r="F31" s="4"/>
      <c r="G31" s="8"/>
      <c r="H31" s="8"/>
      <c r="I31" s="17"/>
      <c r="J31" s="17"/>
    </row>
    <row r="32" spans="1:10" x14ac:dyDescent="0.35">
      <c r="A32" s="4"/>
      <c r="B32" s="12"/>
      <c r="C32" s="4"/>
      <c r="D32" s="4"/>
      <c r="E32" s="4"/>
      <c r="F32" s="4"/>
      <c r="G32" s="8"/>
      <c r="H32" s="8"/>
      <c r="I32" s="17"/>
      <c r="J32" s="17"/>
    </row>
    <row r="33" spans="1:10" x14ac:dyDescent="0.35">
      <c r="A33" s="4"/>
      <c r="B33" s="12"/>
      <c r="C33" s="4"/>
      <c r="D33" s="4"/>
      <c r="E33" s="4"/>
      <c r="F33" s="4"/>
      <c r="G33" s="8"/>
      <c r="H33" s="8"/>
      <c r="I33" s="17"/>
      <c r="J33" s="17"/>
    </row>
    <row r="34" spans="1:10" x14ac:dyDescent="0.35">
      <c r="A34" s="4"/>
      <c r="B34" s="12"/>
      <c r="C34" s="4"/>
      <c r="D34" s="4"/>
      <c r="E34" s="4"/>
      <c r="F34" s="4"/>
      <c r="G34" s="8"/>
      <c r="H34" s="8"/>
      <c r="I34" s="17"/>
      <c r="J34" s="17"/>
    </row>
    <row r="35" spans="1:10" x14ac:dyDescent="0.35">
      <c r="A35" s="4"/>
      <c r="B35" s="12"/>
      <c r="C35" s="4"/>
      <c r="D35" s="4"/>
      <c r="E35" s="4"/>
      <c r="F35" s="4"/>
      <c r="G35" s="8"/>
      <c r="H35" s="8"/>
      <c r="I35" s="17"/>
      <c r="J35" s="17"/>
    </row>
    <row r="36" spans="1:10" x14ac:dyDescent="0.35">
      <c r="A36" s="4"/>
      <c r="B36" s="12"/>
      <c r="C36" s="4"/>
      <c r="D36" s="4"/>
      <c r="E36" s="4"/>
      <c r="F36" s="4"/>
      <c r="G36" s="8"/>
      <c r="H36" s="8"/>
      <c r="I36" s="17"/>
      <c r="J36" s="17"/>
    </row>
    <row r="37" spans="1:10" x14ac:dyDescent="0.35">
      <c r="A37" s="4"/>
      <c r="B37" s="12"/>
      <c r="C37" s="4"/>
      <c r="D37" s="4"/>
      <c r="E37" s="4"/>
      <c r="F37" s="4"/>
      <c r="G37" s="8"/>
      <c r="H37" s="8"/>
      <c r="I37" s="17"/>
      <c r="J37" s="17"/>
    </row>
    <row r="38" spans="1:10" x14ac:dyDescent="0.35">
      <c r="A38" s="4"/>
      <c r="B38" s="12"/>
      <c r="C38" s="4"/>
      <c r="D38" s="4"/>
      <c r="E38" s="4"/>
      <c r="F38" s="4"/>
      <c r="G38" s="8"/>
      <c r="H38" s="8"/>
      <c r="I38" s="17"/>
      <c r="J38" s="17"/>
    </row>
    <row r="39" spans="1:10" x14ac:dyDescent="0.35">
      <c r="A39" s="4"/>
      <c r="B39" s="12"/>
      <c r="C39" s="4"/>
      <c r="D39" s="4"/>
      <c r="E39" s="4"/>
      <c r="F39" s="4"/>
      <c r="G39" s="8"/>
      <c r="H39" s="8"/>
      <c r="I39" s="17"/>
      <c r="J39" s="17"/>
    </row>
    <row r="40" spans="1:10" x14ac:dyDescent="0.35">
      <c r="A40" s="4"/>
      <c r="B40" s="12"/>
      <c r="C40" s="4"/>
      <c r="D40" s="4"/>
      <c r="E40" s="4"/>
      <c r="F40" s="4"/>
      <c r="G40" s="8"/>
      <c r="H40" s="8"/>
      <c r="I40" s="17"/>
      <c r="J40" s="17"/>
    </row>
    <row r="41" spans="1:10" x14ac:dyDescent="0.35">
      <c r="A41" s="4"/>
      <c r="B41" s="12"/>
      <c r="C41" s="4"/>
      <c r="D41" s="4"/>
      <c r="E41" s="4"/>
      <c r="F41" s="4"/>
      <c r="G41" s="8"/>
      <c r="H41" s="8"/>
      <c r="I41" s="17"/>
      <c r="J41" s="17"/>
    </row>
    <row r="42" spans="1:10" x14ac:dyDescent="0.35">
      <c r="A42" s="4"/>
      <c r="B42" s="12"/>
      <c r="C42" s="4"/>
      <c r="D42" s="4"/>
      <c r="E42" s="4"/>
      <c r="F42" s="4"/>
      <c r="G42" s="8"/>
      <c r="H42" s="8"/>
      <c r="I42" s="17"/>
      <c r="J42" s="17"/>
    </row>
    <row r="43" spans="1:10" x14ac:dyDescent="0.35">
      <c r="A43" s="4"/>
      <c r="B43" s="12"/>
      <c r="C43" s="4"/>
      <c r="D43" s="4"/>
      <c r="E43" s="4"/>
      <c r="F43" s="4"/>
      <c r="G43" s="8"/>
      <c r="H43" s="8"/>
      <c r="I43" s="17"/>
      <c r="J43" s="17"/>
    </row>
    <row r="44" spans="1:10" x14ac:dyDescent="0.35">
      <c r="A44" s="9"/>
      <c r="B44" s="13"/>
      <c r="C44" s="9"/>
      <c r="D44" s="9"/>
      <c r="E44" s="4"/>
      <c r="F44" s="4"/>
      <c r="G44" s="10"/>
      <c r="H44" s="10"/>
      <c r="I44" s="18"/>
      <c r="J44" s="18"/>
    </row>
    <row r="45" spans="1:10" ht="15.75" customHeight="1" x14ac:dyDescent="0.35">
      <c r="A45" s="4"/>
      <c r="B45" s="12"/>
      <c r="C45" s="4"/>
      <c r="D45" s="4"/>
      <c r="E45" s="4"/>
      <c r="F45" s="4"/>
      <c r="G45" s="8"/>
      <c r="H45" s="8"/>
      <c r="I45" s="17"/>
      <c r="J45" s="17"/>
    </row>
    <row r="46" spans="1:10" x14ac:dyDescent="0.35">
      <c r="A46" s="22" t="s">
        <v>33</v>
      </c>
      <c r="B46" s="22"/>
      <c r="C46" s="22"/>
      <c r="D46" s="19" t="s">
        <v>35</v>
      </c>
      <c r="E46" s="19"/>
      <c r="F46" s="19"/>
      <c r="G46" s="22" t="s">
        <v>34</v>
      </c>
      <c r="H46" s="22"/>
      <c r="I46" s="19">
        <v>1234</v>
      </c>
      <c r="J46" s="19"/>
    </row>
    <row r="47" spans="1:10" x14ac:dyDescent="0.35">
      <c r="I47" s="16"/>
      <c r="J47" s="16"/>
    </row>
    <row r="48" spans="1:10" x14ac:dyDescent="0.35">
      <c r="I48" s="16"/>
      <c r="J48" s="16"/>
    </row>
    <row r="49" spans="9:10" x14ac:dyDescent="0.35">
      <c r="I49" s="16"/>
      <c r="J49" s="16"/>
    </row>
    <row r="50" spans="9:10" x14ac:dyDescent="0.35">
      <c r="I50" s="16"/>
      <c r="J50" s="16"/>
    </row>
    <row r="51" spans="9:10" x14ac:dyDescent="0.35">
      <c r="I51" s="16"/>
      <c r="J51" s="16"/>
    </row>
    <row r="52" spans="9:10" x14ac:dyDescent="0.35">
      <c r="I52" s="16"/>
      <c r="J52" s="16"/>
    </row>
    <row r="53" spans="9:10" x14ac:dyDescent="0.35">
      <c r="I53" s="16"/>
      <c r="J53" s="16"/>
    </row>
    <row r="54" spans="9:10" x14ac:dyDescent="0.35">
      <c r="I54" s="16"/>
      <c r="J54" s="16"/>
    </row>
    <row r="55" spans="9:10" x14ac:dyDescent="0.35">
      <c r="I55" s="16"/>
      <c r="J55" s="16"/>
    </row>
    <row r="56" spans="9:10" x14ac:dyDescent="0.35">
      <c r="I56" s="16"/>
      <c r="J56" s="16"/>
    </row>
    <row r="57" spans="9:10" x14ac:dyDescent="0.35">
      <c r="I57" s="16"/>
      <c r="J57" s="16"/>
    </row>
    <row r="58" spans="9:10" x14ac:dyDescent="0.35">
      <c r="I58" s="16"/>
      <c r="J58" s="16"/>
    </row>
    <row r="59" spans="9:10" x14ac:dyDescent="0.35">
      <c r="I59" s="16"/>
      <c r="J59" s="16"/>
    </row>
    <row r="60" spans="9:10" x14ac:dyDescent="0.35">
      <c r="I60" s="16"/>
      <c r="J60" s="16"/>
    </row>
    <row r="61" spans="9:10" x14ac:dyDescent="0.35">
      <c r="I61" s="16"/>
      <c r="J61" s="16"/>
    </row>
    <row r="62" spans="9:10" x14ac:dyDescent="0.35">
      <c r="I62" s="16"/>
      <c r="J62" s="16"/>
    </row>
    <row r="63" spans="9:10" x14ac:dyDescent="0.35">
      <c r="I63" s="16"/>
      <c r="J63" s="16"/>
    </row>
    <row r="64" spans="9:10" x14ac:dyDescent="0.35">
      <c r="I64" s="16"/>
      <c r="J64" s="16"/>
    </row>
    <row r="65" spans="9:10" x14ac:dyDescent="0.35">
      <c r="I65" s="16"/>
      <c r="J65" s="16"/>
    </row>
    <row r="66" spans="9:10" x14ac:dyDescent="0.35">
      <c r="I66" s="16"/>
      <c r="J66" s="16"/>
    </row>
    <row r="67" spans="9:10" x14ac:dyDescent="0.35">
      <c r="I67" s="16"/>
      <c r="J67" s="16"/>
    </row>
    <row r="68" spans="9:10" x14ac:dyDescent="0.35">
      <c r="I68" s="16"/>
      <c r="J68" s="16"/>
    </row>
    <row r="69" spans="9:10" x14ac:dyDescent="0.35">
      <c r="I69" s="16"/>
      <c r="J69" s="16"/>
    </row>
    <row r="70" spans="9:10" x14ac:dyDescent="0.35">
      <c r="I70" s="16"/>
      <c r="J70" s="16"/>
    </row>
    <row r="71" spans="9:10" x14ac:dyDescent="0.35">
      <c r="I71" s="16"/>
      <c r="J71" s="16"/>
    </row>
    <row r="72" spans="9:10" x14ac:dyDescent="0.35">
      <c r="I72" s="16"/>
      <c r="J72" s="16"/>
    </row>
    <row r="73" spans="9:10" x14ac:dyDescent="0.35">
      <c r="I73" s="16"/>
      <c r="J73" s="16"/>
    </row>
    <row r="74" spans="9:10" x14ac:dyDescent="0.35">
      <c r="I74" s="16"/>
      <c r="J74" s="16"/>
    </row>
    <row r="75" spans="9:10" x14ac:dyDescent="0.35">
      <c r="I75" s="16"/>
      <c r="J75" s="16"/>
    </row>
    <row r="76" spans="9:10" x14ac:dyDescent="0.35">
      <c r="I76" s="16"/>
      <c r="J76" s="16"/>
    </row>
    <row r="77" spans="9:10" x14ac:dyDescent="0.35">
      <c r="I77" s="16"/>
      <c r="J77" s="16"/>
    </row>
    <row r="78" spans="9:10" x14ac:dyDescent="0.35">
      <c r="I78" s="16"/>
      <c r="J78" s="16"/>
    </row>
    <row r="79" spans="9:10" x14ac:dyDescent="0.35">
      <c r="I79" s="16"/>
      <c r="J79" s="16"/>
    </row>
    <row r="80" spans="9:10" x14ac:dyDescent="0.35">
      <c r="I80" s="16"/>
      <c r="J80" s="16"/>
    </row>
    <row r="81" spans="9:10" x14ac:dyDescent="0.35">
      <c r="I81" s="16"/>
      <c r="J81" s="16"/>
    </row>
    <row r="82" spans="9:10" x14ac:dyDescent="0.35">
      <c r="I82" s="16"/>
      <c r="J82" s="16"/>
    </row>
    <row r="83" spans="9:10" x14ac:dyDescent="0.35">
      <c r="I83" s="16"/>
      <c r="J83" s="16"/>
    </row>
    <row r="84" spans="9:10" x14ac:dyDescent="0.35">
      <c r="I84" s="16"/>
      <c r="J84" s="16"/>
    </row>
    <row r="85" spans="9:10" x14ac:dyDescent="0.35">
      <c r="I85" s="16"/>
      <c r="J85" s="16"/>
    </row>
    <row r="86" spans="9:10" x14ac:dyDescent="0.35">
      <c r="I86" s="16"/>
      <c r="J86" s="16"/>
    </row>
    <row r="87" spans="9:10" x14ac:dyDescent="0.35">
      <c r="I87" s="16"/>
      <c r="J87" s="16"/>
    </row>
    <row r="88" spans="9:10" x14ac:dyDescent="0.35">
      <c r="I88" s="16"/>
      <c r="J88" s="16"/>
    </row>
    <row r="89" spans="9:10" x14ac:dyDescent="0.35">
      <c r="I89" s="16"/>
      <c r="J89" s="16"/>
    </row>
    <row r="90" spans="9:10" x14ac:dyDescent="0.35">
      <c r="I90" s="16"/>
      <c r="J90" s="16"/>
    </row>
    <row r="91" spans="9:10" x14ac:dyDescent="0.35">
      <c r="I91" s="16"/>
      <c r="J91" s="16"/>
    </row>
    <row r="92" spans="9:10" x14ac:dyDescent="0.35">
      <c r="I92" s="16"/>
      <c r="J92" s="16"/>
    </row>
    <row r="93" spans="9:10" x14ac:dyDescent="0.35">
      <c r="I93" s="16"/>
      <c r="J93" s="16"/>
    </row>
    <row r="94" spans="9:10" x14ac:dyDescent="0.35">
      <c r="I94" s="16"/>
      <c r="J94" s="16"/>
    </row>
    <row r="95" spans="9:10" x14ac:dyDescent="0.35">
      <c r="I95" s="16"/>
      <c r="J95" s="16"/>
    </row>
    <row r="96" spans="9:10" x14ac:dyDescent="0.35">
      <c r="I96" s="16"/>
      <c r="J96" s="16"/>
    </row>
    <row r="97" spans="9:10" x14ac:dyDescent="0.35">
      <c r="I97" s="16"/>
      <c r="J97" s="16"/>
    </row>
    <row r="98" spans="9:10" x14ac:dyDescent="0.35">
      <c r="I98" s="16"/>
      <c r="J98" s="16"/>
    </row>
    <row r="99" spans="9:10" x14ac:dyDescent="0.35">
      <c r="I99" s="16"/>
      <c r="J99" s="16"/>
    </row>
    <row r="100" spans="9:10" x14ac:dyDescent="0.35">
      <c r="I100" s="16"/>
      <c r="J100" s="16"/>
    </row>
    <row r="101" spans="9:10" x14ac:dyDescent="0.35">
      <c r="I101" s="16"/>
      <c r="J101" s="16"/>
    </row>
    <row r="102" spans="9:10" x14ac:dyDescent="0.35">
      <c r="I102" s="16"/>
      <c r="J102" s="16"/>
    </row>
    <row r="103" spans="9:10" x14ac:dyDescent="0.35">
      <c r="I103" s="16"/>
      <c r="J103" s="16"/>
    </row>
    <row r="104" spans="9:10" x14ac:dyDescent="0.35">
      <c r="I104" s="16"/>
      <c r="J104" s="16"/>
    </row>
    <row r="105" spans="9:10" x14ac:dyDescent="0.35">
      <c r="I105" s="16"/>
      <c r="J105" s="16"/>
    </row>
    <row r="106" spans="9:10" x14ac:dyDescent="0.35">
      <c r="I106" s="16"/>
      <c r="J106" s="16"/>
    </row>
    <row r="107" spans="9:10" x14ac:dyDescent="0.35">
      <c r="I107" s="16"/>
      <c r="J107" s="16"/>
    </row>
    <row r="108" spans="9:10" x14ac:dyDescent="0.35">
      <c r="I108" s="16"/>
      <c r="J108" s="16"/>
    </row>
    <row r="109" spans="9:10" x14ac:dyDescent="0.35">
      <c r="I109" s="16"/>
      <c r="J109" s="16"/>
    </row>
    <row r="110" spans="9:10" x14ac:dyDescent="0.35">
      <c r="I110" s="16"/>
      <c r="J110" s="16"/>
    </row>
    <row r="111" spans="9:10" x14ac:dyDescent="0.35">
      <c r="I111" s="16"/>
      <c r="J111" s="16"/>
    </row>
    <row r="112" spans="9:10" x14ac:dyDescent="0.35">
      <c r="I112" s="16"/>
      <c r="J112" s="16"/>
    </row>
    <row r="113" spans="9:10" x14ac:dyDescent="0.35">
      <c r="I113" s="16"/>
      <c r="J113" s="16"/>
    </row>
    <row r="114" spans="9:10" x14ac:dyDescent="0.35">
      <c r="I114" s="16"/>
      <c r="J114" s="16"/>
    </row>
    <row r="115" spans="9:10" x14ac:dyDescent="0.35">
      <c r="I115" s="16"/>
      <c r="J115" s="16"/>
    </row>
  </sheetData>
  <mergeCells count="127">
    <mergeCell ref="A46:C46"/>
    <mergeCell ref="D46:F46"/>
    <mergeCell ref="G46:H46"/>
    <mergeCell ref="A1:J3"/>
    <mergeCell ref="A4:J6"/>
    <mergeCell ref="A7:C7"/>
    <mergeCell ref="D7:F7"/>
    <mergeCell ref="G7:H7"/>
    <mergeCell ref="I7:J7"/>
    <mergeCell ref="E10:F10"/>
    <mergeCell ref="G10:H10"/>
    <mergeCell ref="I10:J10"/>
    <mergeCell ref="I12:J12"/>
    <mergeCell ref="I13:J13"/>
    <mergeCell ref="A8:C8"/>
    <mergeCell ref="D8:F8"/>
    <mergeCell ref="G8:H8"/>
    <mergeCell ref="I8:J8"/>
    <mergeCell ref="A9:C9"/>
    <mergeCell ref="D9:F9"/>
    <mergeCell ref="G9:H9"/>
    <mergeCell ref="I9:J9"/>
    <mergeCell ref="A11:E1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44:J44"/>
    <mergeCell ref="I45:J45"/>
    <mergeCell ref="I46:J46"/>
    <mergeCell ref="I47:J47"/>
    <mergeCell ref="I48:J48"/>
    <mergeCell ref="I38:J38"/>
    <mergeCell ref="I39:J39"/>
    <mergeCell ref="I40:J40"/>
    <mergeCell ref="I41:J41"/>
    <mergeCell ref="I42:J42"/>
    <mergeCell ref="I43:J43"/>
    <mergeCell ref="I55:J55"/>
    <mergeCell ref="I56:J56"/>
    <mergeCell ref="I57:J57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67:J67"/>
    <mergeCell ref="I68:J68"/>
    <mergeCell ref="I69:J69"/>
    <mergeCell ref="I70:J70"/>
    <mergeCell ref="I71:J71"/>
    <mergeCell ref="I72:J72"/>
    <mergeCell ref="I61:J61"/>
    <mergeCell ref="I62:J62"/>
    <mergeCell ref="I63:J63"/>
    <mergeCell ref="I64:J64"/>
    <mergeCell ref="I65:J65"/>
    <mergeCell ref="I66:J66"/>
    <mergeCell ref="I79:J79"/>
    <mergeCell ref="I80:J80"/>
    <mergeCell ref="I81:J81"/>
    <mergeCell ref="I82:J82"/>
    <mergeCell ref="I83:J83"/>
    <mergeCell ref="I84:J84"/>
    <mergeCell ref="I73:J73"/>
    <mergeCell ref="I74:J74"/>
    <mergeCell ref="I75:J75"/>
    <mergeCell ref="I76:J76"/>
    <mergeCell ref="I77:J77"/>
    <mergeCell ref="I78:J78"/>
    <mergeCell ref="I94:J94"/>
    <mergeCell ref="I95:J95"/>
    <mergeCell ref="I96:J96"/>
    <mergeCell ref="I85:J85"/>
    <mergeCell ref="I86:J86"/>
    <mergeCell ref="I87:J87"/>
    <mergeCell ref="I88:J88"/>
    <mergeCell ref="I89:J89"/>
    <mergeCell ref="I90:J90"/>
    <mergeCell ref="I115:J115"/>
    <mergeCell ref="G11:H11"/>
    <mergeCell ref="I11:J11"/>
    <mergeCell ref="I109:J109"/>
    <mergeCell ref="I110:J110"/>
    <mergeCell ref="I111:J111"/>
    <mergeCell ref="I112:J112"/>
    <mergeCell ref="I113:J113"/>
    <mergeCell ref="I114:J114"/>
    <mergeCell ref="I103:J103"/>
    <mergeCell ref="I104:J104"/>
    <mergeCell ref="I105:J105"/>
    <mergeCell ref="I106:J106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91:J91"/>
    <mergeCell ref="I92:J92"/>
    <mergeCell ref="I93:J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Asphalt Inspection Report</vt:lpstr>
      <vt:lpstr>DAIR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Chandler</dc:creator>
  <cp:lastModifiedBy>TDOT</cp:lastModifiedBy>
  <cp:lastPrinted>2020-04-09T15:50:25Z</cp:lastPrinted>
  <dcterms:created xsi:type="dcterms:W3CDTF">2020-04-07T19:18:22Z</dcterms:created>
  <dcterms:modified xsi:type="dcterms:W3CDTF">2020-04-15T18:02:39Z</dcterms:modified>
</cp:coreProperties>
</file>