
<file path=[Content_Types].xml><?xml version="1.0" encoding="utf-8"?>
<Types xmlns="http://schemas.openxmlformats.org/package/2006/content-types">
  <Default Extension="bin" ContentType="application/vnd.openxmlformats-officedocument.oleObject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printerSettings/printerSettings2.bin" ContentType="application/vnd.openxmlformats-officedocument.spreadsheetml.printerSettings"/>
  <Override PartName="/xl/drawings/drawing3.xml" ContentType="application/vnd.openxmlformats-officedocument.drawing+xml"/>
  <Override PartName="/xl/printerSettings/printerSettings3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QMT FIELDOPS\Field Ops\Forms\Forms\"/>
    </mc:Choice>
  </mc:AlternateContent>
  <xr:revisionPtr revIDLastSave="0" documentId="13_ncr:1_{934CD598-EC30-467A-B2A0-B681FBBE3959}" xr6:coauthVersionLast="47" xr6:coauthVersionMax="47" xr10:uidLastSave="{00000000-0000-0000-0000-000000000000}"/>
  <workbookProtection workbookAlgorithmName="SHA-512" workbookHashValue="w4sgWhM7Dk/iaWPlW170oCEVX+E7qcc5Fcz97OS7cJwaflnLWmxVt/jq3Aox8Zt6b0Cn+eas/jhKWEidEXgt6A==" workbookSaltValue="ZO94yk47EHuWETQKrfmABA==" workbookSpinCount="100000" lockStructure="1"/>
  <bookViews>
    <workbookView xWindow="-28920" yWindow="120" windowWidth="29040" windowHeight="15840" xr2:uid="{00000000-000D-0000-FFFF-FFFF00000000}"/>
  </bookViews>
  <sheets>
    <sheet name="About" sheetId="1" r:id="rId1"/>
    <sheet name="DT-1759" sheetId="10" r:id="rId2"/>
    <sheet name="Example" sheetId="11" r:id="rId3"/>
    <sheet name="HMA Producers" sheetId="6" state="hidden" r:id="rId4"/>
    <sheet name="Mix types" sheetId="5" state="hidden" r:id="rId5"/>
    <sheet name="Counties" sheetId="7" state="hidden" r:id="rId6"/>
  </sheets>
  <externalReferences>
    <externalReference r:id="rId7"/>
  </externalReferences>
  <definedNames>
    <definedName name="burnorig" localSheetId="1">#REF!</definedName>
    <definedName name="burnorig" localSheetId="2">#REF!</definedName>
    <definedName name="burnorig">#REF!</definedName>
    <definedName name="GM" localSheetId="1">#REF!</definedName>
    <definedName name="GM" localSheetId="2">#REF!</definedName>
    <definedName name="GM">#REF!</definedName>
    <definedName name="MATERIAL">[1]Ref!$E$2:$E$2000</definedName>
    <definedName name="_xlnm.Print_Area" localSheetId="1">'DT-1759'!$B$2:$AZ$42</definedName>
    <definedName name="_xlnm.Print_Area" localSheetId="2">Example!$B$2:$AZ$41</definedName>
    <definedName name="washorig" localSheetId="1">#REF!</definedName>
    <definedName name="washorig" localSheetId="2">#REF!</definedName>
    <definedName name="washori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0" l="1"/>
  <c r="Z12" i="11"/>
  <c r="AE37" i="10"/>
  <c r="AE36" i="10"/>
  <c r="AE35" i="10"/>
  <c r="AE34" i="10"/>
  <c r="AE33" i="10"/>
  <c r="AE32" i="10"/>
  <c r="AE31" i="10"/>
  <c r="AE30" i="10"/>
  <c r="AE29" i="10"/>
  <c r="AE28" i="10"/>
  <c r="AE27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AE26" i="10"/>
  <c r="AE25" i="10"/>
  <c r="AE24" i="10"/>
  <c r="AE23" i="10"/>
  <c r="AE22" i="10"/>
  <c r="AE21" i="10"/>
  <c r="AE20" i="10"/>
  <c r="AE19" i="10"/>
  <c r="AE18" i="10"/>
</calcChain>
</file>

<file path=xl/sharedStrings.xml><?xml version="1.0" encoding="utf-8"?>
<sst xmlns="http://schemas.openxmlformats.org/spreadsheetml/2006/main" count="541" uniqueCount="505">
  <si>
    <t>STATE OF TENNESSEE</t>
  </si>
  <si>
    <t>DEPARTMENT OF TRANSPORTATION</t>
  </si>
  <si>
    <t>DIVISION OF MATERIALS AND TESTS</t>
  </si>
  <si>
    <t>6601 CENTENNIAL BLVD.</t>
  </si>
  <si>
    <t>NASHVILLE, TENNESSEE 37243-0360</t>
  </si>
  <si>
    <t>Date</t>
  </si>
  <si>
    <t>Mix Type:</t>
  </si>
  <si>
    <t>HMA Producer:</t>
  </si>
  <si>
    <t>Requested By:</t>
  </si>
  <si>
    <t>ADT</t>
  </si>
  <si>
    <t>County</t>
  </si>
  <si>
    <t>Letting Date</t>
  </si>
  <si>
    <t>PRODUCERS</t>
  </si>
  <si>
    <t>B &amp; F Hot Mix - Asphalt Mix</t>
  </si>
  <si>
    <t>Blalock Asphalt - Kodak Asphalt Mix</t>
  </si>
  <si>
    <t>Blalock Asphalt - Sevierville Asphalt Mix</t>
  </si>
  <si>
    <t>Duracap Asphalt Paving - Heiskell Asphalt Mix</t>
  </si>
  <si>
    <t>Duracap Asphalt Paving - Knoxville Asphalt Mix</t>
  </si>
  <si>
    <t>Greene County Highway Dept - Asphalt Mix</t>
  </si>
  <si>
    <t>Harrison Construction - Heiskell Asphalt Mix</t>
  </si>
  <si>
    <t>Harrison Construction - Jefferson City Asphalt Mix</t>
  </si>
  <si>
    <t>Harrison Construction - Knox Cinder Asphalt Mix</t>
  </si>
  <si>
    <t>Harrison Construction - Knox Everett Asphalt Mix</t>
  </si>
  <si>
    <t>Harrison Construction - Maryville Asphalt Mix</t>
  </si>
  <si>
    <t>Harrison Construction - Mascot Asphalt Mix</t>
  </si>
  <si>
    <t>Harrison Construction - Maynardville Asphalt Mix</t>
  </si>
  <si>
    <t>Harrison Construction - Morristown Asphalt Mix</t>
  </si>
  <si>
    <t>Hinkle Contracting - Middlesboro KY Asphalt Mix</t>
  </si>
  <si>
    <t>Jefferson Co Hwy Dept - Jefferson City Asphalt Mix</t>
  </si>
  <si>
    <t>Maymead - Mountain City Asphalt Mix</t>
  </si>
  <si>
    <t>Miller &amp; Sons Paving - Oneida Asphalt Mix</t>
  </si>
  <si>
    <t>Newport Paving - Newport Asphalt Mix</t>
  </si>
  <si>
    <t>Rogers Group - Harriman Quarry Rd Asphalt Mix</t>
  </si>
  <si>
    <t>Rogers Group - Jacksboro Towe String Rd Asp Mix</t>
  </si>
  <si>
    <t>Rogers Group - Knoxville Candora Ave Asphalt Mix</t>
  </si>
  <si>
    <t>Rogers Group - Madisonville Asphalt Mix</t>
  </si>
  <si>
    <t>Rogers Group - Oak Ridge Asphalt Mix</t>
  </si>
  <si>
    <t>Rogers Group - Sweetwater Asphalt Mix</t>
  </si>
  <si>
    <t>Rogers Group - Tazewell Asphalt Mix</t>
  </si>
  <si>
    <t>Summers Taylor - Blountville Drum Plant Asp Mix</t>
  </si>
  <si>
    <t>Summers Taylor - Greeneville Asphalt Mix</t>
  </si>
  <si>
    <t>Summers Taylor - Watauga Asphalt Mix</t>
  </si>
  <si>
    <t>W &amp; L Construction - Abington VA Asphalt Mix</t>
  </si>
  <si>
    <t>W &amp; L Construction - Kingsport Asphalt Mix</t>
  </si>
  <si>
    <t>Washington County Highway Dept</t>
  </si>
  <si>
    <t>Willis Paving Inc - Tazewell Asphalt Mix</t>
  </si>
  <si>
    <t>Central Asphalt - Cleveland Asphalt Mix</t>
  </si>
  <si>
    <t>Dunlap Stone - Dunlap Asphalt Mix</t>
  </si>
  <si>
    <t>Dunlap Stone - Pikeville Asphalt Mix</t>
  </si>
  <si>
    <t>Harrison Construction - Hayesville NC Asphalt Mix</t>
  </si>
  <si>
    <t>Hiwassee Paving - Chattanooga Asphalt Mix</t>
  </si>
  <si>
    <t>Hiwassee Paving LLC  - Calhoun Asphalt Mix</t>
  </si>
  <si>
    <t>Rogers Group - Cowan Asphalt Mix</t>
  </si>
  <si>
    <t>Rogers Group - Crab Orchard Asphalt Mix</t>
  </si>
  <si>
    <t>Rogers Group - Dayton Asphalt Mix</t>
  </si>
  <si>
    <t>Rogers Group - Hillsboro Asphalt Mix</t>
  </si>
  <si>
    <t>Rogers Group - Pall Mall Asphalt Mix</t>
  </si>
  <si>
    <t>Southeastern Mtls - Chattanooga Asphalt Mix</t>
  </si>
  <si>
    <t>Southeastern Mtls - Cleveland Asphalt Mix</t>
  </si>
  <si>
    <t>Southeastern Mtls - Tiftonia Asphalt Mix</t>
  </si>
  <si>
    <t>Tinsley Asphalt - Decherd Asphalt Mix</t>
  </si>
  <si>
    <t>Tinsley Asphalt - McMinnville Asphalt Mix</t>
  </si>
  <si>
    <t>Tinsley Asphalt - South Pittsburg Asphalt Mix</t>
  </si>
  <si>
    <t>Fairview Asphalt Products Inc - Asphalt Mix</t>
  </si>
  <si>
    <t>Hoover - Smyrna Asphalt Mix</t>
  </si>
  <si>
    <t>Lincoln Paving Co - Fayetteville</t>
  </si>
  <si>
    <t>Lincoln Paving Co - Lewisburg</t>
  </si>
  <si>
    <t>Lincoln Paving Co - Lynchburg</t>
  </si>
  <si>
    <t>Marathon Ashland - Nashville Liquid Asphalt</t>
  </si>
  <si>
    <t>Maury Co Asphalt - Columbia</t>
  </si>
  <si>
    <t>Rogers Group - Cross Plains Rockhouse Rd Asphalt</t>
  </si>
  <si>
    <t>Rogers Group - Hopkinsville Kentucky Asphalt</t>
  </si>
  <si>
    <t>Rogers Group - Pottsville Asphalt Mix</t>
  </si>
  <si>
    <t>Scotty's Asphalt Co</t>
  </si>
  <si>
    <t>Wright Paving Co - Pottsville</t>
  </si>
  <si>
    <t>Wright Paving Co - Shelbyville</t>
  </si>
  <si>
    <t>APAC - Glen Mississippi Asphalt Mix</t>
  </si>
  <si>
    <t>APAC - Memphis Harbour Ave Asphalt Mix</t>
  </si>
  <si>
    <t>APAC - Memphis Tuggle Rd Asphalt Mix</t>
  </si>
  <si>
    <t>Arrow Paving Inc - Lexington Asphalt Mix</t>
  </si>
  <si>
    <t>Delta Contracting - Holladay Asphalt Mix</t>
  </si>
  <si>
    <t>Delta Contracting - Humboldt Asphalt Mix</t>
  </si>
  <si>
    <t>Delta Contracting - Jackson Asphalt Mix</t>
  </si>
  <si>
    <t>Delta Contracting - Parsons Asphalt Mix</t>
  </si>
  <si>
    <t>Delta Contracting - Savannah Asphalt Mix</t>
  </si>
  <si>
    <t>Delta Contracting- Paris Asphalt Mix</t>
  </si>
  <si>
    <t>Ford Construction - Dresden Asphalt Mix</t>
  </si>
  <si>
    <t>Ford Construction - Dyersburg Asphalt Mix</t>
  </si>
  <si>
    <t>Ford Construction - Jackson Asphalt Mix</t>
  </si>
  <si>
    <t>Ford Construction - Troy Asphalt Mix</t>
  </si>
  <si>
    <t>Frank Climer and Sons - Munford Asphalt Mix</t>
  </si>
  <si>
    <t>J Hamm Asphalt - Crump Asphalt Mix</t>
  </si>
  <si>
    <t>Lehman Roberts - Arlington Asphalt Mix</t>
  </si>
  <si>
    <t>Lehman Roberts - Memphis Carrier Asphalt Mix</t>
  </si>
  <si>
    <t>Martin Paving - Medina Asphalt Mix</t>
  </si>
  <si>
    <t>Standard Construction - Collierville Asphalt Mix</t>
  </si>
  <si>
    <t>Standard Construction - Cordova Asphalt Mix</t>
  </si>
  <si>
    <t>Standard Construction - Stantonville Asphalt Mix</t>
  </si>
  <si>
    <t>Standard Construction - Whiteville Asphalt Mix</t>
  </si>
  <si>
    <t xml:space="preserve"> </t>
  </si>
  <si>
    <t>307-A</t>
  </si>
  <si>
    <t>307-AS</t>
  </si>
  <si>
    <t>307ACRL</t>
  </si>
  <si>
    <t>307-B</t>
  </si>
  <si>
    <t>307-BM</t>
  </si>
  <si>
    <t>307-BM2</t>
  </si>
  <si>
    <t>307-C</t>
  </si>
  <si>
    <t>307-CW</t>
  </si>
  <si>
    <t>307-CS</t>
  </si>
  <si>
    <t>313-TPB</t>
  </si>
  <si>
    <t>411-D</t>
  </si>
  <si>
    <t>411-E</t>
  </si>
  <si>
    <t>411-TL</t>
  </si>
  <si>
    <t>411-TLD</t>
  </si>
  <si>
    <t>411-OGFC</t>
  </si>
  <si>
    <t>411-NC (A)</t>
  </si>
  <si>
    <t>411-NC (B)</t>
  </si>
  <si>
    <t>411-NC (C)</t>
  </si>
  <si>
    <t>411-SMA</t>
  </si>
  <si>
    <t>PG 64-22</t>
  </si>
  <si>
    <t>PG 67-22</t>
  </si>
  <si>
    <t>PG 70-22</t>
  </si>
  <si>
    <t>PG 76-22</t>
  </si>
  <si>
    <t>PG 82-22</t>
  </si>
  <si>
    <t>Description</t>
  </si>
  <si>
    <t>Material Code</t>
  </si>
  <si>
    <t>307-A Bit PM Base, PG 64-22</t>
  </si>
  <si>
    <t xml:space="preserve">307.03.001     </t>
  </si>
  <si>
    <t>307-A Bit PM Base, PG 67-22</t>
  </si>
  <si>
    <t xml:space="preserve">307.03.002     </t>
  </si>
  <si>
    <t>307-A Bit PM Base, PG 70-22</t>
  </si>
  <si>
    <t xml:space="preserve">307.03.003     </t>
  </si>
  <si>
    <t>307-A Bit PM Base, PG 76-22</t>
  </si>
  <si>
    <t xml:space="preserve">307.03.004     </t>
  </si>
  <si>
    <t>307-A Bit PM Base, PG 82-22</t>
  </si>
  <si>
    <t xml:space="preserve">307.03.005     </t>
  </si>
  <si>
    <t>307-AS Bit PM Base, PG 64-22</t>
  </si>
  <si>
    <t xml:space="preserve">307.03.006     </t>
  </si>
  <si>
    <t>307-AS Bit PM Base, PG 67-22</t>
  </si>
  <si>
    <t xml:space="preserve">307.03.007     </t>
  </si>
  <si>
    <t>307-AS Bit PM Base, PG 70-22</t>
  </si>
  <si>
    <t xml:space="preserve">307.03.008     </t>
  </si>
  <si>
    <t>307-AS Bit PM Base, PG 76-22</t>
  </si>
  <si>
    <t xml:space="preserve">307.03.009     </t>
  </si>
  <si>
    <t>307-AS Bit PM Base, PG 82-22</t>
  </si>
  <si>
    <t xml:space="preserve">307.03.010     </t>
  </si>
  <si>
    <t>307-ACRL Bit PM Base, PG 64-22</t>
  </si>
  <si>
    <t xml:space="preserve">307.03.011     </t>
  </si>
  <si>
    <t>307-ACRL Bit PM Base, PG 67-22</t>
  </si>
  <si>
    <t xml:space="preserve">307.03.012     </t>
  </si>
  <si>
    <t>307-ACRL Bit PM Base, PG 70-22</t>
  </si>
  <si>
    <t xml:space="preserve">307.03.013     </t>
  </si>
  <si>
    <t>307-ACRL Bit PM Base, PG 76-22</t>
  </si>
  <si>
    <t xml:space="preserve">307.03.014     </t>
  </si>
  <si>
    <t>307-ACRL Bit PM Base, PG 82-22</t>
  </si>
  <si>
    <t xml:space="preserve">307.03.015     </t>
  </si>
  <si>
    <t>307-B Bit PM Base, PG 64-22</t>
  </si>
  <si>
    <t xml:space="preserve">307.03.016     </t>
  </si>
  <si>
    <t>307-B Bit PM Base, PG 67-22</t>
  </si>
  <si>
    <t xml:space="preserve">307.03.017     </t>
  </si>
  <si>
    <t>307-B Bit PM Base, PG 70-22</t>
  </si>
  <si>
    <t xml:space="preserve">307.03.018     </t>
  </si>
  <si>
    <t>307-B Bit PM Base, PG 76-22</t>
  </si>
  <si>
    <t xml:space="preserve">307.03.019     </t>
  </si>
  <si>
    <t>307-B Bit PM Base, PG 82-22</t>
  </si>
  <si>
    <t xml:space="preserve">307.03.020     </t>
  </si>
  <si>
    <t>307-BM Bit PM Base, PG 64-22</t>
  </si>
  <si>
    <t xml:space="preserve">307.03.021     </t>
  </si>
  <si>
    <t>307-BM Bit PM Base, PG 67-22</t>
  </si>
  <si>
    <t xml:space="preserve">307.03.022     </t>
  </si>
  <si>
    <t>307-BM Bit PM Base, PG 70-22</t>
  </si>
  <si>
    <t xml:space="preserve">307.03.023     </t>
  </si>
  <si>
    <t>307-BM Bit PM Base, PG 76-22</t>
  </si>
  <si>
    <t xml:space="preserve">307.03.024     </t>
  </si>
  <si>
    <t>307-BM Bit PM Base, PG 82-22</t>
  </si>
  <si>
    <t xml:space="preserve">307.03.025     </t>
  </si>
  <si>
    <t>307-BM2 Bit PM Base, PG 64-22</t>
  </si>
  <si>
    <t xml:space="preserve">307.03.026     </t>
  </si>
  <si>
    <t>307-BM2 Bit PM Base, PG 67-22</t>
  </si>
  <si>
    <t xml:space="preserve">307.03.027     </t>
  </si>
  <si>
    <t>307-BM2 Bit PM Base, PG 70-22</t>
  </si>
  <si>
    <t xml:space="preserve">307.03.028     </t>
  </si>
  <si>
    <t>307-BM2 Bit PM Base, PG 76-22</t>
  </si>
  <si>
    <t xml:space="preserve">307.03.029     </t>
  </si>
  <si>
    <t>307-BM2 Bit PM Base, PG 82-22</t>
  </si>
  <si>
    <t xml:space="preserve">307.03.030     </t>
  </si>
  <si>
    <t>307-C Bit PM Base, PG 64-22</t>
  </si>
  <si>
    <t xml:space="preserve">307.03.031     </t>
  </si>
  <si>
    <t>307-C Bit PM Base, PG 67-22</t>
  </si>
  <si>
    <t xml:space="preserve">307.03.032     </t>
  </si>
  <si>
    <t>307-C Bit PM Base, PG 70-22</t>
  </si>
  <si>
    <t xml:space="preserve">307.03.033     </t>
  </si>
  <si>
    <t>307-C Bit PM Base, PG 76-22</t>
  </si>
  <si>
    <t xml:space="preserve">307.03.034     </t>
  </si>
  <si>
    <t>307-C Bit PM Base, PG 82-22</t>
  </si>
  <si>
    <t xml:space="preserve">307.03.035     </t>
  </si>
  <si>
    <t>307-CW Bit PM, PG 64-22</t>
  </si>
  <si>
    <t xml:space="preserve">307.03.036     </t>
  </si>
  <si>
    <t>307-CW Bit PM, PG 67-22</t>
  </si>
  <si>
    <t xml:space="preserve">307.03.037     </t>
  </si>
  <si>
    <t>307-CW Bit PM, PG 70-22</t>
  </si>
  <si>
    <t xml:space="preserve">307.03.038     </t>
  </si>
  <si>
    <t>307-CW Bit PM, PG 76-22</t>
  </si>
  <si>
    <t xml:space="preserve">307.03.039     </t>
  </si>
  <si>
    <t>307-CW Bit PM, PG 82-22</t>
  </si>
  <si>
    <t xml:space="preserve">307.03.040     </t>
  </si>
  <si>
    <t>307-CS Bit PM, PG 64-22</t>
  </si>
  <si>
    <t xml:space="preserve">307.03.041     </t>
  </si>
  <si>
    <t>307-CS Bit PM, PG 67-22</t>
  </si>
  <si>
    <t xml:space="preserve">307.03.042     </t>
  </si>
  <si>
    <t>307-CS Bit PM, PG 70-22</t>
  </si>
  <si>
    <t xml:space="preserve">307.03.043     </t>
  </si>
  <si>
    <t>307-CS Bit PM, PG 76-22</t>
  </si>
  <si>
    <t xml:space="preserve">307.03.044     </t>
  </si>
  <si>
    <t>307-CS Bit PM, PG 82-22</t>
  </si>
  <si>
    <t xml:space="preserve">307.03.045     </t>
  </si>
  <si>
    <t>313 Asph Treat Perm Base Grade PG 64 22</t>
  </si>
  <si>
    <t xml:space="preserve">313.03.001     </t>
  </si>
  <si>
    <t>313 Asph Treat Perm Base Grade PG 67 22</t>
  </si>
  <si>
    <t xml:space="preserve">313.03.002     </t>
  </si>
  <si>
    <t>313 Asph Treat Perm Base Grade PG 70 22</t>
  </si>
  <si>
    <t xml:space="preserve">313.03.003     </t>
  </si>
  <si>
    <t>313 Asph Treat Perm Base Grade PG 76 22</t>
  </si>
  <si>
    <t xml:space="preserve">313.03.004     </t>
  </si>
  <si>
    <t>411-D Bit PM, PG 64-22</t>
  </si>
  <si>
    <t xml:space="preserve">411.03.001     </t>
  </si>
  <si>
    <t>411-D Bit PM, PG 67-22</t>
  </si>
  <si>
    <t xml:space="preserve">411.03.002     </t>
  </si>
  <si>
    <t>411-D Bit PM, PG 70-22</t>
  </si>
  <si>
    <t xml:space="preserve">411.03.003     </t>
  </si>
  <si>
    <t>411-D Bit PM, PG 76-22</t>
  </si>
  <si>
    <t xml:space="preserve">411.03.004     </t>
  </si>
  <si>
    <t>411-D Bit PM, PG 82-22</t>
  </si>
  <si>
    <t xml:space="preserve">411.03.005     </t>
  </si>
  <si>
    <t>411-E Bit PM, PG 64-22</t>
  </si>
  <si>
    <t xml:space="preserve">411.03.006     </t>
  </si>
  <si>
    <t>411-E Bit PM, PG 67-22</t>
  </si>
  <si>
    <t xml:space="preserve">411.03.007     </t>
  </si>
  <si>
    <t>411-E Bit PM, PG 70-22</t>
  </si>
  <si>
    <t xml:space="preserve">411.03.008     </t>
  </si>
  <si>
    <t>411-E Bit PM, PG 76-22</t>
  </si>
  <si>
    <t xml:space="preserve">411.03.009     </t>
  </si>
  <si>
    <t>411-E Bit PM, PG 82-22</t>
  </si>
  <si>
    <t xml:space="preserve">411.03.010     </t>
  </si>
  <si>
    <t>411-E (shoulders) Bit PM, PG 64-22</t>
  </si>
  <si>
    <t xml:space="preserve">411.03.011     </t>
  </si>
  <si>
    <t>411-E (shoulders) Bit PM, PG 67-22</t>
  </si>
  <si>
    <t xml:space="preserve">411.03.012     </t>
  </si>
  <si>
    <t>411-E (shoulders) Bit PM, PG 70-22</t>
  </si>
  <si>
    <t xml:space="preserve">411.03.013     </t>
  </si>
  <si>
    <t>411-E (shoulders) Bit PM, PG 76-22</t>
  </si>
  <si>
    <t xml:space="preserve">411.03.014     </t>
  </si>
  <si>
    <t>411-E (shoulders) Bit PM, PG 82-22</t>
  </si>
  <si>
    <t xml:space="preserve">411.03.015     </t>
  </si>
  <si>
    <t>SP411-TL Bit PM, PG 64-22</t>
  </si>
  <si>
    <t xml:space="preserve">411.03.016     </t>
  </si>
  <si>
    <t>SP411-TL Bit PM, PG 67-22</t>
  </si>
  <si>
    <t xml:space="preserve">411.03.017     </t>
  </si>
  <si>
    <t>SP411-TL Bit PM, PG 70-22</t>
  </si>
  <si>
    <t xml:space="preserve">411.03.018     </t>
  </si>
  <si>
    <t>SP411-TL Bit PM, PG 76-22</t>
  </si>
  <si>
    <t xml:space="preserve">411.03.019     </t>
  </si>
  <si>
    <t>SP411-TL Bit PM, PG 82-22</t>
  </si>
  <si>
    <t xml:space="preserve">411.03.020     </t>
  </si>
  <si>
    <t>SP411-TLD Bit PM, PG 64-22</t>
  </si>
  <si>
    <t xml:space="preserve">411.03.021     </t>
  </si>
  <si>
    <t>SP411-TLD Bit PM, PG 67-22</t>
  </si>
  <si>
    <t xml:space="preserve">411.03.022     </t>
  </si>
  <si>
    <t>SP411-TLD Bit PM, PG 70-22</t>
  </si>
  <si>
    <t xml:space="preserve">411.03.023     </t>
  </si>
  <si>
    <t>SP411-TLD Bit PM, PG 76-22</t>
  </si>
  <si>
    <t xml:space="preserve">411.03.024     </t>
  </si>
  <si>
    <t>SP411-TLD Bit PM, PG 82-22</t>
  </si>
  <si>
    <t xml:space="preserve">411.03.025     </t>
  </si>
  <si>
    <t>SP411-OGFC Bit PM, PG 64-22</t>
  </si>
  <si>
    <t xml:space="preserve">411.03.026     </t>
  </si>
  <si>
    <t>SP411-OGFC Bit PM, PG 67-22</t>
  </si>
  <si>
    <t xml:space="preserve">411.03.027     </t>
  </si>
  <si>
    <t>SP411-OGFC Bit PM, PG 70-22</t>
  </si>
  <si>
    <t xml:space="preserve">411.03.028     </t>
  </si>
  <si>
    <t>SP411-OGFC Bit PM, PG 76-22</t>
  </si>
  <si>
    <t xml:space="preserve">411.03.029     </t>
  </si>
  <si>
    <t>SP411-OGFC Bit PM, PG 82-22</t>
  </si>
  <si>
    <t xml:space="preserve">411.03.030     </t>
  </si>
  <si>
    <t>SP411-NC (Type A) Bit PM, PG 64-22</t>
  </si>
  <si>
    <t xml:space="preserve">411.03.031     </t>
  </si>
  <si>
    <t>SP411-NC (Type A) Bit PM, PG 67-22</t>
  </si>
  <si>
    <t xml:space="preserve">411.03.032     </t>
  </si>
  <si>
    <t>SP411-NC (Type A) Bit PM, PG 70-22</t>
  </si>
  <si>
    <t xml:space="preserve">411.03.033     </t>
  </si>
  <si>
    <t>SP411-NC (Type A) Bit PM, PG 76-22</t>
  </si>
  <si>
    <t xml:space="preserve">411.03.034     </t>
  </si>
  <si>
    <t>SP411-NC (Type A) Bit PM, PG 82-22</t>
  </si>
  <si>
    <t xml:space="preserve">411.03.035     </t>
  </si>
  <si>
    <t>SP411-NC (Type B) Bit PM, PG 64-22</t>
  </si>
  <si>
    <t xml:space="preserve">411.03.036     </t>
  </si>
  <si>
    <t>SP411-NC (Type B) Bit PM, PG 67-22</t>
  </si>
  <si>
    <t xml:space="preserve">411.03.037     </t>
  </si>
  <si>
    <t>SP411-NC (Type B) Bit PM, PG 70-22</t>
  </si>
  <si>
    <t xml:space="preserve">411.03.038     </t>
  </si>
  <si>
    <t>SP411-NC (Type B) Bit PM, PG 76-22</t>
  </si>
  <si>
    <t xml:space="preserve">411.03.039     </t>
  </si>
  <si>
    <t>SP411-NC (Type B) Bit PM, PG 82-22</t>
  </si>
  <si>
    <t xml:space="preserve">411.03.040     </t>
  </si>
  <si>
    <t>SP411-NC (Type C) Bit PM, PG 64-22</t>
  </si>
  <si>
    <t xml:space="preserve">411.03.041     </t>
  </si>
  <si>
    <t>SP411-NC (Type C) Bit PM, PG 67-22</t>
  </si>
  <si>
    <t xml:space="preserve">411.03.042     </t>
  </si>
  <si>
    <t>SP411-NC (Type C) Bit PM, PG 70-22</t>
  </si>
  <si>
    <t xml:space="preserve">411.03.043     </t>
  </si>
  <si>
    <t>SP411-NC (Type C) Bit PM, PG 76-22</t>
  </si>
  <si>
    <t xml:space="preserve">411.03.044     </t>
  </si>
  <si>
    <t>SP411-NC (Type C) Bit PM, PG 82-22</t>
  </si>
  <si>
    <t xml:space="preserve">411.03.045     </t>
  </si>
  <si>
    <t>SP411-SMA Bit PM, PG 64-22</t>
  </si>
  <si>
    <t xml:space="preserve">411.03.046     </t>
  </si>
  <si>
    <t>SP411-SMA Bit PM, PG 67-22</t>
  </si>
  <si>
    <t xml:space="preserve">411.03.047     </t>
  </si>
  <si>
    <t>SP411-SMA Bit PM, PG 70-22</t>
  </si>
  <si>
    <t xml:space="preserve">411.03.048     </t>
  </si>
  <si>
    <t>SP411-SMA Bit PM, PG 76-22</t>
  </si>
  <si>
    <t xml:space="preserve">411.03.049     </t>
  </si>
  <si>
    <t>SP411-SMA Bit PM, PG 82-22</t>
  </si>
  <si>
    <t xml:space="preserve">411.03.050     </t>
  </si>
  <si>
    <t>PG Grade</t>
  </si>
  <si>
    <t>Mix Design #</t>
  </si>
  <si>
    <t/>
  </si>
  <si>
    <t xml:space="preserve">Anderson 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</si>
  <si>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</si>
  <si>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</si>
  <si>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</si>
  <si>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</si>
  <si>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</si>
  <si>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</si>
  <si>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</si>
  <si>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</si>
  <si>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</si>
  <si>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 xml:space="preserve">Cheatham 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</si>
  <si>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</si>
  <si>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</si>
  <si>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</si>
  <si>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</si>
  <si>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</si>
  <si>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</si>
  <si>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</si>
  <si>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</si>
  <si>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</si>
  <si>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</si>
  <si>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</si>
  <si>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</si>
  <si>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</si>
  <si>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</si>
  <si>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</si>
  <si>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</si>
  <si>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</si>
  <si>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</si>
  <si>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</si>
  <si>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</si>
  <si>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</si>
  <si>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</si>
  <si>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</si>
  <si>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</si>
  <si>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</si>
  <si>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</si>
  <si>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</si>
  <si>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</si>
  <si>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</si>
  <si>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</si>
  <si>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</si>
  <si>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</si>
  <si>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</si>
  <si>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</si>
  <si>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</si>
  <si>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</si>
  <si>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</si>
  <si>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</si>
  <si>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</si>
  <si>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</si>
  <si>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</si>
  <si>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</si>
  <si>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McMinn</t>
  </si>
  <si>
    <t>McNairy</t>
  </si>
  <si>
    <t>Macon</t>
  </si>
  <si>
    <t>Madison</t>
  </si>
  <si>
    <t>Marion</t>
  </si>
  <si>
    <t>Marshall</t>
  </si>
  <si>
    <t>Maury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</si>
  <si>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</si>
  <si>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</si>
  <si>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</si>
  <si>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</si>
  <si>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</si>
  <si>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</si>
  <si>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</si>
  <si>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</si>
  <si>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</si>
  <si>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</si>
  <si>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</si>
  <si>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</si>
  <si>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</si>
  <si>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</si>
  <si>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</si>
  <si>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</si>
  <si>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</si>
  <si>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</si>
  <si>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</si>
  <si>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</si>
  <si>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</si>
  <si>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</si>
  <si>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</si>
  <si>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</si>
  <si>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</si>
  <si>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</si>
  <si>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</si>
  <si>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</si>
  <si>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Various Region 1</t>
  </si>
  <si>
    <t>Various Region 2</t>
  </si>
  <si>
    <t>Various Region 3</t>
  </si>
  <si>
    <t>Various Region 4</t>
  </si>
  <si>
    <t>Warren</t>
  </si>
  <si>
    <t>Washington</t>
  </si>
  <si>
    <t>Wayne</t>
  </si>
  <si>
    <t>Weakley</t>
  </si>
  <si>
    <t>White</t>
  </si>
  <si>
    <t>Williamson</t>
  </si>
  <si>
    <t>Wilson</t>
  </si>
  <si>
    <t>No AC Change</t>
  </si>
  <si>
    <t>Associate the following design(s):</t>
  </si>
  <si>
    <t>Comments:</t>
  </si>
  <si>
    <t>CONTRACTOR REQUEST FOR DESIGN/CONTRACT ASSOCIATION</t>
  </si>
  <si>
    <t>411-ES</t>
  </si>
  <si>
    <t>CNA201</t>
  </si>
  <si>
    <t>Imaginary Hot Mix, Nowheresville, TN</t>
  </si>
  <si>
    <t>Clark Kent, IHM, Inc</t>
  </si>
  <si>
    <t>Anderson</t>
  </si>
  <si>
    <t>Contract / PIN #</t>
  </si>
  <si>
    <t>To these contracts / PINs:</t>
  </si>
  <si>
    <t>Contract / PIN</t>
  </si>
  <si>
    <t>411-TLE</t>
  </si>
  <si>
    <t>307-CAM</t>
  </si>
  <si>
    <t>ATS Construction - Williamsburg KY</t>
  </si>
  <si>
    <t>Duracap Asphalt Paving - Bean Station Asphalt Mix</t>
  </si>
  <si>
    <t>Duracap Asphalt Paving - Lenoir City Asp Mix</t>
  </si>
  <si>
    <t>Harrison Construction - Greenback Asphalt Mix</t>
  </si>
  <si>
    <t>Harrison Construction - Rogersville Asphalt Mix</t>
  </si>
  <si>
    <t>Harrison Construction - Spring Hill Asphalt Mix</t>
  </si>
  <si>
    <t>Pave-Well - Blountville</t>
  </si>
  <si>
    <t>Pave Grade &amp; Aggregate - Pioneer</t>
  </si>
  <si>
    <t>PRI - Knoxville Asphalt Mix</t>
  </si>
  <si>
    <t>Summers Taylor - Unicoi Asphalt</t>
  </si>
  <si>
    <t>Copeland DRP LLC - Cookeville Asphalt Mix</t>
  </si>
  <si>
    <t>CW Matthews - Cartersville GA Asphalt Mix</t>
  </si>
  <si>
    <t>CW Matthews - Dalton GA Asphalt Mix</t>
  </si>
  <si>
    <t>Harrison Construction - Cherokee County NC Asphalt Mix</t>
  </si>
  <si>
    <t>Manhattan Materials - Cleveland Asphalt Mix</t>
  </si>
  <si>
    <t>Rogers Group - Algood Asphalt Mix</t>
  </si>
  <si>
    <t>Rogers Group - Cookeville Asphalt Mix LAB ONLY</t>
  </si>
  <si>
    <t>Rogers Group - Hollywood, AL Asphalt Mix</t>
  </si>
  <si>
    <t>Rogers Group - Liberty Asphalt Mix</t>
  </si>
  <si>
    <t>Rogers Group - Livingston Asphalt Mix</t>
  </si>
  <si>
    <t>Rogers Group - McMinnville Asphalt Mix</t>
  </si>
  <si>
    <t>Rogers Group - Sparta Asphalt Mix</t>
  </si>
  <si>
    <t>Vulcan - Cookeville Asphalt Mix</t>
  </si>
  <si>
    <t>Eubank Asphalt - Dickson (Astec)</t>
  </si>
  <si>
    <t>Eubank Asphalt - Dickson (Barber Green)</t>
  </si>
  <si>
    <t>Hawkins Asphalt Paving - Shelbyville Asphalt Mix</t>
  </si>
  <si>
    <t>Hoover - Old Hickory Asphalt Mix</t>
  </si>
  <si>
    <t>Jones Bros Contractors - Clarksville Asphalt Mix</t>
  </si>
  <si>
    <t>Jones Bros Contractors - Dickson Asphalt Mix</t>
  </si>
  <si>
    <t>Jones Bros Contractors - Nashville Asphalt Mix</t>
  </si>
  <si>
    <t>Jones Bros Contractors - Old Hickory Asphalt Mix</t>
  </si>
  <si>
    <t>Jones Bros Contractors - Robertson County Asphalt Mix</t>
  </si>
  <si>
    <t>McIntosh Asphalt Co, Clarksville Plant 1</t>
  </si>
  <si>
    <t>McIntosh Asphalt Co, Clarksville Plant 2</t>
  </si>
  <si>
    <t>Rogers Group - Columbia Asphalt Mix</t>
  </si>
  <si>
    <t>Rogers Group - Gallatin Asphalt Mix</t>
  </si>
  <si>
    <t>Rogers Group - Huntsville, AL</t>
  </si>
  <si>
    <t>Rogers Group - Lawrenceburg Asphalt Mix</t>
  </si>
  <si>
    <t>Rogers Group - Nashville Asphalt Mix</t>
  </si>
  <si>
    <t>Rogers Group - Pulaski Bethel Rd Asphalt Mix</t>
  </si>
  <si>
    <t>Tennessee Valley Asphalt - Fairview</t>
  </si>
  <si>
    <t>Tennessee Valley Blacktop, Inc. - Dickson</t>
  </si>
  <si>
    <t>Volunteer Materials - Lewisburg Asp Mix</t>
  </si>
  <si>
    <t>Vulcan - City Plant</t>
  </si>
  <si>
    <t>Vulcan - Clarksville</t>
  </si>
  <si>
    <t>Vulcan - Columbia</t>
  </si>
  <si>
    <t>Vulcan - Danley</t>
  </si>
  <si>
    <t>Vulcan - Franklin</t>
  </si>
  <si>
    <t>Vulcan - Gordonsville</t>
  </si>
  <si>
    <t>Vulcan - Hermitage</t>
  </si>
  <si>
    <t>Vulcan - Lebanon  Asphalt</t>
  </si>
  <si>
    <t>Vulcan - Murfreesboro</t>
  </si>
  <si>
    <t>Vulcan - Nashville River Rd</t>
  </si>
  <si>
    <t>Vulcan - Springfield</t>
  </si>
  <si>
    <t>Wiregrass Construction Co - Lebanon Asphalt Mix</t>
  </si>
  <si>
    <t>Wiregrass Construction Co - Murfreesboro Asphalt Mix</t>
  </si>
  <si>
    <t>Wiregrass Construction Co. - Smyrna Asphalt Mix</t>
  </si>
  <si>
    <t>Ford Construction - Union City Asphalt Mix</t>
  </si>
  <si>
    <t>Hardeman Co. Highway Dept.</t>
  </si>
  <si>
    <t>N/A</t>
  </si>
  <si>
    <t>Jones Bros Contractors - Lexington Asphalt Mix</t>
  </si>
  <si>
    <t>Lehman Roberts - Byhalia MS Asphalt Mix</t>
  </si>
  <si>
    <t>Lehman Roberts - Hernando, MS</t>
  </si>
  <si>
    <t>Standard Construction - Millington Asphalt Mix</t>
  </si>
  <si>
    <t>411-TLES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</si>
</sst>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_(0\);_(0\);\ &quot;&quot;;_(@_)"/>
    <numFmt numFmtId="166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i/>
      <sz val="10"/>
      <color indexed="23"/>
      <name val="Arial"/>
      <family val="2"/>
    </font>
    <font>
      <sz val="1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indexed="32"/>
      <name val="Arial"/>
      <family val="2"/>
    </font>
    <font>
      <sz val="10"/>
      <color indexed="22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i/>
      <sz val="11"/>
      <color rgb="FF00B0F0"/>
      <name val="Arial"/>
      <family val="2"/>
    </font>
    <font>
      <i/>
      <sz val="11"/>
      <color rgb="FF00B0F0"/>
      <name val="Calibri"/>
      <family val="2"/>
      <scheme val="minor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1" fontId="4" fillId="2" borderId="1" applyBorder="0">
      <alignment horizontal="right"/>
    </xf>
    <xf numFmtId="49" fontId="1" fillId="2" borderId="1" applyNumberFormat="0" applyFill="0">
      <alignment horizontal="center"/>
    </xf>
    <xf numFmtId="0" fontId="5" fillId="0" borderId="0" applyNumberFormat="0" applyBorder="0" applyAlignment="0">
      <alignment horizontal="centerContinuous"/>
      <protection hidden="1"/>
    </xf>
    <xf numFmtId="166" fontId="6" fillId="0" borderId="1" applyNumberFormat="0" applyBorder="0" applyProtection="0">
      <alignment horizontal="right"/>
      <protection locked="0"/>
    </xf>
    <xf numFmtId="166" fontId="7" fillId="0" borderId="1" applyNumberFormat="0">
      <alignment horizontal="right"/>
      <protection locked="0"/>
    </xf>
    <xf numFmtId="49" fontId="8" fillId="2" borderId="0" applyNumberFormat="0">
      <alignment horizontal="right"/>
    </xf>
    <xf numFmtId="0" fontId="1" fillId="0" borderId="0"/>
    <xf numFmtId="1" fontId="9" fillId="3" borderId="1" applyNumberFormat="0" applyBorder="0">
      <alignment horizontal="right"/>
    </xf>
    <xf numFmtId="166" fontId="9" fillId="3" borderId="1" applyNumberFormat="0">
      <alignment horizontal="right"/>
    </xf>
    <xf numFmtId="0" fontId="10" fillId="3" borderId="0" applyNumberFormat="0" applyBorder="0">
      <alignment horizontal="right"/>
    </xf>
    <xf numFmtId="0" fontId="11" fillId="0" borderId="2" applyNumberFormat="0" applyAlignment="0"/>
    <xf numFmtId="0" fontId="3" fillId="0" borderId="0" applyNumberFormat="0" applyBorder="0" applyAlignment="0">
      <alignment horizontal="centerContinuous"/>
      <protection locked="0"/>
    </xf>
    <xf numFmtId="1" fontId="6" fillId="0" borderId="1">
      <alignment horizontal="right"/>
      <protection locked="0"/>
    </xf>
    <xf numFmtId="49" fontId="1" fillId="2" borderId="0">
      <alignment horizontal="right"/>
    </xf>
    <xf numFmtId="166" fontId="1" fillId="2" borderId="1">
      <alignment horizontal="center"/>
    </xf>
  </cellStyleXfs>
  <cellXfs count="105">
    <xf numFmtId="0" fontId="0" fillId="0" borderId="0" xfId="0"/>
    <xf numFmtId="0" fontId="0" fillId="4" borderId="0" xfId="0" applyFill="1"/>
    <xf numFmtId="0" fontId="2" fillId="0" borderId="0" xfId="7" applyFont="1" applyAlignment="1">
      <alignment horizontal="left"/>
    </xf>
    <xf numFmtId="0" fontId="1" fillId="0" borderId="0" xfId="7" applyAlignment="1">
      <alignment horizontal="center"/>
    </xf>
    <xf numFmtId="0" fontId="1" fillId="0" borderId="0" xfId="7" applyAlignment="1"/>
    <xf numFmtId="0" fontId="1" fillId="0" borderId="0" xfId="7" applyFill="1" applyBorder="1" applyAlignment="1">
      <alignment horizontal="center"/>
    </xf>
    <xf numFmtId="0" fontId="1" fillId="0" borderId="0" xfId="7" applyFill="1" applyBorder="1" applyAlignment="1"/>
    <xf numFmtId="0" fontId="3" fillId="0" borderId="0" xfId="7" applyNumberFormat="1" applyFont="1" applyFill="1" applyBorder="1" applyAlignment="1">
      <alignment horizontal="center"/>
    </xf>
    <xf numFmtId="0" fontId="3" fillId="0" borderId="0" xfId="7" applyFont="1" applyFill="1" applyBorder="1" applyAlignment="1">
      <alignment horizontal="left"/>
    </xf>
    <xf numFmtId="0" fontId="1" fillId="0" borderId="0" xfId="7" applyFont="1" applyFill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NumberFormat="1" applyFill="1" applyBorder="1" applyAlignment="1">
      <alignment horizontal="center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2" fillId="0" borderId="0" xfId="0" applyFont="1"/>
    <xf numFmtId="0" fontId="1" fillId="0" borderId="0" xfId="0" applyFont="1"/>
    <xf numFmtId="0" fontId="1" fillId="0" borderId="3" xfId="0" applyFont="1" applyBorder="1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3" fillId="0" borderId="0" xfId="0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alignment horizontal="left"/>
      <protection locked="0" hidden="1"/>
    </xf>
    <xf numFmtId="0" fontId="14" fillId="0" borderId="0" xfId="0" applyFont="1" applyFill="1" applyBorder="1" applyAlignment="1" applyProtection="1">
      <protection locked="0" hidden="1"/>
    </xf>
    <xf numFmtId="0" fontId="14" fillId="4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0" fillId="4" borderId="0" xfId="0" applyFont="1" applyFill="1" applyProtection="1">
      <protection hidden="1"/>
    </xf>
    <xf numFmtId="0" fontId="0" fillId="0" borderId="0" xfId="0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13" fillId="4" borderId="0" xfId="0" applyFont="1" applyFill="1" applyAlignment="1" applyProtection="1">
      <alignment horizontal="center"/>
      <protection hidden="1"/>
    </xf>
    <xf numFmtId="0" fontId="13" fillId="4" borderId="0" xfId="0" applyFont="1" applyFill="1" applyProtection="1">
      <protection hidden="1"/>
    </xf>
    <xf numFmtId="0" fontId="15" fillId="0" borderId="0" xfId="0" applyFont="1" applyFill="1" applyBorder="1" applyAlignment="1" applyProtection="1">
      <protection hidden="1"/>
    </xf>
    <xf numFmtId="0" fontId="15" fillId="4" borderId="0" xfId="0" applyFont="1" applyFill="1" applyAlignment="1" applyProtection="1">
      <protection hidden="1"/>
    </xf>
    <xf numFmtId="0" fontId="13" fillId="4" borderId="0" xfId="0" applyFont="1" applyFill="1" applyAlignment="1" applyProtection="1">
      <protection hidden="1"/>
    </xf>
    <xf numFmtId="0" fontId="14" fillId="0" borderId="0" xfId="0" applyFont="1" applyFill="1" applyBorder="1" applyAlignment="1" applyProtection="1">
      <alignment horizontal="left" indent="1"/>
      <protection hidden="1"/>
    </xf>
    <xf numFmtId="0" fontId="16" fillId="0" borderId="0" xfId="0" applyFont="1" applyFill="1" applyBorder="1" applyAlignment="1" applyProtection="1">
      <alignment horizontal="center" vertical="top"/>
      <protection hidden="1"/>
    </xf>
    <xf numFmtId="0" fontId="14" fillId="0" borderId="0" xfId="0" applyFont="1" applyFill="1" applyBorder="1" applyAlignment="1" applyProtection="1">
      <alignment vertical="top"/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5" fontId="14" fillId="0" borderId="0" xfId="0" applyNumberFormat="1" applyFont="1" applyFill="1" applyBorder="1" applyAlignment="1" applyProtection="1">
      <protection hidden="1"/>
    </xf>
    <xf numFmtId="0" fontId="14" fillId="4" borderId="0" xfId="0" applyFont="1" applyFill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top"/>
      <protection hidden="1"/>
    </xf>
    <xf numFmtId="0" fontId="0" fillId="4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0" xfId="0" applyFont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left" wrapText="1"/>
      <protection hidden="1"/>
    </xf>
    <xf numFmtId="3" fontId="14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  <protection locked="0"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164" fontId="14" fillId="0" borderId="8" xfId="0" applyNumberFormat="1" applyFont="1" applyFill="1" applyBorder="1" applyAlignment="1" applyProtection="1">
      <alignment horizontal="center"/>
      <protection locked="0"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4" fillId="0" borderId="8" xfId="0" applyFont="1" applyFill="1" applyBorder="1" applyAlignment="1" applyProtection="1">
      <alignment horizontal="left"/>
      <protection locked="0" hidden="1"/>
    </xf>
    <xf numFmtId="0" fontId="14" fillId="0" borderId="3" xfId="0" applyFont="1" applyFill="1" applyBorder="1" applyAlignment="1" applyProtection="1">
      <alignment horizontal="left"/>
      <protection hidden="1"/>
    </xf>
    <xf numFmtId="0" fontId="18" fillId="0" borderId="3" xfId="0" applyFont="1" applyBorder="1" applyAlignment="1" applyProtection="1">
      <alignment horizontal="left"/>
    </xf>
    <xf numFmtId="0" fontId="14" fillId="0" borderId="8" xfId="0" applyFont="1" applyFill="1" applyBorder="1" applyAlignment="1" applyProtection="1">
      <alignment horizontal="left"/>
      <protection hidden="1"/>
    </xf>
    <xf numFmtId="0" fontId="0" fillId="0" borderId="8" xfId="0" applyFont="1" applyBorder="1" applyAlignment="1" applyProtection="1">
      <alignment horizontal="left"/>
    </xf>
    <xf numFmtId="0" fontId="0" fillId="0" borderId="8" xfId="0" applyFont="1" applyBorder="1" applyAlignment="1" applyProtection="1">
      <alignment horizontal="left"/>
      <protection locked="0"/>
    </xf>
    <xf numFmtId="14" fontId="14" fillId="0" borderId="8" xfId="0" applyNumberFormat="1" applyFont="1" applyFill="1" applyBorder="1" applyAlignment="1" applyProtection="1">
      <alignment horizontal="center"/>
      <protection locked="0" hidden="1"/>
    </xf>
    <xf numFmtId="14" fontId="0" fillId="0" borderId="8" xfId="0" applyNumberFormat="1" applyFont="1" applyBorder="1" applyAlignment="1" applyProtection="1">
      <alignment horizontal="center"/>
      <protection locked="0"/>
    </xf>
    <xf numFmtId="3" fontId="14" fillId="0" borderId="9" xfId="0" applyNumberFormat="1" applyFont="1" applyFill="1" applyBorder="1" applyAlignment="1" applyProtection="1">
      <alignment horizontal="right"/>
      <protection locked="0" hidden="1"/>
    </xf>
    <xf numFmtId="0" fontId="0" fillId="0" borderId="9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</xf>
    <xf numFmtId="3" fontId="14" fillId="0" borderId="10" xfId="0" applyNumberFormat="1" applyFont="1" applyFill="1" applyBorder="1" applyAlignment="1" applyProtection="1">
      <alignment horizontal="right"/>
      <protection locked="0" hidden="1"/>
    </xf>
    <xf numFmtId="0" fontId="0" fillId="0" borderId="10" xfId="0" applyFont="1" applyBorder="1" applyAlignment="1" applyProtection="1">
      <alignment horizontal="left"/>
      <protection locked="0"/>
    </xf>
    <xf numFmtId="3" fontId="14" fillId="0" borderId="10" xfId="0" applyNumberFormat="1" applyFont="1" applyFill="1" applyBorder="1" applyAlignment="1" applyProtection="1">
      <alignment horizontal="left"/>
      <protection locked="0" hidden="1"/>
    </xf>
    <xf numFmtId="0" fontId="0" fillId="0" borderId="8" xfId="0" applyFont="1" applyFill="1" applyBorder="1" applyAlignment="1" applyProtection="1">
      <alignment horizontal="center"/>
      <protection locked="0" hidden="1"/>
    </xf>
    <xf numFmtId="164" fontId="19" fillId="0" borderId="8" xfId="0" applyNumberFormat="1" applyFont="1" applyFill="1" applyBorder="1" applyAlignment="1" applyProtection="1">
      <alignment horizontal="center"/>
      <protection hidden="1"/>
    </xf>
    <xf numFmtId="0" fontId="19" fillId="0" borderId="8" xfId="0" applyFont="1" applyFill="1" applyBorder="1" applyAlignment="1" applyProtection="1">
      <alignment horizontal="left"/>
      <protection hidden="1"/>
    </xf>
    <xf numFmtId="0" fontId="20" fillId="0" borderId="8" xfId="0" applyFont="1" applyBorder="1" applyAlignment="1" applyProtection="1">
      <alignment horizontal="left"/>
    </xf>
    <xf numFmtId="14" fontId="19" fillId="0" borderId="8" xfId="0" applyNumberFormat="1" applyFont="1" applyFill="1" applyBorder="1" applyAlignment="1" applyProtection="1">
      <alignment horizontal="left"/>
      <protection hidden="1"/>
    </xf>
    <xf numFmtId="14" fontId="20" fillId="0" borderId="8" xfId="0" applyNumberFormat="1" applyFont="1" applyBorder="1" applyAlignment="1" applyProtection="1">
      <alignment horizontal="left"/>
    </xf>
    <xf numFmtId="3" fontId="19" fillId="0" borderId="9" xfId="0" applyNumberFormat="1" applyFont="1" applyFill="1" applyBorder="1" applyAlignment="1" applyProtection="1">
      <alignment horizontal="right"/>
      <protection hidden="1"/>
    </xf>
    <xf numFmtId="0" fontId="0" fillId="0" borderId="9" xfId="0" applyFont="1" applyBorder="1" applyAlignment="1" applyProtection="1">
      <alignment horizontal="left"/>
    </xf>
    <xf numFmtId="0" fontId="0" fillId="0" borderId="10" xfId="0" applyFont="1" applyBorder="1" applyAlignment="1" applyProtection="1">
      <alignment horizontal="left"/>
    </xf>
    <xf numFmtId="14" fontId="14" fillId="0" borderId="8" xfId="0" applyNumberFormat="1" applyFont="1" applyFill="1" applyBorder="1" applyAlignment="1" applyProtection="1">
      <alignment horizontal="left"/>
      <protection hidden="1"/>
    </xf>
    <xf numFmtId="14" fontId="0" fillId="0" borderId="8" xfId="0" applyNumberFormat="1" applyFont="1" applyBorder="1" applyAlignment="1" applyProtection="1">
      <alignment horizontal="left"/>
    </xf>
    <xf numFmtId="3" fontId="14" fillId="0" borderId="10" xfId="0" applyNumberFormat="1" applyFont="1" applyFill="1" applyBorder="1" applyAlignment="1" applyProtection="1">
      <alignment horizontal="right"/>
      <protection hidden="1"/>
    </xf>
    <xf numFmtId="3" fontId="14" fillId="0" borderId="10" xfId="0" applyNumberFormat="1" applyFont="1" applyFill="1" applyBorder="1" applyAlignment="1" applyProtection="1">
      <alignment horizontal="left"/>
      <protection hidden="1"/>
    </xf>
    <xf numFmtId="0" fontId="20" fillId="0" borderId="8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right"/>
    </xf>
    <xf numFmtId="0" fontId="1" fillId="5" borderId="0" xfId="0" applyFont="1" applyFill="1"/>
    <xf numFmtId="0" fontId="21" fillId="5" borderId="0" xfId="0" applyFont="1" applyFill="1"/>
  </cellXfs>
  <cellStyles count="16">
    <cellStyle name="Disabled Cells" xfId="1" xr:uid="{00000000-0005-0000-0000-000000000000}"/>
    <cellStyle name="Heading Text" xfId="2" xr:uid="{00000000-0005-0000-0000-000001000000}"/>
    <cellStyle name="HiddenTable" xfId="3" xr:uid="{00000000-0005-0000-0000-000002000000}"/>
    <cellStyle name="Input Cells" xfId="4" xr:uid="{00000000-0005-0000-0000-000003000000}"/>
    <cellStyle name="Input Cells with borders" xfId="5" xr:uid="{00000000-0005-0000-0000-000004000000}"/>
    <cellStyle name="Invisible" xfId="6" xr:uid="{00000000-0005-0000-0000-000005000000}"/>
    <cellStyle name="Normal" xfId="0" builtinId="0"/>
    <cellStyle name="Normal 2" xfId="7" xr:uid="{00000000-0005-0000-0000-000007000000}"/>
    <cellStyle name="Output Cells" xfId="8" xr:uid="{00000000-0005-0000-0000-000008000000}"/>
    <cellStyle name="Output Cells with borders" xfId="9" xr:uid="{00000000-0005-0000-0000-000009000000}"/>
    <cellStyle name="Report Output Cells" xfId="10" xr:uid="{00000000-0005-0000-0000-00000A000000}"/>
    <cellStyle name="Semi-Hidden" xfId="11" xr:uid="{00000000-0005-0000-0000-00000B000000}"/>
    <cellStyle name="UnhiddenTable" xfId="12" xr:uid="{00000000-0005-0000-0000-00000C000000}"/>
    <cellStyle name="Unlocked Input Cells" xfId="13" xr:uid="{00000000-0005-0000-0000-00000D000000}"/>
    <cellStyle name="Visible Text" xfId="14" xr:uid="{00000000-0005-0000-0000-00000E000000}"/>
    <cellStyle name="Visible Text with borders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1" dropStyle="combo" dx="22" fmlaLink="'Mix types'!$C$3" fmlaRange="'Mix types'!$B$3:$B$27" noThreeD="1" sel="1" val="0"/>
</file>

<file path=xl/ctrlProps/ctrlProp10.xml><?xml version="1.0" encoding="utf-8"?>
<formControlPr xmlns="http://schemas.microsoft.com/office/spreadsheetml/2009/9/main" objectType="Drop" dropLines="21" dropStyle="combo" dx="22" fmlaLink="'Mix types'!$C$7" fmlaRange="'Mix types'!$B$3:$B$26" noThreeD="1" sel="1" val="0"/>
</file>

<file path=xl/ctrlProps/ctrlProp11.xml><?xml version="1.0" encoding="utf-8"?>
<formControlPr xmlns="http://schemas.microsoft.com/office/spreadsheetml/2009/9/main" objectType="Drop" dropLines="21" dropStyle="combo" dx="22" fmlaLink="'Mix types'!$C$8" fmlaRange="'Mix types'!$B$3:$B$26" noThreeD="1" sel="1" val="2"/>
</file>

<file path=xl/ctrlProps/ctrlProp12.xml><?xml version="1.0" encoding="utf-8"?>
<formControlPr xmlns="http://schemas.microsoft.com/office/spreadsheetml/2009/9/main" objectType="Drop" dropLines="6" dropStyle="combo" dx="22" fmlaLink="'Mix types'!$F$8" fmlaRange="'Mix types'!$E$3:$E$8" noThreeD="1" sel="1" val="0"/>
</file>

<file path=xl/ctrlProps/ctrlProp13.xml><?xml version="1.0" encoding="utf-8"?>
<formControlPr xmlns="http://schemas.microsoft.com/office/spreadsheetml/2009/9/main" objectType="Drop" dropLines="21" dropStyle="combo" dx="22" fmlaLink="'Mix types'!$C$9" fmlaRange="'Mix types'!$B$3:$B$26" noThreeD="1" sel="1" val="0"/>
</file>

<file path=xl/ctrlProps/ctrlProp14.xml><?xml version="1.0" encoding="utf-8"?>
<formControlPr xmlns="http://schemas.microsoft.com/office/spreadsheetml/2009/9/main" objectType="Drop" dropLines="6" dropStyle="combo" dx="22" fmlaLink="'Mix types'!$F$9" fmlaRange="'Mix types'!$E$3:$E$8" noThreeD="1" sel="1" val="0"/>
</file>

<file path=xl/ctrlProps/ctrlProp15.xml><?xml version="1.0" encoding="utf-8"?>
<formControlPr xmlns="http://schemas.microsoft.com/office/spreadsheetml/2009/9/main" objectType="Drop" dropLines="21" dropStyle="combo" dx="22" fmlaLink="'Mix types'!$C$10" fmlaRange="'Mix types'!$B$3:$B$26" noThreeD="1" sel="1" val="0"/>
</file>

<file path=xl/ctrlProps/ctrlProp16.xml><?xml version="1.0" encoding="utf-8"?>
<formControlPr xmlns="http://schemas.microsoft.com/office/spreadsheetml/2009/9/main" objectType="Drop" dropLines="6" dropStyle="combo" dx="22" fmlaLink="'Mix types'!$F$10" fmlaRange="'Mix types'!$E$3:$E$8" noThreeD="1" sel="1" val="0"/>
</file>

<file path=xl/ctrlProps/ctrlProp17.xml><?xml version="1.0" encoding="utf-8"?>
<formControlPr xmlns="http://schemas.microsoft.com/office/spreadsheetml/2009/9/main" objectType="Drop" dropLines="21" dropStyle="combo" dx="22" fmlaLink="'Mix types'!$C$11" fmlaRange="'Mix types'!$B$3:$B$26" noThreeD="1" sel="1" val="0"/>
</file>

<file path=xl/ctrlProps/ctrlProp18.xml><?xml version="1.0" encoding="utf-8"?>
<formControlPr xmlns="http://schemas.microsoft.com/office/spreadsheetml/2009/9/main" objectType="Drop" dropLines="6" dropStyle="combo" dx="22" fmlaLink="'Mix types'!$F$11" fmlaRange="'Mix types'!$E$3:$E$8" noThreeD="1" sel="1" val="0"/>
</file>

<file path=xl/ctrlProps/ctrlProp19.xml><?xml version="1.0" encoding="utf-8"?>
<formControlPr xmlns="http://schemas.microsoft.com/office/spreadsheetml/2009/9/main" objectType="Drop" dropLines="7" dropStyle="combo" dx="22" fmlaLink="Counties!$C$2" fmlaRange="Counties!$B$2:$B$101" noThreeD="1" sel="1" val="0"/>
</file>

<file path=xl/ctrlProps/ctrlProp2.xml><?xml version="1.0" encoding="utf-8"?>
<formControlPr xmlns="http://schemas.microsoft.com/office/spreadsheetml/2009/9/main" objectType="Drop" dropLines="6" dropStyle="combo" dx="22" fmlaLink="'Mix types'!$F$3" fmlaRange="'Mix types'!$E$3:$E$8" noThreeD="1" sel="1" val="0"/>
</file>

<file path=xl/ctrlProps/ctrlProp20.xml><?xml version="1.0" encoding="utf-8"?>
<formControlPr xmlns="http://schemas.microsoft.com/office/spreadsheetml/2009/9/main" objectType="Drop" dropLines="7" dropStyle="combo" dx="22" fmlaLink="Counties!$C$3" fmlaRange="Counties!$B$2:$B$101" noThreeD="1" sel="1" val="0"/>
</file>

<file path=xl/ctrlProps/ctrlProp21.xml><?xml version="1.0" encoding="utf-8"?>
<formControlPr xmlns="http://schemas.microsoft.com/office/spreadsheetml/2009/9/main" objectType="Drop" dropLines="7" dropStyle="combo" dx="22" fmlaLink="Counties!$C$4" fmlaRange="Counties!$B$2:$B$101" noThreeD="1" sel="1" val="0"/>
</file>

<file path=xl/ctrlProps/ctrlProp22.xml><?xml version="1.0" encoding="utf-8"?>
<formControlPr xmlns="http://schemas.microsoft.com/office/spreadsheetml/2009/9/main" objectType="Drop" dropLines="7" dropStyle="combo" dx="22" fmlaLink="Counties!$C$5" fmlaRange="Counties!$B$2:$B$101" noThreeD="1" sel="1" val="0"/>
</file>

<file path=xl/ctrlProps/ctrlProp23.xml><?xml version="1.0" encoding="utf-8"?>
<formControlPr xmlns="http://schemas.microsoft.com/office/spreadsheetml/2009/9/main" objectType="Drop" dropLines="7" dropStyle="combo" dx="22" fmlaLink="Counties!$C$6" fmlaRange="Counties!$B$2:$B$101" noThreeD="1" sel="1" val="0"/>
</file>

<file path=xl/ctrlProps/ctrlProp24.xml><?xml version="1.0" encoding="utf-8"?>
<formControlPr xmlns="http://schemas.microsoft.com/office/spreadsheetml/2009/9/main" objectType="Drop" dropLines="7" dropStyle="combo" dx="22" fmlaLink="Counties!$C$7" fmlaRange="Counties!$B$2:$B$101" noThreeD="1" sel="1" val="0"/>
</file>

<file path=xl/ctrlProps/ctrlProp25.xml><?xml version="1.0" encoding="utf-8"?>
<formControlPr xmlns="http://schemas.microsoft.com/office/spreadsheetml/2009/9/main" objectType="Drop" dropLines="7" dropStyle="combo" dx="22" fmlaLink="Counties!$C$8" fmlaRange="Counties!$B$2:$B$101" noThreeD="1" sel="1" val="0"/>
</file>

<file path=xl/ctrlProps/ctrlProp26.xml><?xml version="1.0" encoding="utf-8"?>
<formControlPr xmlns="http://schemas.microsoft.com/office/spreadsheetml/2009/9/main" objectType="Drop" dropLines="7" dropStyle="combo" dx="22" fmlaLink="Counties!$C$9" fmlaRange="Counties!$B$2:$B$101" noThreeD="1" sel="1" val="0"/>
</file>

<file path=xl/ctrlProps/ctrlProp27.xml><?xml version="1.0" encoding="utf-8"?>
<formControlPr xmlns="http://schemas.microsoft.com/office/spreadsheetml/2009/9/main" objectType="Drop" dropLines="7" dropStyle="combo" dx="22" fmlaLink="Counties!$C$10" fmlaRange="Counties!$B$2:$B$101" noThreeD="1" sel="1" val="0"/>
</file>

<file path=xl/ctrlProps/ctrlProp28.xml><?xml version="1.0" encoding="utf-8"?>
<formControlPr xmlns="http://schemas.microsoft.com/office/spreadsheetml/2009/9/main" objectType="Drop" dropLines="21" dropStyle="combo" dx="22" fmlaLink="'Mix types'!$C$12" fmlaRange="'Mix types'!$B$3:$B$26" noThreeD="1" sel="1" val="0"/>
</file>

<file path=xl/ctrlProps/ctrlProp29.xml><?xml version="1.0" encoding="utf-8"?>
<formControlPr xmlns="http://schemas.microsoft.com/office/spreadsheetml/2009/9/main" objectType="Drop" dropLines="6" dropStyle="combo" dx="22" fmlaLink="'Mix types'!$F$12" fmlaRange="'Mix types'!$E$3:$E$8" noThreeD="1" sel="1" val="0"/>
</file>

<file path=xl/ctrlProps/ctrlProp3.xml><?xml version="1.0" encoding="utf-8"?>
<formControlPr xmlns="http://schemas.microsoft.com/office/spreadsheetml/2009/9/main" objectType="Drop" dropLines="6" dropStyle="combo" dx="22" fmlaLink="'Mix types'!$F$4" fmlaRange="'Mix types'!$E$3:$E$8" noThreeD="1" sel="1" val="0"/>
</file>

<file path=xl/ctrlProps/ctrlProp30.xml><?xml version="1.0" encoding="utf-8"?>
<formControlPr xmlns="http://schemas.microsoft.com/office/spreadsheetml/2009/9/main" objectType="Drop" dropLines="7" dropStyle="combo" dx="22" fmlaLink="Counties!$C$11" fmlaRange="Counties!$B$2:$B$101" noThreeD="1" sel="1" val="0"/>
</file>

<file path=xl/ctrlProps/ctrlProp31.xml><?xml version="1.0" encoding="utf-8"?>
<formControlPr xmlns="http://schemas.microsoft.com/office/spreadsheetml/2009/9/main" objectType="Drop" dropLines="21" dropStyle="combo" dx="22" fmlaLink="'Mix types'!$C$13" fmlaRange="'Mix types'!$B$3:$B$26" noThreeD="1" sel="1" val="0"/>
</file>

<file path=xl/ctrlProps/ctrlProp32.xml><?xml version="1.0" encoding="utf-8"?>
<formControlPr xmlns="http://schemas.microsoft.com/office/spreadsheetml/2009/9/main" objectType="Drop" dropLines="6" dropStyle="combo" dx="22" fmlaLink="'Mix types'!$F$13" fmlaRange="'Mix types'!$E$3:$E$8" noThreeD="1" sel="1" val="0"/>
</file>

<file path=xl/ctrlProps/ctrlProp33.xml><?xml version="1.0" encoding="utf-8"?>
<formControlPr xmlns="http://schemas.microsoft.com/office/spreadsheetml/2009/9/main" objectType="Drop" dropLines="7" dropStyle="combo" dx="22" fmlaLink="Counties!$C$12" fmlaRange="Counties!$B$2:$B$101" noThreeD="1" sel="1" val="0"/>
</file>

<file path=xl/ctrlProps/ctrlProp34.xml><?xml version="1.0" encoding="utf-8"?>
<formControlPr xmlns="http://schemas.microsoft.com/office/spreadsheetml/2009/9/main" objectType="Drop" dropLines="21" dropStyle="combo" dx="22" fmlaLink="'Mix types'!$C$14" fmlaRange="'Mix types'!$B$3:$B$26" noThreeD="1" sel="1" val="0"/>
</file>

<file path=xl/ctrlProps/ctrlProp35.xml><?xml version="1.0" encoding="utf-8"?>
<formControlPr xmlns="http://schemas.microsoft.com/office/spreadsheetml/2009/9/main" objectType="Drop" dropLines="6" dropStyle="combo" dx="22" fmlaLink="'Mix types'!$F$14" fmlaRange="'Mix types'!$E$3:$E$8" noThreeD="1" sel="1" val="0"/>
</file>

<file path=xl/ctrlProps/ctrlProp36.xml><?xml version="1.0" encoding="utf-8"?>
<formControlPr xmlns="http://schemas.microsoft.com/office/spreadsheetml/2009/9/main" objectType="Drop" dropLines="7" dropStyle="combo" dx="22" fmlaLink="Counties!$C$13" fmlaRange="Counties!$B$2:$B$101" noThreeD="1" sel="1" val="0"/>
</file>

<file path=xl/ctrlProps/ctrlProp37.xml><?xml version="1.0" encoding="utf-8"?>
<formControlPr xmlns="http://schemas.microsoft.com/office/spreadsheetml/2009/9/main" objectType="Drop" dropLines="21" dropStyle="combo" dx="22" fmlaLink="'Mix types'!$C$15" fmlaRange="'Mix types'!$B$3:$B$26" noThreeD="1" sel="1" val="0"/>
</file>

<file path=xl/ctrlProps/ctrlProp38.xml><?xml version="1.0" encoding="utf-8"?>
<formControlPr xmlns="http://schemas.microsoft.com/office/spreadsheetml/2009/9/main" objectType="Drop" dropLines="6" dropStyle="combo" dx="22" fmlaLink="'Mix types'!$F$15" fmlaRange="'Mix types'!$E$3:$E$8" noThreeD="1" sel="1" val="0"/>
</file>

<file path=xl/ctrlProps/ctrlProp39.xml><?xml version="1.0" encoding="utf-8"?>
<formControlPr xmlns="http://schemas.microsoft.com/office/spreadsheetml/2009/9/main" objectType="Drop" dropLines="7" dropStyle="combo" dx="22" fmlaLink="Counties!$C$14" fmlaRange="Counties!$B$2:$B$101" noThreeD="1" sel="1" val="0"/>
</file>

<file path=xl/ctrlProps/ctrlProp4.xml><?xml version="1.0" encoding="utf-8"?>
<formControlPr xmlns="http://schemas.microsoft.com/office/spreadsheetml/2009/9/main" objectType="Drop" dropLines="6" dropStyle="combo" dx="22" fmlaLink="'Mix types'!$F$5" fmlaRange="'Mix types'!$E$3:$E$8" noThreeD="1" sel="1" val="0"/>
</file>

<file path=xl/ctrlProps/ctrlProp40.xml><?xml version="1.0" encoding="utf-8"?>
<formControlPr xmlns="http://schemas.microsoft.com/office/spreadsheetml/2009/9/main" objectType="Drop" dropLines="21" dropStyle="combo" dx="22" fmlaLink="'Mix types'!$C$16" fmlaRange="'Mix types'!$B$3:$B$26" noThreeD="1" sel="1" val="0"/>
</file>

<file path=xl/ctrlProps/ctrlProp41.xml><?xml version="1.0" encoding="utf-8"?>
<formControlPr xmlns="http://schemas.microsoft.com/office/spreadsheetml/2009/9/main" objectType="Drop" dropLines="6" dropStyle="combo" dx="22" fmlaLink="'Mix types'!$F$16" fmlaRange="'Mix types'!$E$3:$E$8" noThreeD="1" sel="1" val="0"/>
</file>

<file path=xl/ctrlProps/ctrlProp42.xml><?xml version="1.0" encoding="utf-8"?>
<formControlPr xmlns="http://schemas.microsoft.com/office/spreadsheetml/2009/9/main" objectType="Drop" dropLines="7" dropStyle="combo" dx="22" fmlaLink="Counties!$C$15" fmlaRange="Counties!$B$2:$B$101" noThreeD="1" sel="1" val="0"/>
</file>

<file path=xl/ctrlProps/ctrlProp43.xml><?xml version="1.0" encoding="utf-8"?>
<formControlPr xmlns="http://schemas.microsoft.com/office/spreadsheetml/2009/9/main" objectType="Drop" dropLines="21" dropStyle="combo" dx="22" fmlaLink="'Mix types'!$C$17" fmlaRange="'Mix types'!$B$3:$B$26" noThreeD="1" sel="1" val="0"/>
</file>

<file path=xl/ctrlProps/ctrlProp44.xml><?xml version="1.0" encoding="utf-8"?>
<formControlPr xmlns="http://schemas.microsoft.com/office/spreadsheetml/2009/9/main" objectType="Drop" dropLines="6" dropStyle="combo" dx="22" fmlaLink="'Mix types'!$F$17" fmlaRange="'Mix types'!$E$3:$E$8" noThreeD="1" sel="1" val="0"/>
</file>

<file path=xl/ctrlProps/ctrlProp45.xml><?xml version="1.0" encoding="utf-8"?>
<formControlPr xmlns="http://schemas.microsoft.com/office/spreadsheetml/2009/9/main" objectType="Drop" dropLines="7" dropStyle="combo" dx="22" fmlaLink="Counties!$C$16" fmlaRange="Counties!$B$2:$B$101" noThreeD="1" sel="1" val="0"/>
</file>

<file path=xl/ctrlProps/ctrlProp46.xml><?xml version="1.0" encoding="utf-8"?>
<formControlPr xmlns="http://schemas.microsoft.com/office/spreadsheetml/2009/9/main" objectType="Drop" dropLines="21" dropStyle="combo" dx="22" fmlaLink="'Mix types'!$C$18" fmlaRange="'Mix types'!$B$3:$B$26" noThreeD="1" sel="1" val="0"/>
</file>

<file path=xl/ctrlProps/ctrlProp47.xml><?xml version="1.0" encoding="utf-8"?>
<formControlPr xmlns="http://schemas.microsoft.com/office/spreadsheetml/2009/9/main" objectType="Drop" dropLines="6" dropStyle="combo" dx="22" fmlaLink="'Mix types'!$F$18" fmlaRange="'Mix types'!$E$3:$E$8" noThreeD="1" sel="1" val="0"/>
</file>

<file path=xl/ctrlProps/ctrlProp48.xml><?xml version="1.0" encoding="utf-8"?>
<formControlPr xmlns="http://schemas.microsoft.com/office/spreadsheetml/2009/9/main" objectType="Drop" dropLines="7" dropStyle="combo" dx="22" fmlaLink="Counties!$C$17" fmlaRange="Counties!$B$2:$B$101" noThreeD="1" sel="1" val="0"/>
</file>

<file path=xl/ctrlProps/ctrlProp49.xml><?xml version="1.0" encoding="utf-8"?>
<formControlPr xmlns="http://schemas.microsoft.com/office/spreadsheetml/2009/9/main" objectType="Drop" dropLines="21" dropStyle="combo" dx="22" fmlaLink="'Mix types'!$C$19" fmlaRange="'Mix types'!$B$3:$B$26" noThreeD="1" sel="1" val="0"/>
</file>

<file path=xl/ctrlProps/ctrlProp5.xml><?xml version="1.0" encoding="utf-8"?>
<formControlPr xmlns="http://schemas.microsoft.com/office/spreadsheetml/2009/9/main" objectType="Drop" dropLines="6" dropStyle="combo" dx="22" fmlaLink="'Mix types'!$F$6" fmlaRange="'Mix types'!$E$3:$E$8" noThreeD="1" sel="1" val="0"/>
</file>

<file path=xl/ctrlProps/ctrlProp50.xml><?xml version="1.0" encoding="utf-8"?>
<formControlPr xmlns="http://schemas.microsoft.com/office/spreadsheetml/2009/9/main" objectType="Drop" dropLines="6" dropStyle="combo" dx="22" fmlaLink="'Mix types'!$F$19" fmlaRange="'Mix types'!$E$3:$E$8" noThreeD="1" sel="1" val="0"/>
</file>

<file path=xl/ctrlProps/ctrlProp51.xml><?xml version="1.0" encoding="utf-8"?>
<formControlPr xmlns="http://schemas.microsoft.com/office/spreadsheetml/2009/9/main" objectType="Drop" dropLines="7" dropStyle="combo" dx="22" fmlaLink="Counties!$C$18" fmlaRange="Counties!$B$2:$B$101" noThreeD="1" sel="1" val="0"/>
</file>

<file path=xl/ctrlProps/ctrlProp52.xml><?xml version="1.0" encoding="utf-8"?>
<formControlPr xmlns="http://schemas.microsoft.com/office/spreadsheetml/2009/9/main" objectType="Drop" dropLines="21" dropStyle="combo" dx="22" fmlaLink="'Mix types'!$C$20" fmlaRange="'Mix types'!$B$3:$B$26" noThreeD="1" sel="1" val="0"/>
</file>

<file path=xl/ctrlProps/ctrlProp53.xml><?xml version="1.0" encoding="utf-8"?>
<formControlPr xmlns="http://schemas.microsoft.com/office/spreadsheetml/2009/9/main" objectType="Drop" dropLines="6" dropStyle="combo" dx="22" fmlaLink="'Mix types'!$F$20" fmlaRange="'Mix types'!$E$3:$E$8" noThreeD="1" sel="1" val="0"/>
</file>

<file path=xl/ctrlProps/ctrlProp54.xml><?xml version="1.0" encoding="utf-8"?>
<formControlPr xmlns="http://schemas.microsoft.com/office/spreadsheetml/2009/9/main" objectType="Drop" dropLines="7" dropStyle="combo" dx="22" fmlaLink="Counties!$C$19" fmlaRange="Counties!$B$2:$B$101" noThreeD="1" sel="1" val="0"/>
</file>

<file path=xl/ctrlProps/ctrlProp55.xml><?xml version="1.0" encoding="utf-8"?>
<formControlPr xmlns="http://schemas.microsoft.com/office/spreadsheetml/2009/9/main" objectType="Drop" dropLines="21" dropStyle="combo" dx="22" fmlaLink="'Mix types'!$C$21" fmlaRange="'Mix types'!$B$3:$B$26" noThreeD="1" sel="1" val="0"/>
</file>

<file path=xl/ctrlProps/ctrlProp56.xml><?xml version="1.0" encoding="utf-8"?>
<formControlPr xmlns="http://schemas.microsoft.com/office/spreadsheetml/2009/9/main" objectType="Drop" dropLines="6" dropStyle="combo" dx="22" fmlaLink="'Mix types'!$F$21" fmlaRange="'Mix types'!$E$3:$E$8" noThreeD="1" sel="1" val="0"/>
</file>

<file path=xl/ctrlProps/ctrlProp57.xml><?xml version="1.0" encoding="utf-8"?>
<formControlPr xmlns="http://schemas.microsoft.com/office/spreadsheetml/2009/9/main" objectType="Drop" dropLines="7" dropStyle="combo" dx="22" fmlaLink="Counties!$C$20" fmlaRange="Counties!$B$2:$B$101" noThreeD="1" sel="1" val="0"/>
</file>

<file path=xl/ctrlProps/ctrlProp58.xml><?xml version="1.0" encoding="utf-8"?>
<formControlPr xmlns="http://schemas.microsoft.com/office/spreadsheetml/2009/9/main" objectType="Drop" dropLines="21" dropStyle="combo" dx="22" fmlaLink="'Mix types'!$C$22" fmlaRange="'Mix types'!$B$3:$B$26" noThreeD="1" sel="1" val="3"/>
</file>

<file path=xl/ctrlProps/ctrlProp59.xml><?xml version="1.0" encoding="utf-8"?>
<formControlPr xmlns="http://schemas.microsoft.com/office/spreadsheetml/2009/9/main" objectType="Drop" dropLines="6" dropStyle="combo" dx="22" fmlaLink="'Mix types'!$F$22" fmlaRange="'Mix types'!$E$3:$E$8" noThreeD="1" sel="1" val="0"/>
</file>

<file path=xl/ctrlProps/ctrlProp6.xml><?xml version="1.0" encoding="utf-8"?>
<formControlPr xmlns="http://schemas.microsoft.com/office/spreadsheetml/2009/9/main" objectType="Drop" dropLines="6" dropStyle="combo" dx="22" fmlaLink="'Mix types'!$F$7" fmlaRange="'Mix types'!$E$3:$E$8" noThreeD="1" sel="1" val="0"/>
</file>

<file path=xl/ctrlProps/ctrlProp60.xml><?xml version="1.0" encoding="utf-8"?>
<formControlPr xmlns="http://schemas.microsoft.com/office/spreadsheetml/2009/9/main" objectType="Drop" dropLines="7" dropStyle="combo" dx="22" fmlaLink="Counties!$C$21" fmlaRange="Counties!$B$2:$B$101" noThreeD="1" sel="1" val="0"/>
</file>

<file path=xl/ctrlProps/ctrlProp7.xml><?xml version="1.0" encoding="utf-8"?>
<formControlPr xmlns="http://schemas.microsoft.com/office/spreadsheetml/2009/9/main" objectType="Drop" dropLines="21" dropStyle="combo" dx="22" fmlaLink="'Mix types'!$C$4" fmlaRange="'Mix types'!$B$3:$B$26" noThreeD="1" sel="1" val="3"/>
</file>

<file path=xl/ctrlProps/ctrlProp8.xml><?xml version="1.0" encoding="utf-8"?>
<formControlPr xmlns="http://schemas.microsoft.com/office/spreadsheetml/2009/9/main" objectType="Drop" dropLines="21" dropStyle="combo" dx="22" fmlaLink="'Mix types'!$C$5" fmlaRange="'Mix types'!$B$3:$B$26" noThreeD="1" sel="1" val="0"/>
</file>

<file path=xl/ctrlProps/ctrlProp9.xml><?xml version="1.0" encoding="utf-8"?>
<formControlPr xmlns="http://schemas.microsoft.com/office/spreadsheetml/2009/9/main" objectType="Drop" dropLines="21" dropStyle="combo" dx="22" fmlaLink="'Mix types'!$C$6" fmlaRange="'Mix types'!$B$3:$B$26" noThreeD="1" sel="1" val="0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9525</xdr:rowOff>
    </xdr:from>
    <xdr:to>
      <xdr:col>9</xdr:col>
      <xdr:colOff>523875</xdr:colOff>
      <xdr:row>9</xdr:row>
      <xdr:rowOff>0</xdr:rowOff>
    </xdr:to>
    <xdr:sp macro="" textlink="">
      <xdr:nvSpPr>
        <xdr:cNvPr id="1045" name="Rectangle 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rrowheads="1"/>
        </xdr:cNvSpPr>
      </xdr:nvSpPr>
      <xdr:spPr bwMode="auto">
        <a:xfrm>
          <a:off x="114300" y="200025"/>
          <a:ext cx="5895975" cy="1514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10</xdr:row>
      <xdr:rowOff>0</xdr:rowOff>
    </xdr:from>
    <xdr:to>
      <xdr:col>9</xdr:col>
      <xdr:colOff>523875</xdr:colOff>
      <xdr:row>17</xdr:row>
      <xdr:rowOff>95250</xdr:rowOff>
    </xdr:to>
    <xdr:sp macro="" textlink="">
      <xdr:nvSpPr>
        <xdr:cNvPr id="57" name="Rectangle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rrowheads="1"/>
        </xdr:cNvSpPr>
      </xdr:nvSpPr>
      <xdr:spPr bwMode="auto">
        <a:xfrm>
          <a:off x="114300" y="1619250"/>
          <a:ext cx="5819775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Form Number: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Title: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Revision Date: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Purpose: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Distribution:</a:t>
          </a:r>
        </a:p>
      </xdr:txBody>
    </xdr:sp>
    <xdr:clientData/>
  </xdr:twoCellAnchor>
  <xdr:twoCellAnchor>
    <xdr:from>
      <xdr:col>2</xdr:col>
      <xdr:colOff>47625</xdr:colOff>
      <xdr:row>10</xdr:row>
      <xdr:rowOff>19050</xdr:rowOff>
    </xdr:from>
    <xdr:to>
      <xdr:col>9</xdr:col>
      <xdr:colOff>447675</xdr:colOff>
      <xdr:row>18</xdr:row>
      <xdr:rowOff>0</xdr:rowOff>
    </xdr:to>
    <xdr:sp macro="" textlink="">
      <xdr:nvSpPr>
        <xdr:cNvPr id="58" name="Rectangle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1190625" y="1638300"/>
          <a:ext cx="46672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91440" rIns="91440" bIns="91440" anchor="t" upright="1"/>
        <a:lstStyle/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DT-1759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CONTRACTOR REQUEST FOR DESIGN ASSOCIATION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3-13-24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TO PROVIDE FORMAL DOCUMENTATION OF CONTRACTOR REQUEST TO ASSOCIATE AN APPROVED DESIGN TO VARIOUS CONTRACTS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Original to Regional Materials and Tests.</a:t>
          </a:r>
        </a:p>
      </xdr:txBody>
    </xdr:sp>
    <xdr:clientData/>
  </xdr:twoCellAnchor>
  <xdr:twoCellAnchor>
    <xdr:from>
      <xdr:col>2</xdr:col>
      <xdr:colOff>114300</xdr:colOff>
      <xdr:row>1</xdr:row>
      <xdr:rowOff>85725</xdr:rowOff>
    </xdr:from>
    <xdr:to>
      <xdr:col>6</xdr:col>
      <xdr:colOff>0</xdr:colOff>
      <xdr:row>4</xdr:row>
      <xdr:rowOff>57150</xdr:rowOff>
    </xdr:to>
    <xdr:sp macro="" textlink="">
      <xdr:nvSpPr>
        <xdr:cNvPr id="59" name="Rectangle 4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1257300" y="247650"/>
          <a:ext cx="2324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1250" b="1" i="1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TDOT E-Forms</a:t>
          </a:r>
          <a:endParaRPr lang="en-US" sz="10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Materials and Tests Electronic Forms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152400</xdr:colOff>
      <xdr:row>6</xdr:row>
      <xdr:rowOff>133350</xdr:rowOff>
    </xdr:from>
    <xdr:to>
      <xdr:col>5</xdr:col>
      <xdr:colOff>85725</xdr:colOff>
      <xdr:row>8</xdr:row>
      <xdr:rowOff>95250</xdr:rowOff>
    </xdr:to>
    <xdr:sp macro="" textlink="">
      <xdr:nvSpPr>
        <xdr:cNvPr id="60" name="Rectangle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rrowheads="1"/>
        </xdr:cNvSpPr>
      </xdr:nvSpPr>
      <xdr:spPr bwMode="auto">
        <a:xfrm>
          <a:off x="1295400" y="1104900"/>
          <a:ext cx="1762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Microsoft Excel 97</a:t>
          </a:r>
        </a:p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Copyright 1984-1997 Microsoft Corporation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0</xdr:col>
      <xdr:colOff>257175</xdr:colOff>
      <xdr:row>1</xdr:row>
      <xdr:rowOff>142875</xdr:rowOff>
    </xdr:from>
    <xdr:to>
      <xdr:col>2</xdr:col>
      <xdr:colOff>9525</xdr:colOff>
      <xdr:row>8</xdr:row>
      <xdr:rowOff>9525</xdr:rowOff>
    </xdr:to>
    <xdr:grpSp>
      <xdr:nvGrpSpPr>
        <xdr:cNvPr id="1050" name="Group 7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GrpSpPr>
          <a:grpSpLocks/>
        </xdr:cNvGrpSpPr>
      </xdr:nvGrpSpPr>
      <xdr:grpSpPr bwMode="auto">
        <a:xfrm>
          <a:off x="257175" y="333375"/>
          <a:ext cx="971550" cy="1200150"/>
          <a:chOff x="27" y="56"/>
          <a:chExt cx="94" cy="9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8" name="Object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27" y="56"/>
                <a:ext cx="94" cy="95"/>
              </a:xfrm>
              <a:prstGeom prst="rect">
                <a:avLst/>
              </a:prstGeom>
              <a:solidFill>
                <a:srgbClr val="3366FF" mc:Ignorable="a14" a14:legacySpreadsheetColorIndex="48"/>
              </a:solidFill>
              <a:ln w="15875">
                <a:solidFill>
                  <a:srgbClr val="FF0000" mc:Ignorable="a14" a14:legacySpreadsheetColorIndex="10"/>
                </a:solidFill>
                <a:miter lim="800000"/>
                <a:headEnd/>
                <a:tailEnd/>
              </a:ln>
            </xdr:spPr>
          </xdr:sp>
        </mc:Choice>
        <mc:Fallback/>
      </mc:AlternateContent>
      <xdr:grpSp>
        <xdr:nvGrpSpPr>
          <xdr:cNvPr id="1053" name="Group 9">
            <a:extLst>
              <a:ext uri="{FF2B5EF4-FFF2-40B4-BE49-F238E27FC236}">
                <a16:creationId xmlns:a16="http://schemas.microsoft.com/office/drawing/2014/main" id="{00000000-0008-0000-0000-00001D040000}"/>
              </a:ext>
            </a:extLst>
          </xdr:cNvPr>
          <xdr:cNvGrpSpPr>
            <a:grpSpLocks/>
          </xdr:cNvGrpSpPr>
        </xdr:nvGrpSpPr>
        <xdr:grpSpPr bwMode="auto">
          <a:xfrm>
            <a:off x="61" y="70"/>
            <a:ext cx="30" cy="26"/>
            <a:chOff x="1152" y="1392"/>
            <a:chExt cx="2832" cy="2160"/>
          </a:xfrm>
        </xdr:grpSpPr>
        <xdr:sp macro="" textlink="">
          <xdr:nvSpPr>
            <xdr:cNvPr id="1054" name="Rectangle 10">
              <a:extLs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1392"/>
              <a:ext cx="2832" cy="216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55" name="Rectangle 11">
              <a:extLs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1680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56" name="Rectangle 12">
              <a:extLs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2304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57" name="Rectangle 13">
              <a:extLs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2928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58" name="Rectangle 14">
              <a:extLs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528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59" name="Rectangle 15">
              <a:extLs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1824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60" name="Rectangle 16">
              <a:extLs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2400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104775</xdr:colOff>
      <xdr:row>4</xdr:row>
      <xdr:rowOff>38100</xdr:rowOff>
    </xdr:from>
    <xdr:to>
      <xdr:col>9</xdr:col>
      <xdr:colOff>600075</xdr:colOff>
      <xdr:row>9</xdr:row>
      <xdr:rowOff>47625</xdr:rowOff>
    </xdr:to>
    <xdr:sp macro="" textlink="">
      <xdr:nvSpPr>
        <xdr:cNvPr id="71" name="Rectangle 17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3686175" y="685800"/>
          <a:ext cx="23241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Tennessee Department of Transportation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Division of Materials and Tests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Field Operations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6601 Centennial Blvd.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Nashville, Tennessee 37243-0360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114300</xdr:colOff>
      <xdr:row>3</xdr:row>
      <xdr:rowOff>142875</xdr:rowOff>
    </xdr:from>
    <xdr:to>
      <xdr:col>5</xdr:col>
      <xdr:colOff>381000</xdr:colOff>
      <xdr:row>3</xdr:row>
      <xdr:rowOff>142875</xdr:rowOff>
    </xdr:to>
    <xdr:sp macro="" textlink="">
      <xdr:nvSpPr>
        <xdr:cNvPr id="1052" name="Line 18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ShapeType="1"/>
        </xdr:cNvSpPr>
      </xdr:nvSpPr>
      <xdr:spPr bwMode="auto">
        <a:xfrm>
          <a:off x="1333500" y="714375"/>
          <a:ext cx="20955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95250</xdr:colOff>
          <xdr:row>1</xdr:row>
          <xdr:rowOff>133350</xdr:rowOff>
        </xdr:from>
        <xdr:to>
          <xdr:col>28</xdr:col>
          <xdr:colOff>66675</xdr:colOff>
          <xdr:row>3</xdr:row>
          <xdr:rowOff>28575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17</xdr:row>
          <xdr:rowOff>9525</xdr:rowOff>
        </xdr:from>
        <xdr:to>
          <xdr:col>10</xdr:col>
          <xdr:colOff>200025</xdr:colOff>
          <xdr:row>17</xdr:row>
          <xdr:rowOff>180975</xdr:rowOff>
        </xdr:to>
        <xdr:sp macro="" textlink="">
          <xdr:nvSpPr>
            <xdr:cNvPr id="13315" name="Drop Down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17</xdr:row>
          <xdr:rowOff>19050</xdr:rowOff>
        </xdr:from>
        <xdr:to>
          <xdr:col>16</xdr:col>
          <xdr:colOff>9525</xdr:colOff>
          <xdr:row>18</xdr:row>
          <xdr:rowOff>0</xdr:rowOff>
        </xdr:to>
        <xdr:sp macro="" textlink="">
          <xdr:nvSpPr>
            <xdr:cNvPr id="13316" name="Drop Down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18</xdr:row>
          <xdr:rowOff>19050</xdr:rowOff>
        </xdr:from>
        <xdr:to>
          <xdr:col>16</xdr:col>
          <xdr:colOff>9525</xdr:colOff>
          <xdr:row>19</xdr:row>
          <xdr:rowOff>0</xdr:rowOff>
        </xdr:to>
        <xdr:sp macro="" textlink="">
          <xdr:nvSpPr>
            <xdr:cNvPr id="13318" name="Drop Down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19</xdr:row>
          <xdr:rowOff>19050</xdr:rowOff>
        </xdr:from>
        <xdr:to>
          <xdr:col>16</xdr:col>
          <xdr:colOff>9525</xdr:colOff>
          <xdr:row>20</xdr:row>
          <xdr:rowOff>0</xdr:rowOff>
        </xdr:to>
        <xdr:sp macro="" textlink="">
          <xdr:nvSpPr>
            <xdr:cNvPr id="13319" name="Drop Down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20</xdr:row>
          <xdr:rowOff>19050</xdr:rowOff>
        </xdr:from>
        <xdr:to>
          <xdr:col>16</xdr:col>
          <xdr:colOff>9525</xdr:colOff>
          <xdr:row>21</xdr:row>
          <xdr:rowOff>0</xdr:rowOff>
        </xdr:to>
        <xdr:sp macro="" textlink="">
          <xdr:nvSpPr>
            <xdr:cNvPr id="13320" name="Drop Down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1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21</xdr:row>
          <xdr:rowOff>19050</xdr:rowOff>
        </xdr:from>
        <xdr:to>
          <xdr:col>16</xdr:col>
          <xdr:colOff>9525</xdr:colOff>
          <xdr:row>22</xdr:row>
          <xdr:rowOff>0</xdr:rowOff>
        </xdr:to>
        <xdr:sp macro="" textlink="">
          <xdr:nvSpPr>
            <xdr:cNvPr id="13321" name="Drop Down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1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18</xdr:row>
          <xdr:rowOff>19050</xdr:rowOff>
        </xdr:from>
        <xdr:to>
          <xdr:col>11</xdr:col>
          <xdr:colOff>0</xdr:colOff>
          <xdr:row>19</xdr:row>
          <xdr:rowOff>0</xdr:rowOff>
        </xdr:to>
        <xdr:sp macro="" textlink="">
          <xdr:nvSpPr>
            <xdr:cNvPr id="13323" name="Drop Down 11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1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19</xdr:row>
          <xdr:rowOff>19050</xdr:rowOff>
        </xdr:from>
        <xdr:to>
          <xdr:col>11</xdr:col>
          <xdr:colOff>0</xdr:colOff>
          <xdr:row>20</xdr:row>
          <xdr:rowOff>0</xdr:rowOff>
        </xdr:to>
        <xdr:sp macro="" textlink="">
          <xdr:nvSpPr>
            <xdr:cNvPr id="13324" name="Drop Down 12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1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20</xdr:row>
          <xdr:rowOff>19050</xdr:rowOff>
        </xdr:from>
        <xdr:to>
          <xdr:col>11</xdr:col>
          <xdr:colOff>0</xdr:colOff>
          <xdr:row>21</xdr:row>
          <xdr:rowOff>0</xdr:rowOff>
        </xdr:to>
        <xdr:sp macro="" textlink="">
          <xdr:nvSpPr>
            <xdr:cNvPr id="13325" name="Drop Down 13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1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21</xdr:row>
          <xdr:rowOff>19050</xdr:rowOff>
        </xdr:from>
        <xdr:to>
          <xdr:col>11</xdr:col>
          <xdr:colOff>0</xdr:colOff>
          <xdr:row>22</xdr:row>
          <xdr:rowOff>0</xdr:rowOff>
        </xdr:to>
        <xdr:sp macro="" textlink="">
          <xdr:nvSpPr>
            <xdr:cNvPr id="13326" name="Drop Down 14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1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22</xdr:row>
          <xdr:rowOff>19050</xdr:rowOff>
        </xdr:from>
        <xdr:to>
          <xdr:col>11</xdr:col>
          <xdr:colOff>0</xdr:colOff>
          <xdr:row>23</xdr:row>
          <xdr:rowOff>0</xdr:rowOff>
        </xdr:to>
        <xdr:sp macro="" textlink="">
          <xdr:nvSpPr>
            <xdr:cNvPr id="13327" name="Drop Down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1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22</xdr:row>
          <xdr:rowOff>19050</xdr:rowOff>
        </xdr:from>
        <xdr:to>
          <xdr:col>16</xdr:col>
          <xdr:colOff>9525</xdr:colOff>
          <xdr:row>23</xdr:row>
          <xdr:rowOff>0</xdr:rowOff>
        </xdr:to>
        <xdr:sp macro="" textlink="">
          <xdr:nvSpPr>
            <xdr:cNvPr id="13328" name="Drop Down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1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23</xdr:row>
          <xdr:rowOff>19050</xdr:rowOff>
        </xdr:from>
        <xdr:to>
          <xdr:col>11</xdr:col>
          <xdr:colOff>0</xdr:colOff>
          <xdr:row>24</xdr:row>
          <xdr:rowOff>0</xdr:rowOff>
        </xdr:to>
        <xdr:sp macro="" textlink="">
          <xdr:nvSpPr>
            <xdr:cNvPr id="13329" name="Drop Down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1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23</xdr:row>
          <xdr:rowOff>19050</xdr:rowOff>
        </xdr:from>
        <xdr:to>
          <xdr:col>16</xdr:col>
          <xdr:colOff>9525</xdr:colOff>
          <xdr:row>24</xdr:row>
          <xdr:rowOff>0</xdr:rowOff>
        </xdr:to>
        <xdr:sp macro="" textlink="">
          <xdr:nvSpPr>
            <xdr:cNvPr id="13330" name="Drop Down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1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24</xdr:row>
          <xdr:rowOff>19050</xdr:rowOff>
        </xdr:from>
        <xdr:to>
          <xdr:col>11</xdr:col>
          <xdr:colOff>0</xdr:colOff>
          <xdr:row>25</xdr:row>
          <xdr:rowOff>0</xdr:rowOff>
        </xdr:to>
        <xdr:sp macro="" textlink="">
          <xdr:nvSpPr>
            <xdr:cNvPr id="13331" name="Drop Down 19" hidden="1">
              <a:extLst>
                <a:ext uri="{63B3BB69-23CF-44E3-9099-C40C66FF867C}">
                  <a14:compatExt spid="_x0000_s13331"/>
                </a:ext>
                <a:ext uri="{FF2B5EF4-FFF2-40B4-BE49-F238E27FC236}">
                  <a16:creationId xmlns:a16="http://schemas.microsoft.com/office/drawing/2014/main" id="{00000000-0008-0000-0100-00001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24</xdr:row>
          <xdr:rowOff>19050</xdr:rowOff>
        </xdr:from>
        <xdr:to>
          <xdr:col>16</xdr:col>
          <xdr:colOff>9525</xdr:colOff>
          <xdr:row>25</xdr:row>
          <xdr:rowOff>0</xdr:rowOff>
        </xdr:to>
        <xdr:sp macro="" textlink="">
          <xdr:nvSpPr>
            <xdr:cNvPr id="13332" name="Drop Down 20" hidden="1">
              <a:extLst>
                <a:ext uri="{63B3BB69-23CF-44E3-9099-C40C66FF867C}">
                  <a14:compatExt spid="_x0000_s13332"/>
                </a:ext>
                <a:ext uri="{FF2B5EF4-FFF2-40B4-BE49-F238E27FC236}">
                  <a16:creationId xmlns:a16="http://schemas.microsoft.com/office/drawing/2014/main" id="{00000000-0008-0000-0100-00001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25</xdr:row>
          <xdr:rowOff>19050</xdr:rowOff>
        </xdr:from>
        <xdr:to>
          <xdr:col>11</xdr:col>
          <xdr:colOff>0</xdr:colOff>
          <xdr:row>26</xdr:row>
          <xdr:rowOff>0</xdr:rowOff>
        </xdr:to>
        <xdr:sp macro="" textlink="">
          <xdr:nvSpPr>
            <xdr:cNvPr id="13333" name="Drop Down 21" hidden="1">
              <a:extLst>
                <a:ext uri="{63B3BB69-23CF-44E3-9099-C40C66FF867C}">
                  <a14:compatExt spid="_x0000_s13333"/>
                </a:ext>
                <a:ext uri="{FF2B5EF4-FFF2-40B4-BE49-F238E27FC236}">
                  <a16:creationId xmlns:a16="http://schemas.microsoft.com/office/drawing/2014/main" id="{00000000-0008-0000-0100-00001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25</xdr:row>
          <xdr:rowOff>19050</xdr:rowOff>
        </xdr:from>
        <xdr:to>
          <xdr:col>16</xdr:col>
          <xdr:colOff>9525</xdr:colOff>
          <xdr:row>26</xdr:row>
          <xdr:rowOff>0</xdr:rowOff>
        </xdr:to>
        <xdr:sp macro="" textlink="">
          <xdr:nvSpPr>
            <xdr:cNvPr id="13334" name="Drop Down 22" hidden="1">
              <a:extLst>
                <a:ext uri="{63B3BB69-23CF-44E3-9099-C40C66FF867C}">
                  <a14:compatExt spid="_x0000_s13334"/>
                </a:ext>
                <a:ext uri="{FF2B5EF4-FFF2-40B4-BE49-F238E27FC236}">
                  <a16:creationId xmlns:a16="http://schemas.microsoft.com/office/drawing/2014/main" id="{00000000-0008-0000-0100-00001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17</xdr:row>
          <xdr:rowOff>28575</xdr:rowOff>
        </xdr:from>
        <xdr:to>
          <xdr:col>33</xdr:col>
          <xdr:colOff>190500</xdr:colOff>
          <xdr:row>18</xdr:row>
          <xdr:rowOff>0</xdr:rowOff>
        </xdr:to>
        <xdr:sp macro="" textlink="">
          <xdr:nvSpPr>
            <xdr:cNvPr id="13335" name="Drop Down 23" hidden="1">
              <a:extLst>
                <a:ext uri="{63B3BB69-23CF-44E3-9099-C40C66FF867C}">
                  <a14:compatExt spid="_x0000_s13335"/>
                </a:ext>
                <a:ext uri="{FF2B5EF4-FFF2-40B4-BE49-F238E27FC236}">
                  <a16:creationId xmlns:a16="http://schemas.microsoft.com/office/drawing/2014/main" id="{00000000-0008-0000-0100-00001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18</xdr:row>
          <xdr:rowOff>28575</xdr:rowOff>
        </xdr:from>
        <xdr:to>
          <xdr:col>33</xdr:col>
          <xdr:colOff>190500</xdr:colOff>
          <xdr:row>19</xdr:row>
          <xdr:rowOff>0</xdr:rowOff>
        </xdr:to>
        <xdr:sp macro="" textlink="">
          <xdr:nvSpPr>
            <xdr:cNvPr id="13336" name="Drop Down 24" hidden="1">
              <a:extLst>
                <a:ext uri="{63B3BB69-23CF-44E3-9099-C40C66FF867C}">
                  <a14:compatExt spid="_x0000_s13336"/>
                </a:ext>
                <a:ext uri="{FF2B5EF4-FFF2-40B4-BE49-F238E27FC236}">
                  <a16:creationId xmlns:a16="http://schemas.microsoft.com/office/drawing/2014/main" id="{00000000-0008-0000-0100-00001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19</xdr:row>
          <xdr:rowOff>28575</xdr:rowOff>
        </xdr:from>
        <xdr:to>
          <xdr:col>33</xdr:col>
          <xdr:colOff>190500</xdr:colOff>
          <xdr:row>20</xdr:row>
          <xdr:rowOff>0</xdr:rowOff>
        </xdr:to>
        <xdr:sp macro="" textlink="">
          <xdr:nvSpPr>
            <xdr:cNvPr id="13337" name="Drop Down 25" hidden="1">
              <a:extLst>
                <a:ext uri="{63B3BB69-23CF-44E3-9099-C40C66FF867C}">
                  <a14:compatExt spid="_x0000_s13337"/>
                </a:ext>
                <a:ext uri="{FF2B5EF4-FFF2-40B4-BE49-F238E27FC236}">
                  <a16:creationId xmlns:a16="http://schemas.microsoft.com/office/drawing/2014/main" id="{00000000-0008-0000-0100-00001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20</xdr:row>
          <xdr:rowOff>28575</xdr:rowOff>
        </xdr:from>
        <xdr:to>
          <xdr:col>33</xdr:col>
          <xdr:colOff>190500</xdr:colOff>
          <xdr:row>21</xdr:row>
          <xdr:rowOff>0</xdr:rowOff>
        </xdr:to>
        <xdr:sp macro="" textlink="">
          <xdr:nvSpPr>
            <xdr:cNvPr id="13338" name="Drop Down 26" hidden="1">
              <a:extLst>
                <a:ext uri="{63B3BB69-23CF-44E3-9099-C40C66FF867C}">
                  <a14:compatExt spid="_x0000_s13338"/>
                </a:ext>
                <a:ext uri="{FF2B5EF4-FFF2-40B4-BE49-F238E27FC236}">
                  <a16:creationId xmlns:a16="http://schemas.microsoft.com/office/drawing/2014/main" id="{00000000-0008-0000-0100-00001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21</xdr:row>
          <xdr:rowOff>28575</xdr:rowOff>
        </xdr:from>
        <xdr:to>
          <xdr:col>33</xdr:col>
          <xdr:colOff>190500</xdr:colOff>
          <xdr:row>22</xdr:row>
          <xdr:rowOff>0</xdr:rowOff>
        </xdr:to>
        <xdr:sp macro="" textlink="">
          <xdr:nvSpPr>
            <xdr:cNvPr id="13339" name="Drop Down 27" hidden="1">
              <a:extLst>
                <a:ext uri="{63B3BB69-23CF-44E3-9099-C40C66FF867C}">
                  <a14:compatExt spid="_x0000_s13339"/>
                </a:ext>
                <a:ext uri="{FF2B5EF4-FFF2-40B4-BE49-F238E27FC236}">
                  <a16:creationId xmlns:a16="http://schemas.microsoft.com/office/drawing/2014/main" id="{00000000-0008-0000-0100-00001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22</xdr:row>
          <xdr:rowOff>28575</xdr:rowOff>
        </xdr:from>
        <xdr:to>
          <xdr:col>33</xdr:col>
          <xdr:colOff>190500</xdr:colOff>
          <xdr:row>23</xdr:row>
          <xdr:rowOff>0</xdr:rowOff>
        </xdr:to>
        <xdr:sp macro="" textlink="">
          <xdr:nvSpPr>
            <xdr:cNvPr id="13340" name="Drop Down 28" hidden="1">
              <a:extLst>
                <a:ext uri="{63B3BB69-23CF-44E3-9099-C40C66FF867C}">
                  <a14:compatExt spid="_x0000_s13340"/>
                </a:ext>
                <a:ext uri="{FF2B5EF4-FFF2-40B4-BE49-F238E27FC236}">
                  <a16:creationId xmlns:a16="http://schemas.microsoft.com/office/drawing/2014/main" id="{00000000-0008-0000-0100-00001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23</xdr:row>
          <xdr:rowOff>28575</xdr:rowOff>
        </xdr:from>
        <xdr:to>
          <xdr:col>33</xdr:col>
          <xdr:colOff>190500</xdr:colOff>
          <xdr:row>24</xdr:row>
          <xdr:rowOff>0</xdr:rowOff>
        </xdr:to>
        <xdr:sp macro="" textlink="">
          <xdr:nvSpPr>
            <xdr:cNvPr id="13341" name="Drop Down 29" hidden="1">
              <a:extLst>
                <a:ext uri="{63B3BB69-23CF-44E3-9099-C40C66FF867C}">
                  <a14:compatExt spid="_x0000_s13341"/>
                </a:ext>
                <a:ext uri="{FF2B5EF4-FFF2-40B4-BE49-F238E27FC236}">
                  <a16:creationId xmlns:a16="http://schemas.microsoft.com/office/drawing/2014/main" id="{00000000-0008-0000-0100-00001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24</xdr:row>
          <xdr:rowOff>38100</xdr:rowOff>
        </xdr:from>
        <xdr:to>
          <xdr:col>33</xdr:col>
          <xdr:colOff>190500</xdr:colOff>
          <xdr:row>25</xdr:row>
          <xdr:rowOff>0</xdr:rowOff>
        </xdr:to>
        <xdr:sp macro="" textlink="">
          <xdr:nvSpPr>
            <xdr:cNvPr id="13342" name="Drop Down 30" hidden="1">
              <a:extLst>
                <a:ext uri="{63B3BB69-23CF-44E3-9099-C40C66FF867C}">
                  <a14:compatExt spid="_x0000_s13342"/>
                </a:ext>
                <a:ext uri="{FF2B5EF4-FFF2-40B4-BE49-F238E27FC236}">
                  <a16:creationId xmlns:a16="http://schemas.microsoft.com/office/drawing/2014/main" id="{00000000-0008-0000-0100-00001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25</xdr:row>
          <xdr:rowOff>28575</xdr:rowOff>
        </xdr:from>
        <xdr:to>
          <xdr:col>33</xdr:col>
          <xdr:colOff>190500</xdr:colOff>
          <xdr:row>26</xdr:row>
          <xdr:rowOff>0</xdr:rowOff>
        </xdr:to>
        <xdr:sp macro="" textlink="">
          <xdr:nvSpPr>
            <xdr:cNvPr id="13343" name="Drop Down 31" hidden="1">
              <a:extLst>
                <a:ext uri="{63B3BB69-23CF-44E3-9099-C40C66FF867C}">
                  <a14:compatExt spid="_x0000_s13343"/>
                </a:ext>
                <a:ext uri="{FF2B5EF4-FFF2-40B4-BE49-F238E27FC236}">
                  <a16:creationId xmlns:a16="http://schemas.microsoft.com/office/drawing/2014/main" id="{00000000-0008-0000-0100-00001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26</xdr:row>
          <xdr:rowOff>19050</xdr:rowOff>
        </xdr:from>
        <xdr:to>
          <xdr:col>11</xdr:col>
          <xdr:colOff>0</xdr:colOff>
          <xdr:row>27</xdr:row>
          <xdr:rowOff>0</xdr:rowOff>
        </xdr:to>
        <xdr:sp macro="" textlink="">
          <xdr:nvSpPr>
            <xdr:cNvPr id="13344" name="Drop Down 32" hidden="1">
              <a:extLst>
                <a:ext uri="{63B3BB69-23CF-44E3-9099-C40C66FF867C}">
                  <a14:compatExt spid="_x0000_s13344"/>
                </a:ext>
                <a:ext uri="{FF2B5EF4-FFF2-40B4-BE49-F238E27FC236}">
                  <a16:creationId xmlns:a16="http://schemas.microsoft.com/office/drawing/2014/main" id="{00000000-0008-0000-0100-00002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26</xdr:row>
          <xdr:rowOff>19050</xdr:rowOff>
        </xdr:from>
        <xdr:to>
          <xdr:col>16</xdr:col>
          <xdr:colOff>9525</xdr:colOff>
          <xdr:row>27</xdr:row>
          <xdr:rowOff>0</xdr:rowOff>
        </xdr:to>
        <xdr:sp macro="" textlink="">
          <xdr:nvSpPr>
            <xdr:cNvPr id="13345" name="Drop Down 33" hidden="1">
              <a:extLst>
                <a:ext uri="{63B3BB69-23CF-44E3-9099-C40C66FF867C}">
                  <a14:compatExt spid="_x0000_s13345"/>
                </a:ext>
                <a:ext uri="{FF2B5EF4-FFF2-40B4-BE49-F238E27FC236}">
                  <a16:creationId xmlns:a16="http://schemas.microsoft.com/office/drawing/2014/main" id="{00000000-0008-0000-0100-00002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26</xdr:row>
          <xdr:rowOff>28575</xdr:rowOff>
        </xdr:from>
        <xdr:to>
          <xdr:col>33</xdr:col>
          <xdr:colOff>190500</xdr:colOff>
          <xdr:row>27</xdr:row>
          <xdr:rowOff>0</xdr:rowOff>
        </xdr:to>
        <xdr:sp macro="" textlink="">
          <xdr:nvSpPr>
            <xdr:cNvPr id="13346" name="Drop Down 34" hidden="1">
              <a:extLst>
                <a:ext uri="{63B3BB69-23CF-44E3-9099-C40C66FF867C}">
                  <a14:compatExt spid="_x0000_s13346"/>
                </a:ext>
                <a:ext uri="{FF2B5EF4-FFF2-40B4-BE49-F238E27FC236}">
                  <a16:creationId xmlns:a16="http://schemas.microsoft.com/office/drawing/2014/main" id="{00000000-0008-0000-0100-00002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27</xdr:row>
          <xdr:rowOff>19050</xdr:rowOff>
        </xdr:from>
        <xdr:to>
          <xdr:col>11</xdr:col>
          <xdr:colOff>0</xdr:colOff>
          <xdr:row>28</xdr:row>
          <xdr:rowOff>0</xdr:rowOff>
        </xdr:to>
        <xdr:sp macro="" textlink="">
          <xdr:nvSpPr>
            <xdr:cNvPr id="13347" name="Drop Down 35" hidden="1">
              <a:extLst>
                <a:ext uri="{63B3BB69-23CF-44E3-9099-C40C66FF867C}">
                  <a14:compatExt spid="_x0000_s13347"/>
                </a:ext>
                <a:ext uri="{FF2B5EF4-FFF2-40B4-BE49-F238E27FC236}">
                  <a16:creationId xmlns:a16="http://schemas.microsoft.com/office/drawing/2014/main" id="{00000000-0008-0000-0100-00002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27</xdr:row>
          <xdr:rowOff>19050</xdr:rowOff>
        </xdr:from>
        <xdr:to>
          <xdr:col>16</xdr:col>
          <xdr:colOff>9525</xdr:colOff>
          <xdr:row>28</xdr:row>
          <xdr:rowOff>0</xdr:rowOff>
        </xdr:to>
        <xdr:sp macro="" textlink="">
          <xdr:nvSpPr>
            <xdr:cNvPr id="13348" name="Drop Down 36" hidden="1">
              <a:extLst>
                <a:ext uri="{63B3BB69-23CF-44E3-9099-C40C66FF867C}">
                  <a14:compatExt spid="_x0000_s13348"/>
                </a:ext>
                <a:ext uri="{FF2B5EF4-FFF2-40B4-BE49-F238E27FC236}">
                  <a16:creationId xmlns:a16="http://schemas.microsoft.com/office/drawing/2014/main" id="{00000000-0008-0000-0100-00002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27</xdr:row>
          <xdr:rowOff>28575</xdr:rowOff>
        </xdr:from>
        <xdr:to>
          <xdr:col>33</xdr:col>
          <xdr:colOff>190500</xdr:colOff>
          <xdr:row>28</xdr:row>
          <xdr:rowOff>0</xdr:rowOff>
        </xdr:to>
        <xdr:sp macro="" textlink="">
          <xdr:nvSpPr>
            <xdr:cNvPr id="13349" name="Drop Down 37" hidden="1">
              <a:extLst>
                <a:ext uri="{63B3BB69-23CF-44E3-9099-C40C66FF867C}">
                  <a14:compatExt spid="_x0000_s13349"/>
                </a:ext>
                <a:ext uri="{FF2B5EF4-FFF2-40B4-BE49-F238E27FC236}">
                  <a16:creationId xmlns:a16="http://schemas.microsoft.com/office/drawing/2014/main" id="{00000000-0008-0000-0100-00002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28</xdr:row>
          <xdr:rowOff>19050</xdr:rowOff>
        </xdr:from>
        <xdr:to>
          <xdr:col>11</xdr:col>
          <xdr:colOff>0</xdr:colOff>
          <xdr:row>29</xdr:row>
          <xdr:rowOff>0</xdr:rowOff>
        </xdr:to>
        <xdr:sp macro="" textlink="">
          <xdr:nvSpPr>
            <xdr:cNvPr id="13370" name="Drop Down 58" hidden="1">
              <a:extLst>
                <a:ext uri="{63B3BB69-23CF-44E3-9099-C40C66FF867C}">
                  <a14:compatExt spid="_x0000_s13370"/>
                </a:ext>
                <a:ext uri="{FF2B5EF4-FFF2-40B4-BE49-F238E27FC236}">
                  <a16:creationId xmlns:a16="http://schemas.microsoft.com/office/drawing/2014/main" id="{00000000-0008-0000-0100-00003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28</xdr:row>
          <xdr:rowOff>19050</xdr:rowOff>
        </xdr:from>
        <xdr:to>
          <xdr:col>16</xdr:col>
          <xdr:colOff>9525</xdr:colOff>
          <xdr:row>29</xdr:row>
          <xdr:rowOff>0</xdr:rowOff>
        </xdr:to>
        <xdr:sp macro="" textlink="">
          <xdr:nvSpPr>
            <xdr:cNvPr id="13371" name="Drop Down 59" hidden="1">
              <a:extLst>
                <a:ext uri="{63B3BB69-23CF-44E3-9099-C40C66FF867C}">
                  <a14:compatExt spid="_x0000_s13371"/>
                </a:ext>
                <a:ext uri="{FF2B5EF4-FFF2-40B4-BE49-F238E27FC236}">
                  <a16:creationId xmlns:a16="http://schemas.microsoft.com/office/drawing/2014/main" id="{00000000-0008-0000-0100-00003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28</xdr:row>
          <xdr:rowOff>28575</xdr:rowOff>
        </xdr:from>
        <xdr:to>
          <xdr:col>33</xdr:col>
          <xdr:colOff>190500</xdr:colOff>
          <xdr:row>29</xdr:row>
          <xdr:rowOff>0</xdr:rowOff>
        </xdr:to>
        <xdr:sp macro="" textlink="">
          <xdr:nvSpPr>
            <xdr:cNvPr id="13372" name="Drop Down 60" hidden="1">
              <a:extLst>
                <a:ext uri="{63B3BB69-23CF-44E3-9099-C40C66FF867C}">
                  <a14:compatExt spid="_x0000_s13372"/>
                </a:ext>
                <a:ext uri="{FF2B5EF4-FFF2-40B4-BE49-F238E27FC236}">
                  <a16:creationId xmlns:a16="http://schemas.microsoft.com/office/drawing/2014/main" id="{00000000-0008-0000-0100-00003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29</xdr:row>
          <xdr:rowOff>19050</xdr:rowOff>
        </xdr:from>
        <xdr:to>
          <xdr:col>11</xdr:col>
          <xdr:colOff>0</xdr:colOff>
          <xdr:row>30</xdr:row>
          <xdr:rowOff>0</xdr:rowOff>
        </xdr:to>
        <xdr:sp macro="" textlink="">
          <xdr:nvSpPr>
            <xdr:cNvPr id="13410" name="Drop Down 98" hidden="1">
              <a:extLst>
                <a:ext uri="{63B3BB69-23CF-44E3-9099-C40C66FF867C}">
                  <a14:compatExt spid="_x0000_s13410"/>
                </a:ext>
                <a:ext uri="{FF2B5EF4-FFF2-40B4-BE49-F238E27FC236}">
                  <a16:creationId xmlns:a16="http://schemas.microsoft.com/office/drawing/2014/main" id="{00000000-0008-0000-0100-00006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29</xdr:row>
          <xdr:rowOff>19050</xdr:rowOff>
        </xdr:from>
        <xdr:to>
          <xdr:col>16</xdr:col>
          <xdr:colOff>9525</xdr:colOff>
          <xdr:row>30</xdr:row>
          <xdr:rowOff>0</xdr:rowOff>
        </xdr:to>
        <xdr:sp macro="" textlink="">
          <xdr:nvSpPr>
            <xdr:cNvPr id="13411" name="Drop Down 99" hidden="1">
              <a:extLst>
                <a:ext uri="{63B3BB69-23CF-44E3-9099-C40C66FF867C}">
                  <a14:compatExt spid="_x0000_s13411"/>
                </a:ext>
                <a:ext uri="{FF2B5EF4-FFF2-40B4-BE49-F238E27FC236}">
                  <a16:creationId xmlns:a16="http://schemas.microsoft.com/office/drawing/2014/main" id="{00000000-0008-0000-0100-00006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29</xdr:row>
          <xdr:rowOff>28575</xdr:rowOff>
        </xdr:from>
        <xdr:to>
          <xdr:col>33</xdr:col>
          <xdr:colOff>190500</xdr:colOff>
          <xdr:row>30</xdr:row>
          <xdr:rowOff>0</xdr:rowOff>
        </xdr:to>
        <xdr:sp macro="" textlink="">
          <xdr:nvSpPr>
            <xdr:cNvPr id="13412" name="Drop Down 100" hidden="1">
              <a:extLst>
                <a:ext uri="{63B3BB69-23CF-44E3-9099-C40C66FF867C}">
                  <a14:compatExt spid="_x0000_s13412"/>
                </a:ext>
                <a:ext uri="{FF2B5EF4-FFF2-40B4-BE49-F238E27FC236}">
                  <a16:creationId xmlns:a16="http://schemas.microsoft.com/office/drawing/2014/main" id="{00000000-0008-0000-0100-00006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30</xdr:row>
          <xdr:rowOff>19050</xdr:rowOff>
        </xdr:from>
        <xdr:to>
          <xdr:col>11</xdr:col>
          <xdr:colOff>0</xdr:colOff>
          <xdr:row>31</xdr:row>
          <xdr:rowOff>0</xdr:rowOff>
        </xdr:to>
        <xdr:sp macro="" textlink="">
          <xdr:nvSpPr>
            <xdr:cNvPr id="13415" name="Drop Down 103" hidden="1">
              <a:extLst>
                <a:ext uri="{63B3BB69-23CF-44E3-9099-C40C66FF867C}">
                  <a14:compatExt spid="_x0000_s13415"/>
                </a:ext>
                <a:ext uri="{FF2B5EF4-FFF2-40B4-BE49-F238E27FC236}">
                  <a16:creationId xmlns:a16="http://schemas.microsoft.com/office/drawing/2014/main" id="{00000000-0008-0000-0100-00006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30</xdr:row>
          <xdr:rowOff>19050</xdr:rowOff>
        </xdr:from>
        <xdr:to>
          <xdr:col>16</xdr:col>
          <xdr:colOff>9525</xdr:colOff>
          <xdr:row>31</xdr:row>
          <xdr:rowOff>0</xdr:rowOff>
        </xdr:to>
        <xdr:sp macro="" textlink="">
          <xdr:nvSpPr>
            <xdr:cNvPr id="13416" name="Drop Down 104" hidden="1">
              <a:extLst>
                <a:ext uri="{63B3BB69-23CF-44E3-9099-C40C66FF867C}">
                  <a14:compatExt spid="_x0000_s13416"/>
                </a:ext>
                <a:ext uri="{FF2B5EF4-FFF2-40B4-BE49-F238E27FC236}">
                  <a16:creationId xmlns:a16="http://schemas.microsoft.com/office/drawing/2014/main" id="{00000000-0008-0000-0100-00006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30</xdr:row>
          <xdr:rowOff>28575</xdr:rowOff>
        </xdr:from>
        <xdr:to>
          <xdr:col>33</xdr:col>
          <xdr:colOff>190500</xdr:colOff>
          <xdr:row>31</xdr:row>
          <xdr:rowOff>0</xdr:rowOff>
        </xdr:to>
        <xdr:sp macro="" textlink="">
          <xdr:nvSpPr>
            <xdr:cNvPr id="13417" name="Drop Down 105" hidden="1">
              <a:extLst>
                <a:ext uri="{63B3BB69-23CF-44E3-9099-C40C66FF867C}">
                  <a14:compatExt spid="_x0000_s13417"/>
                </a:ext>
                <a:ext uri="{FF2B5EF4-FFF2-40B4-BE49-F238E27FC236}">
                  <a16:creationId xmlns:a16="http://schemas.microsoft.com/office/drawing/2014/main" id="{00000000-0008-0000-0100-00006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31</xdr:row>
          <xdr:rowOff>19050</xdr:rowOff>
        </xdr:from>
        <xdr:to>
          <xdr:col>11</xdr:col>
          <xdr:colOff>0</xdr:colOff>
          <xdr:row>32</xdr:row>
          <xdr:rowOff>9525</xdr:rowOff>
        </xdr:to>
        <xdr:sp macro="" textlink="">
          <xdr:nvSpPr>
            <xdr:cNvPr id="13420" name="Drop Down 108" hidden="1">
              <a:extLst>
                <a:ext uri="{63B3BB69-23CF-44E3-9099-C40C66FF867C}">
                  <a14:compatExt spid="_x0000_s13420"/>
                </a:ext>
                <a:ext uri="{FF2B5EF4-FFF2-40B4-BE49-F238E27FC236}">
                  <a16:creationId xmlns:a16="http://schemas.microsoft.com/office/drawing/2014/main" id="{00000000-0008-0000-0100-00006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31</xdr:row>
          <xdr:rowOff>19050</xdr:rowOff>
        </xdr:from>
        <xdr:to>
          <xdr:col>16</xdr:col>
          <xdr:colOff>9525</xdr:colOff>
          <xdr:row>32</xdr:row>
          <xdr:rowOff>9525</xdr:rowOff>
        </xdr:to>
        <xdr:sp macro="" textlink="">
          <xdr:nvSpPr>
            <xdr:cNvPr id="13421" name="Drop Down 109" hidden="1">
              <a:extLst>
                <a:ext uri="{63B3BB69-23CF-44E3-9099-C40C66FF867C}">
                  <a14:compatExt spid="_x0000_s13421"/>
                </a:ext>
                <a:ext uri="{FF2B5EF4-FFF2-40B4-BE49-F238E27FC236}">
                  <a16:creationId xmlns:a16="http://schemas.microsoft.com/office/drawing/2014/main" id="{00000000-0008-0000-0100-00006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31</xdr:row>
          <xdr:rowOff>28575</xdr:rowOff>
        </xdr:from>
        <xdr:to>
          <xdr:col>33</xdr:col>
          <xdr:colOff>190500</xdr:colOff>
          <xdr:row>32</xdr:row>
          <xdr:rowOff>9525</xdr:rowOff>
        </xdr:to>
        <xdr:sp macro="" textlink="">
          <xdr:nvSpPr>
            <xdr:cNvPr id="13422" name="Drop Down 110" hidden="1">
              <a:extLst>
                <a:ext uri="{63B3BB69-23CF-44E3-9099-C40C66FF867C}">
                  <a14:compatExt spid="_x0000_s13422"/>
                </a:ext>
                <a:ext uri="{FF2B5EF4-FFF2-40B4-BE49-F238E27FC236}">
                  <a16:creationId xmlns:a16="http://schemas.microsoft.com/office/drawing/2014/main" id="{00000000-0008-0000-0100-00006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32</xdr:row>
          <xdr:rowOff>19050</xdr:rowOff>
        </xdr:from>
        <xdr:to>
          <xdr:col>11</xdr:col>
          <xdr:colOff>0</xdr:colOff>
          <xdr:row>33</xdr:row>
          <xdr:rowOff>9525</xdr:rowOff>
        </xdr:to>
        <xdr:sp macro="" textlink="">
          <xdr:nvSpPr>
            <xdr:cNvPr id="13425" name="Drop Down 113" hidden="1">
              <a:extLst>
                <a:ext uri="{63B3BB69-23CF-44E3-9099-C40C66FF867C}">
                  <a14:compatExt spid="_x0000_s13425"/>
                </a:ext>
                <a:ext uri="{FF2B5EF4-FFF2-40B4-BE49-F238E27FC236}">
                  <a16:creationId xmlns:a16="http://schemas.microsoft.com/office/drawing/2014/main" id="{00000000-0008-0000-0100-00007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32</xdr:row>
          <xdr:rowOff>19050</xdr:rowOff>
        </xdr:from>
        <xdr:to>
          <xdr:col>16</xdr:col>
          <xdr:colOff>9525</xdr:colOff>
          <xdr:row>33</xdr:row>
          <xdr:rowOff>9525</xdr:rowOff>
        </xdr:to>
        <xdr:sp macro="" textlink="">
          <xdr:nvSpPr>
            <xdr:cNvPr id="13426" name="Drop Down 114" hidden="1">
              <a:extLst>
                <a:ext uri="{63B3BB69-23CF-44E3-9099-C40C66FF867C}">
                  <a14:compatExt spid="_x0000_s13426"/>
                </a:ext>
                <a:ext uri="{FF2B5EF4-FFF2-40B4-BE49-F238E27FC236}">
                  <a16:creationId xmlns:a16="http://schemas.microsoft.com/office/drawing/2014/main" id="{00000000-0008-0000-0100-00007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32</xdr:row>
          <xdr:rowOff>28575</xdr:rowOff>
        </xdr:from>
        <xdr:to>
          <xdr:col>33</xdr:col>
          <xdr:colOff>190500</xdr:colOff>
          <xdr:row>33</xdr:row>
          <xdr:rowOff>9525</xdr:rowOff>
        </xdr:to>
        <xdr:sp macro="" textlink="">
          <xdr:nvSpPr>
            <xdr:cNvPr id="13427" name="Drop Down 115" hidden="1">
              <a:extLst>
                <a:ext uri="{63B3BB69-23CF-44E3-9099-C40C66FF867C}">
                  <a14:compatExt spid="_x0000_s13427"/>
                </a:ext>
                <a:ext uri="{FF2B5EF4-FFF2-40B4-BE49-F238E27FC236}">
                  <a16:creationId xmlns:a16="http://schemas.microsoft.com/office/drawing/2014/main" id="{00000000-0008-0000-0100-00007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33</xdr:row>
          <xdr:rowOff>19050</xdr:rowOff>
        </xdr:from>
        <xdr:to>
          <xdr:col>11</xdr:col>
          <xdr:colOff>0</xdr:colOff>
          <xdr:row>34</xdr:row>
          <xdr:rowOff>9525</xdr:rowOff>
        </xdr:to>
        <xdr:sp macro="" textlink="">
          <xdr:nvSpPr>
            <xdr:cNvPr id="13430" name="Drop Down 118" hidden="1">
              <a:extLst>
                <a:ext uri="{63B3BB69-23CF-44E3-9099-C40C66FF867C}">
                  <a14:compatExt spid="_x0000_s13430"/>
                </a:ext>
                <a:ext uri="{FF2B5EF4-FFF2-40B4-BE49-F238E27FC236}">
                  <a16:creationId xmlns:a16="http://schemas.microsoft.com/office/drawing/2014/main" id="{00000000-0008-0000-0100-00007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33</xdr:row>
          <xdr:rowOff>19050</xdr:rowOff>
        </xdr:from>
        <xdr:to>
          <xdr:col>16</xdr:col>
          <xdr:colOff>9525</xdr:colOff>
          <xdr:row>34</xdr:row>
          <xdr:rowOff>9525</xdr:rowOff>
        </xdr:to>
        <xdr:sp macro="" textlink="">
          <xdr:nvSpPr>
            <xdr:cNvPr id="13431" name="Drop Down 119" hidden="1">
              <a:extLst>
                <a:ext uri="{63B3BB69-23CF-44E3-9099-C40C66FF867C}">
                  <a14:compatExt spid="_x0000_s13431"/>
                </a:ext>
                <a:ext uri="{FF2B5EF4-FFF2-40B4-BE49-F238E27FC236}">
                  <a16:creationId xmlns:a16="http://schemas.microsoft.com/office/drawing/2014/main" id="{00000000-0008-0000-0100-00007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33</xdr:row>
          <xdr:rowOff>28575</xdr:rowOff>
        </xdr:from>
        <xdr:to>
          <xdr:col>33</xdr:col>
          <xdr:colOff>190500</xdr:colOff>
          <xdr:row>34</xdr:row>
          <xdr:rowOff>9525</xdr:rowOff>
        </xdr:to>
        <xdr:sp macro="" textlink="">
          <xdr:nvSpPr>
            <xdr:cNvPr id="13432" name="Drop Down 120" hidden="1">
              <a:extLst>
                <a:ext uri="{63B3BB69-23CF-44E3-9099-C40C66FF867C}">
                  <a14:compatExt spid="_x0000_s13432"/>
                </a:ext>
                <a:ext uri="{FF2B5EF4-FFF2-40B4-BE49-F238E27FC236}">
                  <a16:creationId xmlns:a16="http://schemas.microsoft.com/office/drawing/2014/main" id="{00000000-0008-0000-0100-00007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34</xdr:row>
          <xdr:rowOff>19050</xdr:rowOff>
        </xdr:from>
        <xdr:to>
          <xdr:col>11</xdr:col>
          <xdr:colOff>0</xdr:colOff>
          <xdr:row>35</xdr:row>
          <xdr:rowOff>9525</xdr:rowOff>
        </xdr:to>
        <xdr:sp macro="" textlink="">
          <xdr:nvSpPr>
            <xdr:cNvPr id="13433" name="Drop Down 121" hidden="1">
              <a:extLst>
                <a:ext uri="{63B3BB69-23CF-44E3-9099-C40C66FF867C}">
                  <a14:compatExt spid="_x0000_s13433"/>
                </a:ext>
                <a:ext uri="{FF2B5EF4-FFF2-40B4-BE49-F238E27FC236}">
                  <a16:creationId xmlns:a16="http://schemas.microsoft.com/office/drawing/2014/main" id="{00000000-0008-0000-0100-00007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34</xdr:row>
          <xdr:rowOff>19050</xdr:rowOff>
        </xdr:from>
        <xdr:to>
          <xdr:col>16</xdr:col>
          <xdr:colOff>9525</xdr:colOff>
          <xdr:row>35</xdr:row>
          <xdr:rowOff>9525</xdr:rowOff>
        </xdr:to>
        <xdr:sp macro="" textlink="">
          <xdr:nvSpPr>
            <xdr:cNvPr id="13434" name="Drop Down 122" hidden="1">
              <a:extLst>
                <a:ext uri="{63B3BB69-23CF-44E3-9099-C40C66FF867C}">
                  <a14:compatExt spid="_x0000_s13434"/>
                </a:ext>
                <a:ext uri="{FF2B5EF4-FFF2-40B4-BE49-F238E27FC236}">
                  <a16:creationId xmlns:a16="http://schemas.microsoft.com/office/drawing/2014/main" id="{00000000-0008-0000-0100-00007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34</xdr:row>
          <xdr:rowOff>28575</xdr:rowOff>
        </xdr:from>
        <xdr:to>
          <xdr:col>33</xdr:col>
          <xdr:colOff>190500</xdr:colOff>
          <xdr:row>35</xdr:row>
          <xdr:rowOff>9525</xdr:rowOff>
        </xdr:to>
        <xdr:sp macro="" textlink="">
          <xdr:nvSpPr>
            <xdr:cNvPr id="13435" name="Drop Down 123" hidden="1">
              <a:extLst>
                <a:ext uri="{63B3BB69-23CF-44E3-9099-C40C66FF867C}">
                  <a14:compatExt spid="_x0000_s13435"/>
                </a:ext>
                <a:ext uri="{FF2B5EF4-FFF2-40B4-BE49-F238E27FC236}">
                  <a16:creationId xmlns:a16="http://schemas.microsoft.com/office/drawing/2014/main" id="{00000000-0008-0000-0100-00007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35</xdr:row>
          <xdr:rowOff>19050</xdr:rowOff>
        </xdr:from>
        <xdr:to>
          <xdr:col>11</xdr:col>
          <xdr:colOff>0</xdr:colOff>
          <xdr:row>36</xdr:row>
          <xdr:rowOff>9525</xdr:rowOff>
        </xdr:to>
        <xdr:sp macro="" textlink="">
          <xdr:nvSpPr>
            <xdr:cNvPr id="13436" name="Drop Down 124" hidden="1">
              <a:extLst>
                <a:ext uri="{63B3BB69-23CF-44E3-9099-C40C66FF867C}">
                  <a14:compatExt spid="_x0000_s13436"/>
                </a:ext>
                <a:ext uri="{FF2B5EF4-FFF2-40B4-BE49-F238E27FC236}">
                  <a16:creationId xmlns:a16="http://schemas.microsoft.com/office/drawing/2014/main" id="{00000000-0008-0000-0100-00007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35</xdr:row>
          <xdr:rowOff>19050</xdr:rowOff>
        </xdr:from>
        <xdr:to>
          <xdr:col>16</xdr:col>
          <xdr:colOff>9525</xdr:colOff>
          <xdr:row>36</xdr:row>
          <xdr:rowOff>9525</xdr:rowOff>
        </xdr:to>
        <xdr:sp macro="" textlink="">
          <xdr:nvSpPr>
            <xdr:cNvPr id="13437" name="Drop Down 125" hidden="1">
              <a:extLst>
                <a:ext uri="{63B3BB69-23CF-44E3-9099-C40C66FF867C}">
                  <a14:compatExt spid="_x0000_s13437"/>
                </a:ext>
                <a:ext uri="{FF2B5EF4-FFF2-40B4-BE49-F238E27FC236}">
                  <a16:creationId xmlns:a16="http://schemas.microsoft.com/office/drawing/2014/main" id="{00000000-0008-0000-0100-00007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35</xdr:row>
          <xdr:rowOff>28575</xdr:rowOff>
        </xdr:from>
        <xdr:to>
          <xdr:col>33</xdr:col>
          <xdr:colOff>190500</xdr:colOff>
          <xdr:row>36</xdr:row>
          <xdr:rowOff>9525</xdr:rowOff>
        </xdr:to>
        <xdr:sp macro="" textlink="">
          <xdr:nvSpPr>
            <xdr:cNvPr id="13438" name="Drop Down 126" hidden="1">
              <a:extLst>
                <a:ext uri="{63B3BB69-23CF-44E3-9099-C40C66FF867C}">
                  <a14:compatExt spid="_x0000_s13438"/>
                </a:ext>
                <a:ext uri="{FF2B5EF4-FFF2-40B4-BE49-F238E27FC236}">
                  <a16:creationId xmlns:a16="http://schemas.microsoft.com/office/drawing/2014/main" id="{00000000-0008-0000-0100-00007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36</xdr:row>
          <xdr:rowOff>19050</xdr:rowOff>
        </xdr:from>
        <xdr:to>
          <xdr:col>11</xdr:col>
          <xdr:colOff>0</xdr:colOff>
          <xdr:row>37</xdr:row>
          <xdr:rowOff>9525</xdr:rowOff>
        </xdr:to>
        <xdr:sp macro="" textlink="">
          <xdr:nvSpPr>
            <xdr:cNvPr id="13439" name="Drop Down 127" hidden="1">
              <a:extLst>
                <a:ext uri="{63B3BB69-23CF-44E3-9099-C40C66FF867C}">
                  <a14:compatExt spid="_x0000_s13439"/>
                </a:ext>
                <a:ext uri="{FF2B5EF4-FFF2-40B4-BE49-F238E27FC236}">
                  <a16:creationId xmlns:a16="http://schemas.microsoft.com/office/drawing/2014/main" id="{00000000-0008-0000-0100-00007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36</xdr:row>
          <xdr:rowOff>19050</xdr:rowOff>
        </xdr:from>
        <xdr:to>
          <xdr:col>16</xdr:col>
          <xdr:colOff>9525</xdr:colOff>
          <xdr:row>37</xdr:row>
          <xdr:rowOff>9525</xdr:rowOff>
        </xdr:to>
        <xdr:sp macro="" textlink="">
          <xdr:nvSpPr>
            <xdr:cNvPr id="13440" name="Drop Down 128" hidden="1">
              <a:extLst>
                <a:ext uri="{63B3BB69-23CF-44E3-9099-C40C66FF867C}">
                  <a14:compatExt spid="_x0000_s13440"/>
                </a:ext>
                <a:ext uri="{FF2B5EF4-FFF2-40B4-BE49-F238E27FC236}">
                  <a16:creationId xmlns:a16="http://schemas.microsoft.com/office/drawing/2014/main" id="{00000000-0008-0000-0100-00008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36</xdr:row>
          <xdr:rowOff>28575</xdr:rowOff>
        </xdr:from>
        <xdr:to>
          <xdr:col>33</xdr:col>
          <xdr:colOff>190500</xdr:colOff>
          <xdr:row>37</xdr:row>
          <xdr:rowOff>9525</xdr:rowOff>
        </xdr:to>
        <xdr:sp macro="" textlink="">
          <xdr:nvSpPr>
            <xdr:cNvPr id="13441" name="Drop Down 129" hidden="1">
              <a:extLst>
                <a:ext uri="{63B3BB69-23CF-44E3-9099-C40C66FF867C}">
                  <a14:compatExt spid="_x0000_s13441"/>
                </a:ext>
                <a:ext uri="{FF2B5EF4-FFF2-40B4-BE49-F238E27FC236}">
                  <a16:creationId xmlns:a16="http://schemas.microsoft.com/office/drawing/2014/main" id="{00000000-0008-0000-0100-00008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oneCellAnchor>
    <xdr:from>
      <xdr:col>2</xdr:col>
      <xdr:colOff>47625</xdr:colOff>
      <xdr:row>40</xdr:row>
      <xdr:rowOff>38100</xdr:rowOff>
    </xdr:from>
    <xdr:ext cx="1590675" cy="40957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42900" y="8391525"/>
          <a:ext cx="1590675" cy="4095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/>
            <a:t>Form DT-1759</a:t>
          </a:r>
        </a:p>
        <a:p>
          <a:r>
            <a:rPr lang="en-US" sz="800"/>
            <a:t>Rev : 3/24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</xdr:row>
          <xdr:rowOff>95250</xdr:rowOff>
        </xdr:from>
        <xdr:to>
          <xdr:col>27</xdr:col>
          <xdr:colOff>171450</xdr:colOff>
          <xdr:row>2</xdr:row>
          <xdr:rowOff>800100</xdr:rowOff>
        </xdr:to>
        <xdr:sp macro="" textlink="">
          <xdr:nvSpPr>
            <xdr:cNvPr id="19458" name="Object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2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n.gov/Mark/Site%20Manager/Bobby%20E/May2012/Final%20Files/lims_def_test_assign%20307%20411%20revised%20mw%20JULY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Screen Capture"/>
      <sheetName val="Data Type"/>
      <sheetName val="Codes"/>
      <sheetName val="Ref"/>
      <sheetName val="lims_def_test_assign"/>
      <sheetName val="EXPOR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E2" t="str">
            <v>Graded Solid Rock</v>
          </cell>
        </row>
        <row r="3">
          <cell r="E3" t="str">
            <v>Unclassified Borrow</v>
          </cell>
        </row>
        <row r="4">
          <cell r="E4" t="str">
            <v>Select Borrow</v>
          </cell>
        </row>
        <row r="5">
          <cell r="E5" t="str">
            <v>Foundation Fill, Gravel, Slag, Or Stone</v>
          </cell>
        </row>
        <row r="6">
          <cell r="E6" t="str">
            <v>Class B Bedding Sand or Nat Sandy Soil</v>
          </cell>
        </row>
        <row r="7">
          <cell r="E7" t="str">
            <v>Class B Bedding,Stone,Gravel,Chert,Slag</v>
          </cell>
        </row>
        <row r="8">
          <cell r="E8" t="str">
            <v>Bedding Material Agg For Underdrains</v>
          </cell>
        </row>
        <row r="9">
          <cell r="E9" t="str">
            <v>Portland Cement Concrete Class A</v>
          </cell>
        </row>
        <row r="10">
          <cell r="E10" t="str">
            <v>Portland Cement Concrete Class S</v>
          </cell>
        </row>
        <row r="11">
          <cell r="E11" t="str">
            <v xml:space="preserve">Granular Backfill Struct Type A Grade D </v>
          </cell>
        </row>
        <row r="12">
          <cell r="E12" t="str">
            <v>General Use Flowable Fill</v>
          </cell>
        </row>
        <row r="13">
          <cell r="E13" t="str">
            <v>Excavatable Flowable Fill</v>
          </cell>
        </row>
        <row r="14">
          <cell r="E14" t="str">
            <v>Early Strength Flowable Fill</v>
          </cell>
        </row>
        <row r="15">
          <cell r="E15" t="str">
            <v>Non-Pile Foundations</v>
          </cell>
        </row>
        <row r="16">
          <cell r="E16" t="str">
            <v>Unclassified Embankment Material</v>
          </cell>
        </row>
        <row r="17">
          <cell r="E17" t="str">
            <v>Solid Rock Fill Material</v>
          </cell>
        </row>
        <row r="18">
          <cell r="E18" t="str">
            <v>Degradable Rock</v>
          </cell>
        </row>
        <row r="19">
          <cell r="E19" t="str">
            <v>Subgrade Treatment (Lime)</v>
          </cell>
        </row>
        <row r="20">
          <cell r="E20" t="str">
            <v>Mineral Aggregate Base Type A</v>
          </cell>
        </row>
        <row r="21">
          <cell r="E21" t="str">
            <v>Mineral Aggregate Base TypeB</v>
          </cell>
        </row>
        <row r="22">
          <cell r="E22" t="str">
            <v>Soil-Cement Base Type A-1</v>
          </cell>
        </row>
        <row r="23">
          <cell r="E23" t="str">
            <v>Soil-Cement Base Type A-2</v>
          </cell>
        </row>
        <row r="24">
          <cell r="E24" t="str">
            <v>Portland Cement Concrete Base</v>
          </cell>
        </row>
        <row r="25">
          <cell r="E25" t="str">
            <v>307-A Bit PM Base, PG 64-22</v>
          </cell>
        </row>
        <row r="26">
          <cell r="E26" t="str">
            <v>307-A Bit PM Base, PG 67-22</v>
          </cell>
        </row>
        <row r="27">
          <cell r="E27" t="str">
            <v>307-A Bit PM Base, PG 70-22</v>
          </cell>
        </row>
        <row r="28">
          <cell r="E28" t="str">
            <v>307-A Bit PM Base, PG 76-22</v>
          </cell>
        </row>
        <row r="29">
          <cell r="E29" t="str">
            <v>307-A Bit PM Base, PG 82-22</v>
          </cell>
        </row>
        <row r="30">
          <cell r="E30" t="str">
            <v>307-AS Bit PM Base, PG 64-22</v>
          </cell>
        </row>
        <row r="31">
          <cell r="E31" t="str">
            <v>307-AS Bit PM Base, PG 67-22</v>
          </cell>
        </row>
        <row r="32">
          <cell r="E32" t="str">
            <v>307-AS Bit PM Base, PG 70-22</v>
          </cell>
        </row>
        <row r="33">
          <cell r="E33" t="str">
            <v>307-AS Bit PM Base, PG 76-22</v>
          </cell>
        </row>
        <row r="34">
          <cell r="E34" t="str">
            <v>307-AS Bit PM Base, PG 82-22</v>
          </cell>
        </row>
        <row r="35">
          <cell r="E35" t="str">
            <v>307-ACRL Bit PM Base, PG 64-22</v>
          </cell>
        </row>
        <row r="36">
          <cell r="E36" t="str">
            <v>307-ACRL Bit PM Base, PG 67-22</v>
          </cell>
        </row>
        <row r="37">
          <cell r="E37" t="str">
            <v>307-ACRL Bit PM Base, PG 70-22</v>
          </cell>
        </row>
        <row r="38">
          <cell r="E38" t="str">
            <v>307-ACRL Bit PM Base, PG 76-22</v>
          </cell>
        </row>
        <row r="39">
          <cell r="E39" t="str">
            <v>307-ACRL Bit PM Base, PG 82-22</v>
          </cell>
        </row>
        <row r="40">
          <cell r="E40" t="str">
            <v>307-B Bit PM Base, PG 64-22</v>
          </cell>
        </row>
        <row r="41">
          <cell r="E41" t="str">
            <v>307-B Bit PM Base, PG 67-22</v>
          </cell>
        </row>
        <row r="42">
          <cell r="E42" t="str">
            <v>307-B Bit PM Base, PG 70-22</v>
          </cell>
        </row>
        <row r="43">
          <cell r="E43" t="str">
            <v>307-B Bit PM Base, PG 76-22</v>
          </cell>
        </row>
        <row r="44">
          <cell r="E44" t="str">
            <v>307-B Bit PM Base, PG 82-22</v>
          </cell>
        </row>
        <row r="45">
          <cell r="E45" t="str">
            <v>307-BM Bit PM Base, PG 64-22</v>
          </cell>
        </row>
        <row r="46">
          <cell r="E46" t="str">
            <v>307-BM Bit PM Base, PG 67-22</v>
          </cell>
        </row>
        <row r="47">
          <cell r="E47" t="str">
            <v>307-BM Bit PM Base, PG 70-22</v>
          </cell>
        </row>
        <row r="48">
          <cell r="E48" t="str">
            <v>307-BM Bit PM Base, PG 76-22</v>
          </cell>
        </row>
        <row r="49">
          <cell r="E49" t="str">
            <v>307-BM Bit PM Base, PG 82-22</v>
          </cell>
        </row>
        <row r="50">
          <cell r="E50" t="str">
            <v>307-BM2 Bit PM Base, PG 64-22</v>
          </cell>
        </row>
        <row r="51">
          <cell r="E51" t="str">
            <v>307-BM2 Bit PM Base, PG 67-22</v>
          </cell>
        </row>
        <row r="52">
          <cell r="E52" t="str">
            <v>307-BM2 Bit PM Base, PG 70-22</v>
          </cell>
        </row>
        <row r="53">
          <cell r="E53" t="str">
            <v>307-BM2 Bit PM Base, PG 76-22</v>
          </cell>
        </row>
        <row r="54">
          <cell r="E54" t="str">
            <v>307-BM2 Bit PM Base, PG 82-22</v>
          </cell>
        </row>
        <row r="55">
          <cell r="E55" t="str">
            <v>307-C Bit PM Base, PG 64-22</v>
          </cell>
        </row>
        <row r="56">
          <cell r="E56" t="str">
            <v>307-C Bit PM Base, PG 67-22</v>
          </cell>
        </row>
        <row r="57">
          <cell r="E57" t="str">
            <v>307-C Bit PM Base, PG 70-22</v>
          </cell>
        </row>
        <row r="58">
          <cell r="E58" t="str">
            <v>307-C Bit PM Base, PG 76-22</v>
          </cell>
        </row>
        <row r="59">
          <cell r="E59" t="str">
            <v>307-C Bit PM Base, PG 82-22</v>
          </cell>
        </row>
        <row r="60">
          <cell r="E60" t="str">
            <v>307-CW Bit PM, PG 64-22</v>
          </cell>
        </row>
        <row r="61">
          <cell r="E61" t="str">
            <v>307-CW Bit PM, PG 67-22</v>
          </cell>
        </row>
        <row r="62">
          <cell r="E62" t="str">
            <v>307-CW Bit PM, PG 70-22</v>
          </cell>
        </row>
        <row r="63">
          <cell r="E63" t="str">
            <v>307-CW Bit PM, PG 76-22</v>
          </cell>
        </row>
        <row r="64">
          <cell r="E64" t="str">
            <v>307-CW Bit PM, PG 82-22</v>
          </cell>
        </row>
        <row r="65">
          <cell r="E65" t="str">
            <v>307-CS Bit PM, PG 64-22</v>
          </cell>
        </row>
        <row r="66">
          <cell r="E66" t="str">
            <v>307-CS Bit PM, PG 67-22</v>
          </cell>
        </row>
        <row r="67">
          <cell r="E67" t="str">
            <v>307-CS Bit PM, PG 70-22</v>
          </cell>
        </row>
        <row r="68">
          <cell r="E68" t="str">
            <v>307-CS Bit PM, PG 76-22</v>
          </cell>
        </row>
        <row r="69">
          <cell r="E69" t="str">
            <v>307-CS Bit PM, PG 82-22</v>
          </cell>
        </row>
        <row r="105">
          <cell r="E105" t="str">
            <v>Aggregate-Cement Base Course</v>
          </cell>
        </row>
        <row r="106">
          <cell r="E106" t="str">
            <v>Agg-Lime-Fly Ash Stabilized Base Course</v>
          </cell>
        </row>
        <row r="107">
          <cell r="E107" t="str">
            <v>313 Asph Treat Perm Base Grade PG 64 22</v>
          </cell>
        </row>
        <row r="108">
          <cell r="E108" t="str">
            <v>313 Asph Treat Perm Base Grade PG 67 22</v>
          </cell>
        </row>
        <row r="109">
          <cell r="E109" t="str">
            <v>313 Asph Treat Perm Base Grade PG 70 22</v>
          </cell>
        </row>
        <row r="110">
          <cell r="E110" t="str">
            <v>313 Asph Treat Perm Base Grade PG 76 22</v>
          </cell>
        </row>
        <row r="111">
          <cell r="E111" t="str">
            <v>313 Portland Cement Treated Base</v>
          </cell>
        </row>
        <row r="112">
          <cell r="E112" t="str">
            <v>Mineral Aggregate Surface</v>
          </cell>
        </row>
        <row r="113">
          <cell r="E113" t="str">
            <v>Bituminous Prime Coat</v>
          </cell>
        </row>
        <row r="114">
          <cell r="E114" t="str">
            <v>Bituminous Tack Coat</v>
          </cell>
        </row>
        <row r="115">
          <cell r="E115" t="str">
            <v>Double Bituminous Surface Treatment</v>
          </cell>
        </row>
        <row r="116">
          <cell r="E116" t="str">
            <v>Bituminous Seal Coat</v>
          </cell>
        </row>
        <row r="117">
          <cell r="E117" t="str">
            <v>Bituminous Plant Mix Pavements</v>
          </cell>
        </row>
        <row r="118">
          <cell r="E118" t="str">
            <v>Bitum Plant Mix Surface Course(Cold Mix)</v>
          </cell>
        </row>
        <row r="119">
          <cell r="E119" t="str">
            <v>411-D Bit PM, PG 64-22</v>
          </cell>
        </row>
        <row r="120">
          <cell r="E120" t="str">
            <v>411-D Bit PM, PG 67-22</v>
          </cell>
        </row>
        <row r="121">
          <cell r="E121" t="str">
            <v>411-D Bit PM, PG 70-22</v>
          </cell>
        </row>
        <row r="122">
          <cell r="E122" t="str">
            <v>411-D Bit PM, PG 76-22</v>
          </cell>
        </row>
        <row r="123">
          <cell r="E123" t="str">
            <v>411-D Bit PM, PG 82-22</v>
          </cell>
        </row>
        <row r="124">
          <cell r="E124" t="str">
            <v>411-E Bit PM, PG 64-22</v>
          </cell>
        </row>
        <row r="125">
          <cell r="E125" t="str">
            <v>411-E Bit PM, PG 67-22</v>
          </cell>
        </row>
        <row r="126">
          <cell r="E126" t="str">
            <v>411-E Bit PM, PG 70-22</v>
          </cell>
        </row>
        <row r="127">
          <cell r="E127" t="str">
            <v>411-E Bit PM, PG 76-22</v>
          </cell>
        </row>
        <row r="128">
          <cell r="E128" t="str">
            <v>411-E Bit PM, PG 82-22</v>
          </cell>
        </row>
        <row r="129">
          <cell r="E129" t="str">
            <v>411-E (shoulders) Bit PM, PG 64-22</v>
          </cell>
        </row>
        <row r="130">
          <cell r="E130" t="str">
            <v>411-E (shoulders) Bit PM, PG 67-22</v>
          </cell>
        </row>
        <row r="131">
          <cell r="E131" t="str">
            <v>411-E (shoulders) Bit PM, PG 70-22</v>
          </cell>
        </row>
        <row r="132">
          <cell r="E132" t="str">
            <v>411-E (shoulders) Bit PM, PG 76-22</v>
          </cell>
        </row>
        <row r="133">
          <cell r="E133" t="str">
            <v>411-E (shoulders) Bit PM, PG 82-22</v>
          </cell>
        </row>
        <row r="134">
          <cell r="E134" t="str">
            <v>SP411-TL Bit PM, PG 64-22</v>
          </cell>
        </row>
        <row r="135">
          <cell r="E135" t="str">
            <v>SP411-TL Bit PM, PG 67-22</v>
          </cell>
        </row>
        <row r="136">
          <cell r="E136" t="str">
            <v>SP411-TL Bit PM, PG 70-22</v>
          </cell>
        </row>
        <row r="137">
          <cell r="E137" t="str">
            <v>SP411-TL Bit PM, PG 76-22</v>
          </cell>
        </row>
        <row r="138">
          <cell r="E138" t="str">
            <v>SP411-TL Bit PM, PG 82-22</v>
          </cell>
        </row>
        <row r="139">
          <cell r="E139" t="str">
            <v>SP411-TLD Bit PM, PG 64-22</v>
          </cell>
        </row>
        <row r="140">
          <cell r="E140" t="str">
            <v>SP411-TLD Bit PM, PG 67-22</v>
          </cell>
        </row>
        <row r="141">
          <cell r="E141" t="str">
            <v>SP411-TLD Bit PM, PG 70-22</v>
          </cell>
        </row>
        <row r="142">
          <cell r="E142" t="str">
            <v>SP411-TLD Bit PM, PG 76-22</v>
          </cell>
        </row>
        <row r="143">
          <cell r="E143" t="str">
            <v>SP411-TLD Bit PM, PG 82-22</v>
          </cell>
        </row>
        <row r="144">
          <cell r="E144" t="str">
            <v>SP411-OGFC Bit PM, PG 64-22</v>
          </cell>
        </row>
        <row r="145">
          <cell r="E145" t="str">
            <v>SP411-OGFC Bit PM, PG 67-22</v>
          </cell>
        </row>
        <row r="146">
          <cell r="E146" t="str">
            <v>SP411-OGFC Bit PM, PG 70-22</v>
          </cell>
        </row>
        <row r="147">
          <cell r="E147" t="str">
            <v>SP411-OGFC Bit PM, PG 76-22</v>
          </cell>
        </row>
        <row r="148">
          <cell r="E148" t="str">
            <v>SP411-OGFC Bit PM, PG 82-22</v>
          </cell>
        </row>
        <row r="149">
          <cell r="E149" t="str">
            <v>SP411-NC (Type A) Bit PM, PG 64-22</v>
          </cell>
        </row>
        <row r="150">
          <cell r="E150" t="str">
            <v>SP411-NC (Type A) Bit PM, PG 67-22</v>
          </cell>
        </row>
        <row r="151">
          <cell r="E151" t="str">
            <v>SP411-NC (Type A) Bit PM, PG 70-22</v>
          </cell>
        </row>
        <row r="152">
          <cell r="E152" t="str">
            <v>SP411-NC (Type A) Bit PM, PG 76-22</v>
          </cell>
        </row>
        <row r="153">
          <cell r="E153" t="str">
            <v>SP411-NC (Type A) Bit PM, PG 82-22</v>
          </cell>
        </row>
        <row r="154">
          <cell r="E154" t="str">
            <v>SP411-NC (Type B) Bit PM, PG 64-22</v>
          </cell>
        </row>
        <row r="155">
          <cell r="E155" t="str">
            <v>SP411-NC (Type B) Bit PM, PG 67-22</v>
          </cell>
        </row>
        <row r="156">
          <cell r="E156" t="str">
            <v>SP411-NC (Type B) Bit PM, PG 70-22</v>
          </cell>
        </row>
        <row r="157">
          <cell r="E157" t="str">
            <v>SP411-NC (Type B) Bit PM, PG 76-22</v>
          </cell>
        </row>
        <row r="158">
          <cell r="E158" t="str">
            <v>SP411-NC (Type B) Bit PM, PG 82-22</v>
          </cell>
        </row>
        <row r="159">
          <cell r="E159" t="str">
            <v>SP411-NC (Type C) Bit PM, PG 64-22</v>
          </cell>
        </row>
        <row r="160">
          <cell r="E160" t="str">
            <v>SP411-NC (Type C) Bit PM, PG 67-22</v>
          </cell>
        </row>
        <row r="161">
          <cell r="E161" t="str">
            <v>SP411-NC (Type C) Bit PM, PG 70-22</v>
          </cell>
        </row>
        <row r="162">
          <cell r="E162" t="str">
            <v>SP411-NC (Type C) Bit PM, PG 76-22</v>
          </cell>
        </row>
        <row r="163">
          <cell r="E163" t="str">
            <v>SP411-NC (Type C) Bit PM, PG 82-22</v>
          </cell>
        </row>
        <row r="164">
          <cell r="E164" t="str">
            <v>SP411-SMA Bit PM, PG 64-22</v>
          </cell>
        </row>
        <row r="165">
          <cell r="E165" t="str">
            <v>SP411-SMA Bit PM, PG 67-22</v>
          </cell>
        </row>
        <row r="166">
          <cell r="E166" t="str">
            <v>SP411-SMA Bit PM, PG 70-22</v>
          </cell>
        </row>
        <row r="167">
          <cell r="E167" t="str">
            <v>SP411-SMA Bit PM, PG 76-22</v>
          </cell>
        </row>
        <row r="168">
          <cell r="E168" t="str">
            <v>SP411-SMA Bit PM, PG 82-22</v>
          </cell>
        </row>
        <row r="189">
          <cell r="E189" t="str">
            <v>Slurry Seal</v>
          </cell>
        </row>
        <row r="190">
          <cell r="E190" t="str">
            <v>Asphalt Micro Surface</v>
          </cell>
        </row>
        <row r="191">
          <cell r="E191" t="str">
            <v>Class CP, Type I cement, crushed stone</v>
          </cell>
        </row>
        <row r="192">
          <cell r="E192" t="str">
            <v>Typ I Cem Flyash Crush Stone</v>
          </cell>
        </row>
        <row r="193">
          <cell r="E193" t="str">
            <v>Typ I Cem Slag Crush Stone</v>
          </cell>
        </row>
        <row r="194">
          <cell r="E194" t="str">
            <v>Typ I Cem Ternary Crush Stone</v>
          </cell>
        </row>
        <row r="195">
          <cell r="E195" t="str">
            <v>Typ I Cem Hi Str Crush Stone</v>
          </cell>
        </row>
        <row r="196">
          <cell r="E196" t="str">
            <v>Class CP, Type I cement, gravel</v>
          </cell>
        </row>
        <row r="197">
          <cell r="E197" t="str">
            <v>Class CP, Type I cement, flyash, gravel</v>
          </cell>
        </row>
        <row r="198">
          <cell r="E198" t="str">
            <v>Class CP, Type I cement, slag, gravel</v>
          </cell>
        </row>
        <row r="199">
          <cell r="E199" t="str">
            <v>Class CP, Type I cement, ternary, gravel</v>
          </cell>
        </row>
        <row r="200">
          <cell r="E200" t="str">
            <v>Typ I Cem Hi Str Gravel</v>
          </cell>
        </row>
        <row r="201">
          <cell r="E201" t="str">
            <v>Slipform Typ I Cem Crush Stone</v>
          </cell>
        </row>
        <row r="202">
          <cell r="E202" t="str">
            <v>Slipform Typ I Cem Flyash Crush Stone</v>
          </cell>
        </row>
        <row r="203">
          <cell r="E203" t="str">
            <v>Slipform Typ I Cem Slag Crush Stone</v>
          </cell>
        </row>
        <row r="204">
          <cell r="E204" t="str">
            <v>Slipform Typ I Cem Ternary Crush Stone</v>
          </cell>
        </row>
        <row r="205">
          <cell r="E205" t="str">
            <v>Slipform Typ I Cem Hi Str Crush Stone</v>
          </cell>
        </row>
        <row r="206">
          <cell r="E206" t="str">
            <v>Slipform Typ I Cem Gravel</v>
          </cell>
        </row>
        <row r="207">
          <cell r="E207" t="str">
            <v>Slipform Typ I Cem Flyash Gravel</v>
          </cell>
        </row>
        <row r="208">
          <cell r="E208" t="str">
            <v>Slipform Typ I Cem Slag Gravel</v>
          </cell>
        </row>
        <row r="209">
          <cell r="E209" t="str">
            <v>Slipform Typ I Cem Ternary Gravel</v>
          </cell>
        </row>
        <row r="210">
          <cell r="E210" t="str">
            <v>Slipform Typ I Cem Hi Str Gravel</v>
          </cell>
        </row>
        <row r="211">
          <cell r="E211" t="str">
            <v>Typ I SM Cem Crush Stone</v>
          </cell>
        </row>
        <row r="212">
          <cell r="E212" t="str">
            <v>Typ I SM Cem Flyash Crush Stone</v>
          </cell>
        </row>
        <row r="213">
          <cell r="E213" t="str">
            <v>Typ I SM Cem Hi Str Crush Stone</v>
          </cell>
        </row>
        <row r="214">
          <cell r="E214" t="str">
            <v>Class CP, Type I-SM cement, gravel</v>
          </cell>
        </row>
        <row r="215">
          <cell r="E215" t="str">
            <v>Typ I SM Cem Flyash Gravel</v>
          </cell>
        </row>
        <row r="216">
          <cell r="E216" t="str">
            <v>Typ I SM Cem Hi Str Gravel</v>
          </cell>
        </row>
        <row r="217">
          <cell r="E217" t="str">
            <v>Slipform Typ I SM Cem Crush Stone</v>
          </cell>
        </row>
        <row r="218">
          <cell r="E218" t="str">
            <v>Slipform Typ I SM Cem Flyash Crush Stone</v>
          </cell>
        </row>
        <row r="219">
          <cell r="E219" t="str">
            <v>Slipform Typ I SM Cem Hi Str Crush Stone</v>
          </cell>
        </row>
        <row r="220">
          <cell r="E220" t="str">
            <v>Slipform Typ I SM Cem Gravel</v>
          </cell>
        </row>
        <row r="221">
          <cell r="E221" t="str">
            <v>Slipform Typ I SM Cem Flyash Gravel</v>
          </cell>
        </row>
        <row r="222">
          <cell r="E222" t="str">
            <v>Slipform Typ I SM Cem Hi Str Gravel</v>
          </cell>
        </row>
        <row r="223">
          <cell r="E223" t="str">
            <v>Class CP, Type II cement, crushed stone</v>
          </cell>
        </row>
        <row r="224">
          <cell r="E224" t="str">
            <v>Typ II Cem Flyash Crush Stone</v>
          </cell>
        </row>
        <row r="225">
          <cell r="E225" t="str">
            <v>Typ II Cem Slag Crush Stone</v>
          </cell>
        </row>
        <row r="226">
          <cell r="E226" t="str">
            <v>Typ II Cem Ternary Crush Stone</v>
          </cell>
        </row>
        <row r="227">
          <cell r="E227" t="str">
            <v>Typ II Cem Hi Str Crush Stone</v>
          </cell>
        </row>
        <row r="228">
          <cell r="E228" t="str">
            <v>Class CP, Type II cement, gravel</v>
          </cell>
        </row>
        <row r="229">
          <cell r="E229" t="str">
            <v>Class CP, Type II cement, flyash, gravel</v>
          </cell>
        </row>
        <row r="230">
          <cell r="E230" t="str">
            <v>Class CP, Type II cement, slag, gravel</v>
          </cell>
        </row>
        <row r="231">
          <cell r="E231" t="str">
            <v>Typ II Cem Ternary Gravel</v>
          </cell>
        </row>
        <row r="232">
          <cell r="E232" t="str">
            <v>Typ II Cem Hi Str Gravel</v>
          </cell>
        </row>
        <row r="233">
          <cell r="E233" t="str">
            <v>Slipform Typ II Cem Crush Stone</v>
          </cell>
        </row>
        <row r="234">
          <cell r="E234" t="str">
            <v>Slipform Typ II Cem Flyash Crush Stone</v>
          </cell>
        </row>
        <row r="235">
          <cell r="E235" t="str">
            <v>Slipform Typ II Cem Slag Crush Stone</v>
          </cell>
        </row>
        <row r="236">
          <cell r="E236" t="str">
            <v>Slipform Typ II Cem Ternary Crush Stone</v>
          </cell>
        </row>
        <row r="237">
          <cell r="E237" t="str">
            <v>Slipform Typ II Cem Hi Str Crush Stone</v>
          </cell>
        </row>
        <row r="238">
          <cell r="E238" t="str">
            <v>Slipform Typ II Cem Gravel</v>
          </cell>
        </row>
        <row r="239">
          <cell r="E239" t="str">
            <v>Slipform Typ II Cem Flyash Gravel</v>
          </cell>
        </row>
        <row r="240">
          <cell r="E240" t="str">
            <v>Slipform Typ II Cem Slag Gravel</v>
          </cell>
        </row>
        <row r="241">
          <cell r="E241" t="str">
            <v>Slipform Typ II Cem Ternary Gravel</v>
          </cell>
        </row>
        <row r="242">
          <cell r="E242" t="str">
            <v>Slipform Typ II Cem Hi Str Gravel</v>
          </cell>
        </row>
        <row r="243">
          <cell r="E243" t="str">
            <v>Class CP, Type III cement, crushed stone</v>
          </cell>
        </row>
        <row r="244">
          <cell r="E244" t="str">
            <v>Typ III Cem Flyash Crush Stone</v>
          </cell>
        </row>
        <row r="245">
          <cell r="E245" t="str">
            <v>Typ III Cem Slag Crush Stone</v>
          </cell>
        </row>
        <row r="246">
          <cell r="E246" t="str">
            <v>Typ III Cem Ternary Crush Stone</v>
          </cell>
        </row>
        <row r="247">
          <cell r="E247" t="str">
            <v>Typ III Cem Hi Str Crush Stone</v>
          </cell>
        </row>
        <row r="248">
          <cell r="E248" t="str">
            <v>Class CP, Type III cement, gravel</v>
          </cell>
        </row>
        <row r="249">
          <cell r="E249" t="str">
            <v>Typ III Cem Flyash Gravel</v>
          </cell>
        </row>
        <row r="250">
          <cell r="E250" t="str">
            <v>Class CP, Type III cement, slag, gravel</v>
          </cell>
        </row>
        <row r="251">
          <cell r="E251" t="str">
            <v>Typ III Cem Ternary Gravel</v>
          </cell>
        </row>
        <row r="252">
          <cell r="E252" t="str">
            <v>Typ III Cem High Str Gravel</v>
          </cell>
        </row>
        <row r="253">
          <cell r="E253" t="str">
            <v>Slipform Typ III Cem Crush Stone</v>
          </cell>
        </row>
        <row r="254">
          <cell r="E254" t="str">
            <v>Slipform Typ III Cem Flyash Crush Stone</v>
          </cell>
        </row>
        <row r="255">
          <cell r="E255" t="str">
            <v>Slipform Typ III Cem Slag Crush Stone</v>
          </cell>
        </row>
        <row r="256">
          <cell r="E256" t="str">
            <v>Slipform Typ III Cem Ternary Crush Stone</v>
          </cell>
        </row>
        <row r="257">
          <cell r="E257" t="str">
            <v>Slipform Typ III Cem Hi Str Crush Stone</v>
          </cell>
        </row>
        <row r="258">
          <cell r="E258" t="str">
            <v>Slipform Typ III Cem Gravel</v>
          </cell>
        </row>
        <row r="259">
          <cell r="E259" t="str">
            <v>Slipform Typ III Cem Flyash Gravel</v>
          </cell>
        </row>
        <row r="260">
          <cell r="E260" t="str">
            <v>Slipform Typ III Cem Slag Gravel</v>
          </cell>
        </row>
        <row r="261">
          <cell r="E261" t="str">
            <v>Slipform Typ III Cem Ternary Gravel</v>
          </cell>
        </row>
        <row r="262">
          <cell r="E262" t="str">
            <v>Slipform Typ III Cem Hi Str Gravel</v>
          </cell>
        </row>
        <row r="263">
          <cell r="E263" t="str">
            <v>Class CP, Type IV cement, crushed stone</v>
          </cell>
        </row>
        <row r="264">
          <cell r="E264" t="str">
            <v>Typ IV Cem Flyash Crush Stone</v>
          </cell>
        </row>
        <row r="265">
          <cell r="E265" t="str">
            <v>Typ IV Cem Slag Crush Stone</v>
          </cell>
        </row>
        <row r="266">
          <cell r="E266" t="str">
            <v>Typ IV Cem Ternary Crush Stone</v>
          </cell>
        </row>
        <row r="267">
          <cell r="E267" t="str">
            <v>Typ IV Cem Hi Str Crush Stone</v>
          </cell>
        </row>
        <row r="268">
          <cell r="E268" t="str">
            <v>Class CP, Type IV cement, gravel</v>
          </cell>
        </row>
        <row r="269">
          <cell r="E269" t="str">
            <v>Class CP, Type IV cement, flyash, gravel</v>
          </cell>
        </row>
        <row r="270">
          <cell r="E270" t="str">
            <v>Class CP, Type IV cement, slag, gravel</v>
          </cell>
        </row>
        <row r="271">
          <cell r="E271" t="str">
            <v>Typ IV Cem Ternary Gravel</v>
          </cell>
        </row>
        <row r="272">
          <cell r="E272" t="str">
            <v>Typ IV Cem Hi Str Gravel</v>
          </cell>
        </row>
        <row r="273">
          <cell r="E273" t="str">
            <v>Slipform Typ IV Cem Crush Stone</v>
          </cell>
        </row>
        <row r="274">
          <cell r="E274" t="str">
            <v>Slipform Typ IV Cem Flyash Crush Stone</v>
          </cell>
        </row>
        <row r="275">
          <cell r="E275" t="str">
            <v>Slipform Typ IV Cem Slag Crush Stone</v>
          </cell>
        </row>
        <row r="276">
          <cell r="E276" t="str">
            <v>Slipform Typ IV Cem Ternary Crush Stone</v>
          </cell>
        </row>
        <row r="277">
          <cell r="E277" t="str">
            <v>Slipform Typ IV Cem Hi Str Crush Stone</v>
          </cell>
        </row>
        <row r="278">
          <cell r="E278" t="str">
            <v>Slipform Typ IV Cem Gravel</v>
          </cell>
        </row>
        <row r="279">
          <cell r="E279" t="str">
            <v>Slipform Typ IV Cem Flyash Gravel</v>
          </cell>
        </row>
        <row r="280">
          <cell r="E280" t="str">
            <v>Slipform Typ IV Cem Slag Gravel</v>
          </cell>
        </row>
        <row r="281">
          <cell r="E281" t="str">
            <v>Slipform Typ IV Cem Ternary Gravel</v>
          </cell>
        </row>
        <row r="282">
          <cell r="E282" t="str">
            <v>Slipform Typ IV Cem Hi Str Gravel</v>
          </cell>
        </row>
        <row r="283">
          <cell r="E283" t="str">
            <v>Class CP, Type V cement, crushed stone</v>
          </cell>
        </row>
        <row r="284">
          <cell r="E284" t="str">
            <v>Typ V Cem Flyash Crush Stone</v>
          </cell>
        </row>
        <row r="285">
          <cell r="E285" t="str">
            <v>Typ V Cem Slag Crush Stone</v>
          </cell>
        </row>
        <row r="286">
          <cell r="E286" t="str">
            <v>Typ V Cem Ternary Crush Stone</v>
          </cell>
        </row>
        <row r="287">
          <cell r="E287" t="str">
            <v>Typ V Cem Hi Str Crush Stone</v>
          </cell>
        </row>
        <row r="288">
          <cell r="E288" t="str">
            <v>Class CP, Type V cement, gravel</v>
          </cell>
        </row>
        <row r="289">
          <cell r="E289" t="str">
            <v>Class CP, Type V cement, flyash, gravel</v>
          </cell>
        </row>
        <row r="290">
          <cell r="E290" t="str">
            <v>Class CP, Type V cement, slag, gravel</v>
          </cell>
        </row>
        <row r="291">
          <cell r="E291" t="str">
            <v>Class CP, Type V cement, ternary, gravel</v>
          </cell>
        </row>
        <row r="292">
          <cell r="E292" t="str">
            <v>Typ V Cem Hi Str Gravel</v>
          </cell>
        </row>
        <row r="293">
          <cell r="E293" t="str">
            <v>Slipform Typ V Cem Crush Stone</v>
          </cell>
        </row>
        <row r="294">
          <cell r="E294" t="str">
            <v>Slipform Typ V Cem Flyash Crush Stone</v>
          </cell>
        </row>
        <row r="295">
          <cell r="E295" t="str">
            <v>Slipform Typ V Cem Slag Crush Stone</v>
          </cell>
        </row>
        <row r="296">
          <cell r="E296" t="str">
            <v>Slipform Typ V Cem Ternary Crush Stone</v>
          </cell>
        </row>
        <row r="297">
          <cell r="E297" t="str">
            <v>Slipform Typ V Cem Hi Str Crush Stone</v>
          </cell>
        </row>
        <row r="298">
          <cell r="E298" t="str">
            <v>Slipform Typ V Cem Gravel</v>
          </cell>
        </row>
        <row r="299">
          <cell r="E299" t="str">
            <v>Slipform Typ V Cem Flyash Gravel</v>
          </cell>
        </row>
        <row r="300">
          <cell r="E300" t="str">
            <v>Slipform Typ V Cem Slag Gravel</v>
          </cell>
        </row>
        <row r="301">
          <cell r="E301" t="str">
            <v>Slipform Typ V Cem Ternary Gravel</v>
          </cell>
        </row>
        <row r="302">
          <cell r="E302" t="str">
            <v>Slipform Typ V Cem Hi Str Gravel</v>
          </cell>
        </row>
        <row r="303">
          <cell r="E303" t="str">
            <v>Class A, Type I cement</v>
          </cell>
        </row>
        <row r="304">
          <cell r="E304" t="str">
            <v>Class A, Type I cement, flyash</v>
          </cell>
        </row>
        <row r="305">
          <cell r="E305" t="str">
            <v>Class A, Type I cement, slag</v>
          </cell>
        </row>
        <row r="306">
          <cell r="E306" t="str">
            <v>Class A, Type I cement, ternary</v>
          </cell>
        </row>
        <row r="307">
          <cell r="E307" t="str">
            <v>A Typ I Cem Hi Strength</v>
          </cell>
        </row>
        <row r="308">
          <cell r="E308" t="str">
            <v>Class A, Type I-SM cement</v>
          </cell>
        </row>
        <row r="309">
          <cell r="E309" t="str">
            <v>Class A, Type I-SM cement, flyash</v>
          </cell>
        </row>
        <row r="310">
          <cell r="E310" t="str">
            <v>A Typ I Sm Cem Hi Strength</v>
          </cell>
        </row>
        <row r="311">
          <cell r="E311" t="str">
            <v>Class A, Type II cement</v>
          </cell>
        </row>
        <row r="312">
          <cell r="E312" t="str">
            <v>Class A, Type II cement, flyash</v>
          </cell>
        </row>
        <row r="313">
          <cell r="E313" t="str">
            <v>Class A, Type II cement, slag</v>
          </cell>
        </row>
        <row r="314">
          <cell r="E314" t="str">
            <v>Class A, Type II cement, ternary</v>
          </cell>
        </row>
        <row r="315">
          <cell r="E315" t="str">
            <v>A Typ II Cem Hi Strength</v>
          </cell>
        </row>
        <row r="316">
          <cell r="E316" t="str">
            <v>Class A, Type III cement</v>
          </cell>
        </row>
        <row r="317">
          <cell r="E317" t="str">
            <v>Class A, Type III cement, flyash</v>
          </cell>
        </row>
        <row r="318">
          <cell r="E318" t="str">
            <v>Class A, Type III cement, slag</v>
          </cell>
        </row>
        <row r="319">
          <cell r="E319" t="str">
            <v>Class A, Type III cement, ternary</v>
          </cell>
        </row>
        <row r="320">
          <cell r="E320" t="str">
            <v>A Typ III Cem Hi Strength</v>
          </cell>
        </row>
        <row r="321">
          <cell r="E321" t="str">
            <v>Class A, Type IV cement</v>
          </cell>
        </row>
        <row r="322">
          <cell r="E322" t="str">
            <v>Class A, Type IV cement, flyash</v>
          </cell>
        </row>
        <row r="323">
          <cell r="E323" t="str">
            <v>Class A, Type IV cement, slag</v>
          </cell>
        </row>
        <row r="324">
          <cell r="E324" t="str">
            <v>Class A, Type IV cement, ternary</v>
          </cell>
        </row>
        <row r="325">
          <cell r="E325" t="str">
            <v>A Typ IV Cem Hi Strength</v>
          </cell>
        </row>
        <row r="326">
          <cell r="E326" t="str">
            <v>Class A, Type V cement</v>
          </cell>
        </row>
        <row r="327">
          <cell r="E327" t="str">
            <v>Class A, Type V cement, flyash</v>
          </cell>
        </row>
        <row r="328">
          <cell r="E328" t="str">
            <v>Class A, Type V cement, slag</v>
          </cell>
        </row>
        <row r="329">
          <cell r="E329" t="str">
            <v>Class A, Type V cement, ternary</v>
          </cell>
        </row>
        <row r="330">
          <cell r="E330" t="str">
            <v>A Typ V Cem Hi Strength</v>
          </cell>
        </row>
        <row r="331">
          <cell r="E331" t="str">
            <v>Class A, Type I cement</v>
          </cell>
        </row>
        <row r="332">
          <cell r="E332" t="str">
            <v>Class A, Type I cement, flyash</v>
          </cell>
        </row>
        <row r="333">
          <cell r="E333" t="str">
            <v>Class A, Type I cement, slag</v>
          </cell>
        </row>
        <row r="334">
          <cell r="E334" t="str">
            <v>Class A, Type I cement, ternary</v>
          </cell>
        </row>
        <row r="335">
          <cell r="E335" t="str">
            <v>A Typ I Cem Hi Strength</v>
          </cell>
        </row>
        <row r="336">
          <cell r="E336" t="str">
            <v>Class A, Type I-SM cement</v>
          </cell>
        </row>
        <row r="337">
          <cell r="E337" t="str">
            <v>Class A, Type I-SM cement, flyash</v>
          </cell>
        </row>
        <row r="338">
          <cell r="E338" t="str">
            <v>A Typ I Sm Cem Hi Strength</v>
          </cell>
        </row>
        <row r="339">
          <cell r="E339" t="str">
            <v>Class A, Type II cement</v>
          </cell>
        </row>
        <row r="340">
          <cell r="E340" t="str">
            <v>Class A, Type II cement, flyash</v>
          </cell>
        </row>
        <row r="341">
          <cell r="E341" t="str">
            <v>Class A, Type II cement, slag</v>
          </cell>
        </row>
        <row r="342">
          <cell r="E342" t="str">
            <v>Class A, Type II cement, ternary</v>
          </cell>
        </row>
        <row r="343">
          <cell r="E343" t="str">
            <v>A Typ II Cem Hi Strength</v>
          </cell>
        </row>
        <row r="344">
          <cell r="E344" t="str">
            <v>Class A, Type III cement</v>
          </cell>
        </row>
        <row r="345">
          <cell r="E345" t="str">
            <v>Class A, Type III cement, flyash</v>
          </cell>
        </row>
        <row r="346">
          <cell r="E346" t="str">
            <v>Class A, Type III cement, slag</v>
          </cell>
        </row>
        <row r="347">
          <cell r="E347" t="str">
            <v>Class A, Type III cement, ternary</v>
          </cell>
        </row>
        <row r="348">
          <cell r="E348" t="str">
            <v>A Typ III Cem Hi Strength</v>
          </cell>
        </row>
        <row r="349">
          <cell r="E349" t="str">
            <v>Class A, Type IV cement</v>
          </cell>
        </row>
        <row r="350">
          <cell r="E350" t="str">
            <v>Class A, Type IV cement, flyash</v>
          </cell>
        </row>
        <row r="351">
          <cell r="E351" t="str">
            <v>Class A, Type IV cement, slag</v>
          </cell>
        </row>
        <row r="352">
          <cell r="E352" t="str">
            <v>Class A, Type IV cement, ternary</v>
          </cell>
        </row>
        <row r="353">
          <cell r="E353" t="str">
            <v>A Typ IV Cem Hi Strength</v>
          </cell>
        </row>
        <row r="354">
          <cell r="E354" t="str">
            <v>Class A, Type V cement</v>
          </cell>
        </row>
        <row r="355">
          <cell r="E355" t="str">
            <v>Class A, Type V cement, flyash</v>
          </cell>
        </row>
        <row r="356">
          <cell r="E356" t="str">
            <v>Class A, Type V cement, slag</v>
          </cell>
        </row>
        <row r="357">
          <cell r="E357" t="str">
            <v>Class A, Type V cement, ternary</v>
          </cell>
        </row>
        <row r="358">
          <cell r="E358" t="str">
            <v>A Typ V Cem Hi Strength</v>
          </cell>
        </row>
        <row r="359">
          <cell r="E359" t="str">
            <v>Class D, Type I cement</v>
          </cell>
        </row>
        <row r="360">
          <cell r="E360" t="str">
            <v>Class D, Type I cement, flyash</v>
          </cell>
        </row>
        <row r="361">
          <cell r="E361" t="str">
            <v>Class D, Type I cement, slag</v>
          </cell>
        </row>
        <row r="362">
          <cell r="E362" t="str">
            <v>Class D, Type I-SM cement</v>
          </cell>
        </row>
        <row r="363">
          <cell r="E363" t="str">
            <v>Class D, Type I-SM cement, flyash</v>
          </cell>
        </row>
        <row r="364">
          <cell r="E364" t="str">
            <v>Class D, Type II cement</v>
          </cell>
        </row>
        <row r="365">
          <cell r="E365" t="str">
            <v>Class D, Type II cement, flyash</v>
          </cell>
        </row>
        <row r="366">
          <cell r="E366" t="str">
            <v>Class D, Type II cement, slag</v>
          </cell>
        </row>
        <row r="367">
          <cell r="E367" t="str">
            <v>Class D, Type III cement</v>
          </cell>
        </row>
        <row r="368">
          <cell r="E368" t="str">
            <v>Class D, Type III cement, flyash</v>
          </cell>
        </row>
        <row r="369">
          <cell r="E369" t="str">
            <v>Class D, Type III cement, slag</v>
          </cell>
        </row>
        <row r="370">
          <cell r="E370" t="str">
            <v>Class D, Type IV cement</v>
          </cell>
        </row>
        <row r="371">
          <cell r="E371" t="str">
            <v>Class D, Type IV cement, flyash</v>
          </cell>
        </row>
        <row r="372">
          <cell r="E372" t="str">
            <v>Class D, Type IV cement, slag</v>
          </cell>
        </row>
        <row r="373">
          <cell r="E373" t="str">
            <v>Class D, Type V cement</v>
          </cell>
        </row>
        <row r="374">
          <cell r="E374" t="str">
            <v>Class D, Type V cement, flyash</v>
          </cell>
        </row>
        <row r="375">
          <cell r="E375" t="str">
            <v>Class D, Type V cement, slag</v>
          </cell>
        </row>
        <row r="376">
          <cell r="E376" t="str">
            <v>Class D, Type I cement</v>
          </cell>
        </row>
        <row r="377">
          <cell r="E377" t="str">
            <v>Class D, Type I cement, flyash</v>
          </cell>
        </row>
        <row r="378">
          <cell r="E378" t="str">
            <v>Class D, Type I cement, slag</v>
          </cell>
        </row>
        <row r="379">
          <cell r="E379" t="str">
            <v>Class D, Type I-SM cement</v>
          </cell>
        </row>
        <row r="380">
          <cell r="E380" t="str">
            <v>Class D, Type I-SM cement, flyash</v>
          </cell>
        </row>
        <row r="381">
          <cell r="E381" t="str">
            <v>Class D, Type II cement</v>
          </cell>
        </row>
        <row r="382">
          <cell r="E382" t="str">
            <v>Class D, Type II cement, flyash</v>
          </cell>
        </row>
        <row r="383">
          <cell r="E383" t="str">
            <v>Class D, Type II cement, slag</v>
          </cell>
        </row>
        <row r="384">
          <cell r="E384" t="str">
            <v>Class D, Type III cement</v>
          </cell>
        </row>
        <row r="385">
          <cell r="E385" t="str">
            <v>Class D, Type III cement, flyash</v>
          </cell>
        </row>
        <row r="386">
          <cell r="E386" t="str">
            <v>Class D, Type III cement, slag</v>
          </cell>
        </row>
        <row r="387">
          <cell r="E387" t="str">
            <v>Class D, Type IV cement</v>
          </cell>
        </row>
        <row r="388">
          <cell r="E388" t="str">
            <v>Class D, Type IV cement, flyash</v>
          </cell>
        </row>
        <row r="389">
          <cell r="E389" t="str">
            <v>Class D, Type IV cement, slag</v>
          </cell>
        </row>
        <row r="390">
          <cell r="E390" t="str">
            <v>Class D, Type V cement</v>
          </cell>
        </row>
        <row r="391">
          <cell r="E391" t="str">
            <v>Class D, Type V cement, flyash</v>
          </cell>
        </row>
        <row r="392">
          <cell r="E392" t="str">
            <v>Class D, Type V cement, slag</v>
          </cell>
        </row>
        <row r="393">
          <cell r="E393" t="str">
            <v>Class L, Type I cement</v>
          </cell>
        </row>
        <row r="394">
          <cell r="E394" t="str">
            <v>Class L, Type I cement, flyash</v>
          </cell>
        </row>
        <row r="395">
          <cell r="E395" t="str">
            <v>Class L, Type I cement, slag</v>
          </cell>
        </row>
        <row r="396">
          <cell r="E396" t="str">
            <v>Class L, Type I-SM cement</v>
          </cell>
        </row>
        <row r="397">
          <cell r="E397" t="str">
            <v>Class L, Type I-SM cement, flyash</v>
          </cell>
        </row>
        <row r="398">
          <cell r="E398" t="str">
            <v>Class L, Type II cement</v>
          </cell>
        </row>
        <row r="399">
          <cell r="E399" t="str">
            <v>Class L, Type II cement, flyash</v>
          </cell>
        </row>
        <row r="400">
          <cell r="E400" t="str">
            <v>Class L, Type II cement, slag</v>
          </cell>
        </row>
        <row r="401">
          <cell r="E401" t="str">
            <v>Class L, Type III cement</v>
          </cell>
        </row>
        <row r="402">
          <cell r="E402" t="str">
            <v>Class L, Type III cement, flyash</v>
          </cell>
        </row>
        <row r="403">
          <cell r="E403" t="str">
            <v>Class L, Type III cement, slag</v>
          </cell>
        </row>
        <row r="404">
          <cell r="E404" t="str">
            <v>Class L, Type IV cement</v>
          </cell>
        </row>
        <row r="405">
          <cell r="E405" t="str">
            <v>Class L, Type IV cement, flyash</v>
          </cell>
        </row>
        <row r="406">
          <cell r="E406" t="str">
            <v>Class L, Type IV cement, slag</v>
          </cell>
        </row>
        <row r="407">
          <cell r="E407" t="str">
            <v>Class L, Type V cement</v>
          </cell>
        </row>
        <row r="408">
          <cell r="E408" t="str">
            <v>Class L, Type V cement, flyash</v>
          </cell>
        </row>
        <row r="409">
          <cell r="E409" t="str">
            <v>Class L, Type V cement, slag</v>
          </cell>
        </row>
        <row r="410">
          <cell r="E410" t="str">
            <v>Class L, Type I cement</v>
          </cell>
        </row>
        <row r="411">
          <cell r="E411" t="str">
            <v>Class L, Type I cement, flyash</v>
          </cell>
        </row>
        <row r="412">
          <cell r="E412" t="str">
            <v>Class L, Type I cement, slag</v>
          </cell>
        </row>
        <row r="413">
          <cell r="E413" t="str">
            <v>Class L, Type I-SM cement</v>
          </cell>
        </row>
        <row r="414">
          <cell r="E414" t="str">
            <v>Class L, Type I-SM cement, flyash</v>
          </cell>
        </row>
        <row r="415">
          <cell r="E415" t="str">
            <v>Class L, Type II cement</v>
          </cell>
        </row>
        <row r="416">
          <cell r="E416" t="str">
            <v>Class L, Type II cement, flyash</v>
          </cell>
        </row>
        <row r="417">
          <cell r="E417" t="str">
            <v>Class L, Type II cement, slag</v>
          </cell>
        </row>
        <row r="418">
          <cell r="E418" t="str">
            <v>Class L, Type III cement</v>
          </cell>
        </row>
        <row r="419">
          <cell r="E419" t="str">
            <v>Class L, Type III cement, flyash</v>
          </cell>
        </row>
        <row r="420">
          <cell r="E420" t="str">
            <v>Class L, Type III cement, slag</v>
          </cell>
        </row>
        <row r="421">
          <cell r="E421" t="str">
            <v>Class L, Type IV cement</v>
          </cell>
        </row>
        <row r="422">
          <cell r="E422" t="str">
            <v>Class L, Type IV cement, flyash</v>
          </cell>
        </row>
        <row r="423">
          <cell r="E423" t="str">
            <v>Class L, Type IV cement, slag</v>
          </cell>
        </row>
        <row r="424">
          <cell r="E424" t="str">
            <v>Class L, Type V cement</v>
          </cell>
        </row>
        <row r="425">
          <cell r="E425" t="str">
            <v>Class L, Type V cement, flyash</v>
          </cell>
        </row>
        <row r="426">
          <cell r="E426" t="str">
            <v>Class L, Type V cement, slag</v>
          </cell>
        </row>
        <row r="427">
          <cell r="E427" t="str">
            <v>Class S, Type I cement</v>
          </cell>
        </row>
        <row r="428">
          <cell r="E428" t="str">
            <v>Class S, Type I cement, flyash</v>
          </cell>
        </row>
        <row r="429">
          <cell r="E429" t="str">
            <v>Class S, Type I cement, slag</v>
          </cell>
        </row>
        <row r="430">
          <cell r="E430" t="str">
            <v>Class S, Type I-SM cement</v>
          </cell>
        </row>
        <row r="431">
          <cell r="E431" t="str">
            <v>Class S, Type I-SM cement, flyash</v>
          </cell>
        </row>
        <row r="432">
          <cell r="E432" t="str">
            <v>Class S, Type II cement</v>
          </cell>
        </row>
        <row r="433">
          <cell r="E433" t="str">
            <v>Class S, Type II cement, flyash</v>
          </cell>
        </row>
        <row r="434">
          <cell r="E434" t="str">
            <v>Class S, Type II cement, slag</v>
          </cell>
        </row>
        <row r="435">
          <cell r="E435" t="str">
            <v>Class S, Type III cement</v>
          </cell>
        </row>
        <row r="436">
          <cell r="E436" t="str">
            <v>Class S, Type III cement, flyash</v>
          </cell>
        </row>
        <row r="437">
          <cell r="E437" t="str">
            <v>Class S, Type III cement, slag</v>
          </cell>
        </row>
        <row r="438">
          <cell r="E438" t="str">
            <v>Class S, Type IV cement</v>
          </cell>
        </row>
        <row r="439">
          <cell r="E439" t="str">
            <v>Class S, Type IV cement, flyash</v>
          </cell>
        </row>
        <row r="440">
          <cell r="E440" t="str">
            <v>Class S, Type IV cement, slag</v>
          </cell>
        </row>
        <row r="441">
          <cell r="E441" t="str">
            <v>Class S, Type V cement</v>
          </cell>
        </row>
        <row r="442">
          <cell r="E442" t="str">
            <v>Class S, Type V cement, flyash</v>
          </cell>
        </row>
        <row r="443">
          <cell r="E443" t="str">
            <v>Class S, Type V cement, slag</v>
          </cell>
        </row>
        <row r="444">
          <cell r="E444" t="str">
            <v>Class S, Type I cement</v>
          </cell>
        </row>
        <row r="445">
          <cell r="E445" t="str">
            <v>Class S, Type I cement, flyash</v>
          </cell>
        </row>
        <row r="446">
          <cell r="E446" t="str">
            <v>Class S, Type I cement, slag</v>
          </cell>
        </row>
        <row r="447">
          <cell r="E447" t="str">
            <v>Class S, Type I-SM cement</v>
          </cell>
        </row>
        <row r="448">
          <cell r="E448" t="str">
            <v>Class S, Type I-SM cement, flyash</v>
          </cell>
        </row>
        <row r="449">
          <cell r="E449" t="str">
            <v>Class S, Type II cement</v>
          </cell>
        </row>
        <row r="450">
          <cell r="E450" t="str">
            <v>Class S, Type II cement, flyash</v>
          </cell>
        </row>
        <row r="451">
          <cell r="E451" t="str">
            <v>Class S, Type II cement, slag</v>
          </cell>
        </row>
        <row r="452">
          <cell r="E452" t="str">
            <v>Class S, Type III cement</v>
          </cell>
        </row>
        <row r="453">
          <cell r="E453" t="str">
            <v>Class S, Type III cement, flyash</v>
          </cell>
        </row>
        <row r="454">
          <cell r="E454" t="str">
            <v>Class S, Type III cement, slag</v>
          </cell>
        </row>
        <row r="455">
          <cell r="E455" t="str">
            <v>Class S, Type IV cement</v>
          </cell>
        </row>
        <row r="456">
          <cell r="E456" t="str">
            <v>Class S, Type IV cement, flyash</v>
          </cell>
        </row>
        <row r="457">
          <cell r="E457" t="str">
            <v>Class S, Type IV cement, slag</v>
          </cell>
        </row>
        <row r="458">
          <cell r="E458" t="str">
            <v>Class S, Type V cement</v>
          </cell>
        </row>
        <row r="459">
          <cell r="E459" t="str">
            <v>Class S, Type V cement, flyash</v>
          </cell>
        </row>
        <row r="460">
          <cell r="E460" t="str">
            <v>Class S, Type V cement, slag</v>
          </cell>
        </row>
        <row r="461">
          <cell r="E461" t="str">
            <v>Piling-Steel-8"</v>
          </cell>
        </row>
        <row r="462">
          <cell r="E462" t="str">
            <v>Piling-Steel-10"</v>
          </cell>
        </row>
        <row r="463">
          <cell r="E463" t="str">
            <v>Piling-Steel-12"</v>
          </cell>
        </row>
        <row r="464">
          <cell r="E464" t="str">
            <v>Piling-Steel-14"</v>
          </cell>
        </row>
        <row r="465">
          <cell r="E465" t="str">
            <v>Piling-Steel-Pipe</v>
          </cell>
        </row>
        <row r="466">
          <cell r="E466" t="str">
            <v>Piling-Concrete-14"</v>
          </cell>
        </row>
        <row r="467">
          <cell r="E467" t="str">
            <v>Piling-Concrete-16"</v>
          </cell>
        </row>
        <row r="468">
          <cell r="E468" t="str">
            <v>Piling-Concrete-18"</v>
          </cell>
        </row>
        <row r="469">
          <cell r="E469" t="str">
            <v>Piling-Concrete-Cast In-place</v>
          </cell>
        </row>
        <row r="470">
          <cell r="E470" t="str">
            <v>Piling-Untreated Timber Type 1</v>
          </cell>
        </row>
        <row r="471">
          <cell r="E471" t="str">
            <v>Piling-Treated Timber Type 1</v>
          </cell>
        </row>
        <row r="472">
          <cell r="E472" t="str">
            <v>Piling-Treated Timber Type 2</v>
          </cell>
        </row>
        <row r="473">
          <cell r="E473" t="str">
            <v>Piling-Untreated Timber Type 2</v>
          </cell>
        </row>
        <row r="474">
          <cell r="E474" t="str">
            <v>Concrete Pipe-Reinforced</v>
          </cell>
        </row>
        <row r="475">
          <cell r="E475" t="str">
            <v>Corrogated Metal Pipe</v>
          </cell>
        </row>
        <row r="476">
          <cell r="E476" t="str">
            <v>Concrete Pipe-Non-Reinforced</v>
          </cell>
        </row>
        <row r="477">
          <cell r="E477" t="str">
            <v>Concrete Pipe-Reinforced</v>
          </cell>
        </row>
        <row r="478">
          <cell r="E478" t="str">
            <v>Vitrified Clay Pipe</v>
          </cell>
        </row>
        <row r="479">
          <cell r="E479" t="str">
            <v>Cast Irion Pipe</v>
          </cell>
        </row>
        <row r="480">
          <cell r="E480" t="str">
            <v>Concrete Pipe-Non-Reinforced</v>
          </cell>
        </row>
        <row r="481">
          <cell r="E481" t="str">
            <v>Vitrified Clay Pipe</v>
          </cell>
        </row>
        <row r="482">
          <cell r="E482" t="str">
            <v>Cast Iron Pipe</v>
          </cell>
        </row>
        <row r="483">
          <cell r="E483" t="str">
            <v xml:space="preserve">Corrigated Metal Pipe Non-Perforated </v>
          </cell>
        </row>
        <row r="484">
          <cell r="E484" t="str">
            <v>Corrigated Alluminum Pipe Non-perforated</v>
          </cell>
        </row>
        <row r="485">
          <cell r="E485" t="str">
            <v>Plastic &amp; Polyethylene Corrugated Tubing</v>
          </cell>
        </row>
        <row r="486">
          <cell r="E486" t="str">
            <v>Catchbasins</v>
          </cell>
        </row>
        <row r="487">
          <cell r="E487" t="str">
            <v>Inlets</v>
          </cell>
        </row>
        <row r="488">
          <cell r="E488" t="str">
            <v>End Walls</v>
          </cell>
        </row>
        <row r="489">
          <cell r="E489" t="str">
            <v>Concrete Pipe-Non-Reinforced</v>
          </cell>
        </row>
        <row r="490">
          <cell r="E490" t="str">
            <v>Stone Masonry</v>
          </cell>
        </row>
        <row r="491">
          <cell r="E491" t="str">
            <v>Brick Masonry</v>
          </cell>
        </row>
        <row r="492">
          <cell r="E492" t="str">
            <v>Precast Concrete Bridge Decks</v>
          </cell>
        </row>
        <row r="493">
          <cell r="E493" t="str">
            <v>Precast/Prestress Concrte Bridge Members</v>
          </cell>
        </row>
        <row r="494">
          <cell r="E494" t="str">
            <v>Posttensioned Prestressed Concrete</v>
          </cell>
        </row>
        <row r="495">
          <cell r="E495" t="str">
            <v>Poly Modified Conc Bridge Deck Overlays</v>
          </cell>
        </row>
        <row r="496">
          <cell r="E496" t="str">
            <v>Bridge Railings</v>
          </cell>
        </row>
        <row r="497">
          <cell r="E497" t="str">
            <v>Temporary Structures</v>
          </cell>
        </row>
        <row r="498">
          <cell r="E498" t="str">
            <v>Pneumatically Placed Concrete</v>
          </cell>
        </row>
        <row r="499">
          <cell r="E499" t="str">
            <v>Bridge Expansion Joints</v>
          </cell>
        </row>
        <row r="500">
          <cell r="E500" t="str">
            <v>Conc Sidewalk,Driveways,Median Pavement</v>
          </cell>
        </row>
        <row r="501">
          <cell r="E501" t="str">
            <v>Concrete Curb</v>
          </cell>
        </row>
        <row r="502">
          <cell r="E502" t="str">
            <v>Concrete Gutter</v>
          </cell>
        </row>
        <row r="503">
          <cell r="E503" t="str">
            <v>Concrete Curb and Gutter</v>
          </cell>
        </row>
        <row r="504">
          <cell r="E504" t="str">
            <v>Concrete Ditch Paving</v>
          </cell>
        </row>
        <row r="505">
          <cell r="E505" t="str">
            <v>Guardrail</v>
          </cell>
        </row>
        <row r="506">
          <cell r="E506" t="str">
            <v>Stock Fences</v>
          </cell>
        </row>
        <row r="507">
          <cell r="E507" t="str">
            <v>Chain Link Fence</v>
          </cell>
        </row>
        <row r="508">
          <cell r="E508" t="str">
            <v>Monuments</v>
          </cell>
        </row>
        <row r="509">
          <cell r="E509" t="str">
            <v>Markers</v>
          </cell>
        </row>
        <row r="510">
          <cell r="E510" t="str">
            <v>Rubble-Stone Riprap (Grouted)</v>
          </cell>
        </row>
        <row r="511">
          <cell r="E511" t="str">
            <v>Sacked Sand-Cement Riprap</v>
          </cell>
        </row>
        <row r="512">
          <cell r="E512" t="str">
            <v>Reinforced Concrete Slope Pavement</v>
          </cell>
        </row>
        <row r="513">
          <cell r="E513" t="str">
            <v>Machined Riprap (Class A-1)</v>
          </cell>
        </row>
        <row r="514">
          <cell r="E514" t="str">
            <v>Machined Riprap (Class A-2)</v>
          </cell>
        </row>
        <row r="515">
          <cell r="E515" t="str">
            <v>Machined Riprap (Class A-3)</v>
          </cell>
        </row>
        <row r="516">
          <cell r="E516" t="str">
            <v>Machined Riprap (Class B)</v>
          </cell>
        </row>
        <row r="517">
          <cell r="E517" t="str">
            <v>Machined Riprap (Class C)</v>
          </cell>
        </row>
        <row r="518">
          <cell r="E518" t="str">
            <v>Underdrains</v>
          </cell>
        </row>
        <row r="519">
          <cell r="E519" t="str">
            <v>Concrete Median Barrier</v>
          </cell>
        </row>
        <row r="520">
          <cell r="E520" t="str">
            <v>TTC Pavement Marking Material</v>
          </cell>
        </row>
        <row r="521">
          <cell r="E521" t="str">
            <v>TTC Portable Barrier Rail</v>
          </cell>
        </row>
        <row r="522">
          <cell r="E522" t="str">
            <v>TTC Portable Impact Attenuators</v>
          </cell>
        </row>
        <row r="523">
          <cell r="E523" t="str">
            <v>TTC Sign Supports</v>
          </cell>
        </row>
        <row r="524">
          <cell r="E524" t="str">
            <v>TTC Vertical Panels</v>
          </cell>
        </row>
        <row r="525">
          <cell r="E525" t="str">
            <v>TTC Flexable Drums</v>
          </cell>
        </row>
        <row r="526">
          <cell r="E526" t="str">
            <v>TTC Arrow Boards</v>
          </cell>
        </row>
        <row r="527">
          <cell r="E527" t="str">
            <v>TTC Changeable Message Signs</v>
          </cell>
        </row>
        <row r="528">
          <cell r="E528" t="str">
            <v>Roadway and Structure Lighting</v>
          </cell>
        </row>
        <row r="529">
          <cell r="E529" t="str">
            <v>Asphalt Concrete Curb(Hot Mix)</v>
          </cell>
        </row>
        <row r="530">
          <cell r="E530" t="str">
            <v>Pavement Markings</v>
          </cell>
        </row>
        <row r="531">
          <cell r="E531" t="str">
            <v>Traffic Signals</v>
          </cell>
        </row>
        <row r="532">
          <cell r="E532" t="str">
            <v>Geotextiles and Geosynthetics (Type I)</v>
          </cell>
        </row>
        <row r="533">
          <cell r="E533" t="str">
            <v>Geotextiles and Geosynthetics (Type II)</v>
          </cell>
        </row>
        <row r="534">
          <cell r="E534" t="str">
            <v>Geotextiles and Geosynthetics (Type III)</v>
          </cell>
        </row>
        <row r="535">
          <cell r="E535" t="str">
            <v>Geotextiles and Geosynthetics (Type IV)</v>
          </cell>
        </row>
        <row r="536">
          <cell r="E536" t="str">
            <v>EC STR 3A &amp; 3B Temp Filter &amp; Silt Fence</v>
          </cell>
        </row>
        <row r="537">
          <cell r="E537" t="str">
            <v>EC STR 3C Temp Silt Fence w Wire Backing</v>
          </cell>
        </row>
        <row r="538">
          <cell r="E538" t="str">
            <v>(EC-STR-3D) Enhanced Silt Fabric</v>
          </cell>
        </row>
        <row r="539">
          <cell r="E539" t="str">
            <v>Seeding</v>
          </cell>
        </row>
        <row r="540">
          <cell r="E540" t="str">
            <v>Landscape Planting</v>
          </cell>
        </row>
        <row r="541">
          <cell r="E541" t="str">
            <v>Sodding</v>
          </cell>
        </row>
        <row r="542">
          <cell r="E542" t="str">
            <v>Sprigging of Crown Vetch</v>
          </cell>
        </row>
        <row r="543">
          <cell r="E543" t="str">
            <v>Erosion Control Blankets</v>
          </cell>
        </row>
        <row r="544">
          <cell r="E544" t="str">
            <v>Portland Cement Type I</v>
          </cell>
        </row>
        <row r="545">
          <cell r="E545" t="str">
            <v>Portland Cement Type II</v>
          </cell>
        </row>
        <row r="546">
          <cell r="E546" t="str">
            <v>Portland Cement Type III</v>
          </cell>
        </row>
        <row r="547">
          <cell r="E547" t="str">
            <v>Blended Cement Type I SM</v>
          </cell>
        </row>
        <row r="548">
          <cell r="E548" t="str">
            <v xml:space="preserve">Fine Aggregate (Natural Sand) </v>
          </cell>
        </row>
        <row r="549">
          <cell r="E549" t="str">
            <v>Fine Aggregate (Manufactured Sand)</v>
          </cell>
        </row>
        <row r="550">
          <cell r="E550" t="str">
            <v>Manufactured Sand(Ready Mix Plants)</v>
          </cell>
        </row>
        <row r="551">
          <cell r="E551" t="str">
            <v>Natural Sand (Ready Mix Plants)</v>
          </cell>
        </row>
        <row r="552">
          <cell r="E552" t="str">
            <v>Mortar Sand</v>
          </cell>
        </row>
        <row r="553">
          <cell r="E553" t="str">
            <v>Coarse Agg Concrete Crush Stone #1</v>
          </cell>
        </row>
        <row r="554">
          <cell r="E554" t="str">
            <v>Coarse Agg Concrete Crush Stone #2</v>
          </cell>
        </row>
        <row r="555">
          <cell r="E555" t="str">
            <v>Coarse Agg Concrete Crush Stone #24</v>
          </cell>
        </row>
        <row r="556">
          <cell r="E556" t="str">
            <v>Coarse Agg Concrete Crush Stone #3</v>
          </cell>
        </row>
        <row r="557">
          <cell r="E557" t="str">
            <v>Coarse Agg Concrete Crush Stone #357</v>
          </cell>
        </row>
        <row r="558">
          <cell r="E558" t="str">
            <v>Coarse Agg Concrete Crush Stone #4</v>
          </cell>
        </row>
        <row r="559">
          <cell r="E559" t="str">
            <v xml:space="preserve">Coarse Agg Concrete Crush Stone #467 </v>
          </cell>
        </row>
        <row r="560">
          <cell r="E560" t="str">
            <v>Coarse Agg Concrete Crush Stone #5</v>
          </cell>
        </row>
        <row r="561">
          <cell r="E561" t="str">
            <v>Coarse Agg Concrete Crush Stone #56</v>
          </cell>
        </row>
        <row r="562">
          <cell r="E562" t="str">
            <v xml:space="preserve">Coarse Agg Concrete Crush Stone #57 </v>
          </cell>
        </row>
        <row r="563">
          <cell r="E563" t="str">
            <v>Coarse Agg Concrete Crush Stone #6</v>
          </cell>
        </row>
        <row r="564">
          <cell r="E564" t="str">
            <v xml:space="preserve">Coarse Agg Concrete Crush Stone #67 </v>
          </cell>
        </row>
        <row r="565">
          <cell r="E565" t="str">
            <v>Coarse Agg Concrete Crush Stone #68</v>
          </cell>
        </row>
        <row r="566">
          <cell r="E566" t="str">
            <v>Coarse Agg Concrete Crush Stone #7</v>
          </cell>
        </row>
        <row r="567">
          <cell r="E567" t="str">
            <v>Coarse Agg Concrete Crush Stone #78</v>
          </cell>
        </row>
        <row r="568">
          <cell r="E568" t="str">
            <v>Coarse Agg Concrete Crush Stone #8</v>
          </cell>
        </row>
        <row r="569">
          <cell r="E569" t="str">
            <v>Coarse Agg Concrete Crush Stone #89</v>
          </cell>
        </row>
        <row r="570">
          <cell r="E570" t="str">
            <v>Coarse Agg Concrete Crush Stone #9</v>
          </cell>
        </row>
        <row r="571">
          <cell r="E571" t="str">
            <v>Coarse Agg Concrete Crush Stone #10</v>
          </cell>
        </row>
        <row r="572">
          <cell r="E572" t="str">
            <v>Coarse Agg Concrete Crush Slag #1</v>
          </cell>
        </row>
        <row r="573">
          <cell r="E573" t="str">
            <v>Coarse Agg Concrete Crush Slag #2</v>
          </cell>
        </row>
        <row r="574">
          <cell r="E574" t="str">
            <v>Coarse Agg Concrete Crush Slag #24</v>
          </cell>
        </row>
        <row r="575">
          <cell r="E575" t="str">
            <v>Coarse Agg Concrete Crush Slag #3</v>
          </cell>
        </row>
        <row r="576">
          <cell r="E576" t="str">
            <v>Coarse Agg Concrete Crush Slag #357</v>
          </cell>
        </row>
        <row r="577">
          <cell r="E577" t="str">
            <v>Coarse Agg Concrete Crush Slag #4</v>
          </cell>
        </row>
        <row r="578">
          <cell r="E578" t="str">
            <v>Coarse Agg Concrete Crush Slag #457</v>
          </cell>
        </row>
        <row r="579">
          <cell r="E579" t="str">
            <v>Coarse Agg Concrete Crush Slag #5</v>
          </cell>
        </row>
        <row r="580">
          <cell r="E580" t="str">
            <v>Coarse Agg Concrete Crush Slag #56</v>
          </cell>
        </row>
        <row r="581">
          <cell r="E581" t="str">
            <v xml:space="preserve">Coarse Agg Concrete Crush Slag #57 </v>
          </cell>
        </row>
        <row r="582">
          <cell r="E582" t="str">
            <v>Coarse Agg Concrete Crush Slag #6</v>
          </cell>
        </row>
        <row r="583">
          <cell r="E583" t="str">
            <v xml:space="preserve">Coarse Agg Concrete Crush Slag #67 </v>
          </cell>
        </row>
        <row r="584">
          <cell r="E584" t="str">
            <v xml:space="preserve">Coarse Agg Concrete Crush Slag #68 </v>
          </cell>
        </row>
        <row r="585">
          <cell r="E585" t="str">
            <v>Coarse Agg Concrete Crush Slag #7</v>
          </cell>
        </row>
        <row r="586">
          <cell r="E586" t="str">
            <v xml:space="preserve">Coarse Agg Concrete Crush Slag #78 </v>
          </cell>
        </row>
        <row r="587">
          <cell r="E587" t="str">
            <v>Coarse Agg Concrete Crush Slag #8</v>
          </cell>
        </row>
        <row r="588">
          <cell r="E588" t="str">
            <v>Coarse Agg Concrete Crush Slag #89</v>
          </cell>
        </row>
        <row r="589">
          <cell r="E589" t="str">
            <v>Coarse Agg Concrete Crush Slag #9</v>
          </cell>
        </row>
        <row r="590">
          <cell r="E590" t="str">
            <v>Coarse Agg Concrete Crush Slag #10</v>
          </cell>
        </row>
        <row r="591">
          <cell r="E591" t="str">
            <v>Coarse Agg Concrete Gravel #1</v>
          </cell>
        </row>
        <row r="592">
          <cell r="E592" t="str">
            <v>Coarse Agg Concrete Gravel #2</v>
          </cell>
        </row>
        <row r="593">
          <cell r="E593" t="str">
            <v>Coarse Agg Concrete Crush Slag #24</v>
          </cell>
        </row>
        <row r="594">
          <cell r="E594" t="str">
            <v>Coarse Agg Concrete Gravel #3</v>
          </cell>
        </row>
        <row r="595">
          <cell r="E595" t="str">
            <v>Coarse Agg Concrete Gravel #357</v>
          </cell>
        </row>
        <row r="596">
          <cell r="E596" t="str">
            <v>Coarse Agg Concrete Gravel #4</v>
          </cell>
        </row>
        <row r="597">
          <cell r="E597" t="str">
            <v>Coarse Agg Concrete Gravel #467</v>
          </cell>
        </row>
        <row r="598">
          <cell r="E598" t="str">
            <v>Coarse Agg Concrete Gravel #5</v>
          </cell>
        </row>
        <row r="599">
          <cell r="E599" t="str">
            <v>Coarse Agg Concrete Gravel #56</v>
          </cell>
        </row>
        <row r="600">
          <cell r="E600" t="str">
            <v xml:space="preserve">Coarse Agg Concrete Gravel #57 </v>
          </cell>
        </row>
        <row r="601">
          <cell r="E601" t="str">
            <v>Coarse Agg Concrete Gravel #6</v>
          </cell>
        </row>
        <row r="602">
          <cell r="E602" t="str">
            <v xml:space="preserve">Coarse Agg Concrete Gravel #67 </v>
          </cell>
        </row>
        <row r="603">
          <cell r="E603" t="str">
            <v xml:space="preserve">Coarse Agg Concrete Gravel #68 </v>
          </cell>
        </row>
        <row r="604">
          <cell r="E604" t="str">
            <v>Coarse Agg Concrete Gravel #7</v>
          </cell>
        </row>
        <row r="605">
          <cell r="E605" t="str">
            <v xml:space="preserve">Coarse Agg Concrete Gravel #78 </v>
          </cell>
        </row>
        <row r="606">
          <cell r="E606" t="str">
            <v>Coarse Agg Concrete Gravel #8</v>
          </cell>
        </row>
        <row r="607">
          <cell r="E607" t="str">
            <v>Coarse Agg Concrete Gravel #89</v>
          </cell>
        </row>
        <row r="608">
          <cell r="E608" t="str">
            <v>Coarse Agg Concrete Gravel #9</v>
          </cell>
        </row>
        <row r="609">
          <cell r="E609" t="str">
            <v>Coarse Agg Concrete Gravel #10</v>
          </cell>
        </row>
        <row r="610">
          <cell r="E610" t="str">
            <v>Type B Grade D Crushed Limestone</v>
          </cell>
        </row>
        <row r="611">
          <cell r="E611" t="str">
            <v>Type B Grade D Crushed Slag</v>
          </cell>
        </row>
        <row r="612">
          <cell r="E612" t="str">
            <v>Type B Grade D Uncrushed Gravel</v>
          </cell>
        </row>
        <row r="613">
          <cell r="E613" t="str">
            <v>Type A Grade A Base Stone</v>
          </cell>
        </row>
        <row r="614">
          <cell r="E614" t="str">
            <v>Type A Grade B Base Stone</v>
          </cell>
        </row>
        <row r="615">
          <cell r="E615" t="str">
            <v>Type A Grade C Base Stone</v>
          </cell>
        </row>
        <row r="616">
          <cell r="E616" t="str">
            <v>Type A Grade D Base Stone</v>
          </cell>
        </row>
        <row r="617">
          <cell r="E617" t="str">
            <v>Type A Grade E Base Stone</v>
          </cell>
        </row>
        <row r="618">
          <cell r="E618" t="str">
            <v>Type B Grade A Base Stone</v>
          </cell>
        </row>
        <row r="619">
          <cell r="E619" t="str">
            <v>Type B Grade B Base Stone</v>
          </cell>
        </row>
        <row r="620">
          <cell r="E620" t="str">
            <v>Type B Grade C Base Stone</v>
          </cell>
        </row>
        <row r="621">
          <cell r="E621" t="str">
            <v>Type B Grade D Base Stone</v>
          </cell>
        </row>
        <row r="622">
          <cell r="E622" t="str">
            <v>Type B Grade E Base Stone</v>
          </cell>
        </row>
        <row r="623">
          <cell r="E623" t="str">
            <v>Coarse Agg PM Base &amp; Level Crush Stone</v>
          </cell>
        </row>
        <row r="624">
          <cell r="E624" t="str">
            <v>Coarse Agg PM Base &amp; Level Crush Granite</v>
          </cell>
        </row>
        <row r="625">
          <cell r="E625" t="str">
            <v>Coarse Agg PM Base &amp; Level Crush Gravel</v>
          </cell>
        </row>
        <row r="626">
          <cell r="E626" t="str">
            <v>Coarse Agg PM Base &amp; Level Crush Slag</v>
          </cell>
        </row>
        <row r="627">
          <cell r="E627" t="str">
            <v>Fine Agg PM Base &amp; Leveling Coarse</v>
          </cell>
        </row>
        <row r="628">
          <cell r="E628" t="str">
            <v>Limestone Screenings-Size #10</v>
          </cell>
        </row>
        <row r="629">
          <cell r="E629" t="str">
            <v>Agg Bit Agg Base Crush Stone</v>
          </cell>
        </row>
        <row r="630">
          <cell r="E630" t="str">
            <v>Agg Bit Agg Base Crush Slag</v>
          </cell>
        </row>
        <row r="631">
          <cell r="E631" t="str">
            <v>Agg Bit Agg Base Choker Agg</v>
          </cell>
        </row>
        <row r="632">
          <cell r="E632" t="str">
            <v>Agg Bit Rd Mix Surf Crs Crush Slag #68</v>
          </cell>
        </row>
        <row r="633">
          <cell r="E633" t="str">
            <v>Agg Bit Rd Mix Surf Crs Crush Gravel #68</v>
          </cell>
        </row>
        <row r="634">
          <cell r="E634" t="str">
            <v>Agg Bit Rd Mix Surf Crs Crush Stone #68</v>
          </cell>
        </row>
        <row r="635">
          <cell r="E635" t="str">
            <v>Agg Bit Rd Mix Surf Crs Crush Slag #8</v>
          </cell>
        </row>
        <row r="636">
          <cell r="E636" t="str">
            <v>Agg Bit Rd Mix Surf Crs Crush Gravel #8</v>
          </cell>
        </row>
        <row r="637">
          <cell r="E637" t="str">
            <v>Agg Bit Rd Mix Surf Crs Crush Stone #8</v>
          </cell>
        </row>
        <row r="638">
          <cell r="E638" t="str">
            <v>Agg Bit Sand Gravel Binder &amp; Surf</v>
          </cell>
        </row>
        <row r="639">
          <cell r="E639" t="str">
            <v>Agg Bit PM Surf Crs Crush Slag #68</v>
          </cell>
        </row>
        <row r="640">
          <cell r="E640" t="str">
            <v>Agg Bit PM Surf Crs Crush Stone #68</v>
          </cell>
        </row>
        <row r="641">
          <cell r="E641" t="str">
            <v>Agg Bit PM Surf Crs Crush Slag #8</v>
          </cell>
        </row>
        <row r="642">
          <cell r="E642" t="str">
            <v>Agg Bit PM Surf Crs Crush Stone #8</v>
          </cell>
        </row>
        <row r="643">
          <cell r="E643" t="str">
            <v>Coarse Agg Asphalt Surf Crush Stone</v>
          </cell>
        </row>
        <row r="644">
          <cell r="E644" t="str">
            <v>Coarse Agg Asphalt Surf Crush Slag</v>
          </cell>
        </row>
        <row r="645">
          <cell r="E645" t="str">
            <v>Coarse Agg Asphalt Surf Crush Gravel</v>
          </cell>
        </row>
        <row r="646">
          <cell r="E646" t="str">
            <v>Coarse Agg Asphalt Surf Crush Granite</v>
          </cell>
        </row>
        <row r="647">
          <cell r="E647" t="str">
            <v>Coarse Agg Asphalt Surf Crush Quartzite</v>
          </cell>
        </row>
        <row r="648">
          <cell r="E648" t="str">
            <v>Coarse Agg Asphalt Surf Crush Gneiss</v>
          </cell>
        </row>
        <row r="649">
          <cell r="E649" t="str">
            <v>Agg Asph Surf Gr D Type 1 Crush Stone</v>
          </cell>
        </row>
        <row r="650">
          <cell r="E650" t="str">
            <v>Agg Asph Surf Gr D Type 2 Crush Stone</v>
          </cell>
        </row>
        <row r="651">
          <cell r="E651" t="str">
            <v>Agg Asph Surf Gr D Type 3 Crush Stone</v>
          </cell>
        </row>
        <row r="652">
          <cell r="E652" t="str">
            <v>Agg Asph Surf Gr D Type 4 Crush Stone</v>
          </cell>
        </row>
        <row r="653">
          <cell r="E653" t="str">
            <v>Fine Agg for Asphalt Surface</v>
          </cell>
        </row>
        <row r="654">
          <cell r="E654" t="str">
            <v>Agg for Slurry Seal-Crushed Slag</v>
          </cell>
        </row>
        <row r="655">
          <cell r="E655" t="str">
            <v>Agg Slurry Seal Crush Granite</v>
          </cell>
        </row>
        <row r="656">
          <cell r="E656" t="str">
            <v>Agg for Slurry Seal-Crushed Stone</v>
          </cell>
        </row>
        <row r="657">
          <cell r="E657" t="str">
            <v>Agg for Micro-Surface-Crushed Slag</v>
          </cell>
        </row>
        <row r="658">
          <cell r="E658" t="str">
            <v>Agg Micro Surf Crush Granite</v>
          </cell>
        </row>
        <row r="659">
          <cell r="E659" t="str">
            <v>Agg Micro Surf Crush Stone</v>
          </cell>
        </row>
        <row r="660">
          <cell r="E660" t="str">
            <v>Agg Bit Seal Coat Crush Slag #7</v>
          </cell>
        </row>
        <row r="661">
          <cell r="E661" t="str">
            <v>Agg Bit Seal Coat Crush Slag #7</v>
          </cell>
        </row>
        <row r="662">
          <cell r="E662" t="str">
            <v>Agg Bit Seal Coat Crush Slag #7</v>
          </cell>
        </row>
        <row r="663">
          <cell r="E663" t="str">
            <v>Agg Bit Seal Coat Crush Slag #8</v>
          </cell>
        </row>
        <row r="664">
          <cell r="E664" t="str">
            <v>Agg Dbl Bit Surf Mat Crush Slag #7</v>
          </cell>
        </row>
        <row r="665">
          <cell r="E665" t="str">
            <v>Agg Bit Seal Coat Crush Gravel #8</v>
          </cell>
        </row>
        <row r="666">
          <cell r="E666" t="str">
            <v>Agg Dbl Bit Surf Mat Crush Gravel #7</v>
          </cell>
        </row>
        <row r="667">
          <cell r="E667" t="str">
            <v>Agg Bit Seal Coat Crush Stone #8</v>
          </cell>
        </row>
        <row r="668">
          <cell r="E668" t="str">
            <v>Agg Dbl Bit Surf Mat Crush Stone #7</v>
          </cell>
        </row>
        <row r="669">
          <cell r="E669" t="str">
            <v>Agg Cement Agg Base Crush Stone</v>
          </cell>
        </row>
        <row r="670">
          <cell r="E670" t="str">
            <v>Agg Cement Agg Base Crush Slag</v>
          </cell>
        </row>
        <row r="671">
          <cell r="E671" t="str">
            <v>Agg-Cement Agg Base-Gravel</v>
          </cell>
        </row>
        <row r="672">
          <cell r="E672" t="str">
            <v>Agg-Cement Agg Base-Chert</v>
          </cell>
        </row>
        <row r="673">
          <cell r="E673" t="str">
            <v>Mineral Filler</v>
          </cell>
        </row>
        <row r="674">
          <cell r="E674" t="str">
            <v>Agg Underdrians Crush Stone #6</v>
          </cell>
        </row>
        <row r="675">
          <cell r="E675" t="str">
            <v>Agg Underdrians Crush Slag #6</v>
          </cell>
        </row>
        <row r="676">
          <cell r="E676" t="str">
            <v>Agg Underdrians Washed Gravel #6</v>
          </cell>
        </row>
        <row r="677">
          <cell r="E677" t="str">
            <v>Agg Sand Asphalt Surf Natural Sand</v>
          </cell>
        </row>
        <row r="678">
          <cell r="E678" t="str">
            <v xml:space="preserve">Agg Sand Asphalt Surf Crush Stone </v>
          </cell>
        </row>
        <row r="679">
          <cell r="E679" t="str">
            <v>Rotary Kiln Expanded Lightweight Agg</v>
          </cell>
        </row>
        <row r="680">
          <cell r="E680" t="str">
            <v>Light Weight Sand</v>
          </cell>
        </row>
        <row r="681">
          <cell r="E681" t="str">
            <v>Light Weight Stone</v>
          </cell>
        </row>
        <row r="682">
          <cell r="E682" t="str">
            <v>Coarse Agg-Size #1</v>
          </cell>
        </row>
        <row r="683">
          <cell r="E683" t="str">
            <v>Coarse Agg-Size #2</v>
          </cell>
        </row>
        <row r="684">
          <cell r="E684" t="str">
            <v>Coarse Agg-Size #24</v>
          </cell>
        </row>
        <row r="685">
          <cell r="E685" t="str">
            <v>Coarse Agg-Size #3</v>
          </cell>
        </row>
        <row r="686">
          <cell r="E686" t="str">
            <v>Coarse Agg-Size #357</v>
          </cell>
        </row>
        <row r="687">
          <cell r="E687" t="str">
            <v>Coarse Agg-Size #4</v>
          </cell>
        </row>
        <row r="688">
          <cell r="E688" t="str">
            <v>Coarse Agg-Size #467</v>
          </cell>
        </row>
        <row r="689">
          <cell r="E689" t="str">
            <v>Coarse Agg-Size #56</v>
          </cell>
        </row>
        <row r="690">
          <cell r="E690" t="str">
            <v>Coarse Agg-Size #57</v>
          </cell>
        </row>
        <row r="691">
          <cell r="E691" t="str">
            <v>Coarse Agg-Size #6</v>
          </cell>
        </row>
        <row r="692">
          <cell r="E692" t="str">
            <v>Coarse Agg-Size #67</v>
          </cell>
        </row>
        <row r="693">
          <cell r="E693" t="str">
            <v>Coarse Agg-Size #68</v>
          </cell>
        </row>
        <row r="694">
          <cell r="E694" t="str">
            <v>Coarse Agg-Size #7</v>
          </cell>
        </row>
        <row r="695">
          <cell r="E695" t="str">
            <v>Coarse Agg-Size #78</v>
          </cell>
        </row>
        <row r="696">
          <cell r="E696" t="str">
            <v>Coarse Agg-Size #8</v>
          </cell>
        </row>
        <row r="697">
          <cell r="E697" t="str">
            <v>Coarse Agg-Size #89</v>
          </cell>
        </row>
        <row r="698">
          <cell r="E698" t="str">
            <v>Coarse Agg-Size #9</v>
          </cell>
        </row>
        <row r="699">
          <cell r="E699" t="str">
            <v>Coarse Agg-Size #10</v>
          </cell>
        </row>
        <row r="700">
          <cell r="E700" t="str">
            <v>Recycled Asphalt Pavement (Unprocessed)</v>
          </cell>
        </row>
        <row r="701">
          <cell r="E701" t="str">
            <v>Recycled Asphalt Pavement (Unprocessed)</v>
          </cell>
        </row>
        <row r="702">
          <cell r="E702" t="str">
            <v>Recycled Asphalt Pavement (Fractionated)</v>
          </cell>
        </row>
        <row r="703">
          <cell r="E703" t="str">
            <v>PG 64 22 Asphalt Cem Hot Mix Asphalt</v>
          </cell>
        </row>
        <row r="704">
          <cell r="E704" t="str">
            <v>PG 70 22 Asphalt Cem Hot Mix Asphalt</v>
          </cell>
        </row>
        <row r="705">
          <cell r="E705" t="str">
            <v>PG 76 22 Asphalt Cem Hot Mix Asphalt</v>
          </cell>
        </row>
        <row r="706">
          <cell r="E706" t="str">
            <v>PG 82 22 Asphalt Cem Hot Mix Asphalt</v>
          </cell>
        </row>
        <row r="707">
          <cell r="E707" t="str">
            <v>SS-1, slow-set anionic emulsion</v>
          </cell>
        </row>
        <row r="708">
          <cell r="E708" t="str">
            <v>AE-P, asphalt emulsion prime</v>
          </cell>
        </row>
        <row r="709">
          <cell r="E709" t="str">
            <v>CRS-2, Cationic rapid-set emulsion</v>
          </cell>
        </row>
        <row r="710">
          <cell r="E710" t="str">
            <v>AE-3, special mixing asphalt emulsion</v>
          </cell>
        </row>
        <row r="711">
          <cell r="E711" t="str">
            <v>CRS 2p Polymer Cationic Rapid Set Emul</v>
          </cell>
        </row>
        <row r="712">
          <cell r="E712" t="str">
            <v>RS-2, Anionic rapid-set emulsion</v>
          </cell>
        </row>
        <row r="713">
          <cell r="E713" t="str">
            <v>RS-1, Anionic rapid-set emulsion</v>
          </cell>
        </row>
        <row r="714">
          <cell r="E714" t="str">
            <v>CAE-P, Cationic asphalt emulsion prime</v>
          </cell>
        </row>
        <row r="715">
          <cell r="E715" t="str">
            <v>CSS-1, Cationic Slow-set emulsion</v>
          </cell>
        </row>
        <row r="716">
          <cell r="E716" t="str">
            <v>CSS-1h, Cationic Slow-set emulsion</v>
          </cell>
        </row>
        <row r="717">
          <cell r="E717" t="str">
            <v>SS-1h, Anionic Slow-set emulsion</v>
          </cell>
        </row>
        <row r="718">
          <cell r="E718" t="str">
            <v>Tennessee Special Tack w/ Polymer</v>
          </cell>
        </row>
        <row r="719">
          <cell r="E719" t="str">
            <v>CQS-1h, Cationic Quick Seal emulsion</v>
          </cell>
        </row>
        <row r="720">
          <cell r="E720" t="str">
            <v>CQS 1hp Polymer Cationic Quick Seal Emul</v>
          </cell>
        </row>
        <row r="721">
          <cell r="E721" t="str">
            <v xml:space="preserve">Preformed Joint Fillers-Bituminous </v>
          </cell>
        </row>
        <row r="722">
          <cell r="E722" t="str">
            <v>Sponge Rubber</v>
          </cell>
        </row>
        <row r="723">
          <cell r="E723" t="str">
            <v>Cork</v>
          </cell>
        </row>
        <row r="724">
          <cell r="E724" t="str">
            <v>Self-Expanding Cork</v>
          </cell>
        </row>
        <row r="725">
          <cell r="E725" t="str">
            <v>Joint Mortar</v>
          </cell>
        </row>
        <row r="726">
          <cell r="E726" t="str">
            <v>Rubber Gaskets</v>
          </cell>
        </row>
        <row r="727">
          <cell r="E727" t="str">
            <v>Standard Gasket</v>
          </cell>
        </row>
        <row r="728">
          <cell r="E728" t="str">
            <v>Oil Resistant Gasket</v>
          </cell>
        </row>
        <row r="729">
          <cell r="E729" t="str">
            <v>Hemp or Oakum Gaskets</v>
          </cell>
        </row>
        <row r="730">
          <cell r="E730" t="str">
            <v>Cold Pour Joint Sealers (One Component)</v>
          </cell>
        </row>
        <row r="731">
          <cell r="E731" t="str">
            <v>Hot Pour Joint Sealers</v>
          </cell>
        </row>
        <row r="732">
          <cell r="E732" t="str">
            <v>Preformed Joint Fillers Bit &amp; Non Bit</v>
          </cell>
        </row>
        <row r="733">
          <cell r="E733" t="str">
            <v>Hot Poured Elastic Type</v>
          </cell>
        </row>
        <row r="734">
          <cell r="E734" t="str">
            <v>Silicone Sealant</v>
          </cell>
        </row>
        <row r="735">
          <cell r="E735" t="str">
            <v>Below Ground Asphalt Seal Class 1</v>
          </cell>
        </row>
        <row r="736">
          <cell r="E736" t="str">
            <v>Above Ground Asphalt Seal Class 1</v>
          </cell>
        </row>
        <row r="737">
          <cell r="E737" t="str">
            <v>Bituminous Fabric Class 1</v>
          </cell>
        </row>
        <row r="738">
          <cell r="E738" t="str">
            <v>Below Ground Asphalt Seal Class 2</v>
          </cell>
        </row>
        <row r="739">
          <cell r="E739" t="str">
            <v>Above Ground Asphalt Seal Class 2</v>
          </cell>
        </row>
        <row r="740">
          <cell r="E740" t="str">
            <v>Bituminous Fabric Class 2</v>
          </cell>
        </row>
        <row r="741">
          <cell r="E741" t="str">
            <v>Plain Asphalt Plank Class 2</v>
          </cell>
        </row>
        <row r="742">
          <cell r="E742" t="str">
            <v>Bridge Deck Waterproofing Membranes</v>
          </cell>
        </row>
        <row r="743">
          <cell r="E743" t="str">
            <v>Joint Waterproof Membranes ovr 12" width</v>
          </cell>
        </row>
        <row r="744">
          <cell r="E744" t="str">
            <v xml:space="preserve">System A  </v>
          </cell>
        </row>
        <row r="745">
          <cell r="E745" t="str">
            <v>Membrane (System A)</v>
          </cell>
        </row>
        <row r="746">
          <cell r="E746" t="str">
            <v>Mastic (System A)</v>
          </cell>
        </row>
        <row r="747">
          <cell r="E747" t="str">
            <v>System B</v>
          </cell>
        </row>
        <row r="748">
          <cell r="E748" t="str">
            <v>Membrane (System B)</v>
          </cell>
        </row>
        <row r="749">
          <cell r="E749" t="str">
            <v>Mastic (System B)</v>
          </cell>
        </row>
        <row r="750">
          <cell r="E750" t="str">
            <v>Epoxy Powder For Reinforcing Steel</v>
          </cell>
        </row>
        <row r="751">
          <cell r="E751" t="str">
            <v>Rebar Splices</v>
          </cell>
        </row>
        <row r="752">
          <cell r="E752" t="str">
            <v>Reinforcing Steel</v>
          </cell>
        </row>
        <row r="753">
          <cell r="E753" t="str">
            <v>Epoxy Coated Rs</v>
          </cell>
        </row>
        <row r="754">
          <cell r="E754" t="str">
            <v>Dowel Bars</v>
          </cell>
        </row>
        <row r="755">
          <cell r="E755" t="str">
            <v>Coated Dowel Bars</v>
          </cell>
        </row>
        <row r="756">
          <cell r="E756" t="str">
            <v>Steel Wire Mesh</v>
          </cell>
        </row>
        <row r="757">
          <cell r="E757" t="str">
            <v>7 Wire Strand</v>
          </cell>
        </row>
        <row r="758">
          <cell r="E758" t="str">
            <v>Structural Steel</v>
          </cell>
        </row>
        <row r="759">
          <cell r="E759" t="str">
            <v>Plate</v>
          </cell>
        </row>
        <row r="760">
          <cell r="E760" t="str">
            <v>Forms</v>
          </cell>
        </row>
        <row r="761">
          <cell r="E761" t="str">
            <v>Bolts</v>
          </cell>
        </row>
        <row r="762">
          <cell r="E762" t="str">
            <v>Nuts</v>
          </cell>
        </row>
        <row r="763">
          <cell r="E763" t="str">
            <v>Washer</v>
          </cell>
        </row>
        <row r="764">
          <cell r="E764" t="str">
            <v>DTI Washer</v>
          </cell>
        </row>
        <row r="765">
          <cell r="E765" t="str">
            <v>Cast Steel</v>
          </cell>
        </row>
        <row r="766">
          <cell r="E766" t="str">
            <v>Forgings</v>
          </cell>
        </row>
        <row r="767">
          <cell r="E767" t="str">
            <v>Casting</v>
          </cell>
        </row>
        <row r="768">
          <cell r="E768" t="str">
            <v>Castings</v>
          </cell>
        </row>
        <row r="769">
          <cell r="E769" t="str">
            <v>Bearing Plates (Plain)</v>
          </cell>
        </row>
        <row r="770">
          <cell r="E770" t="str">
            <v>Bearing Plates (Self Lubricating)</v>
          </cell>
        </row>
        <row r="771">
          <cell r="E771" t="str">
            <v>CRSteel</v>
          </cell>
        </row>
        <row r="772">
          <cell r="E772" t="str">
            <v>Bridge Pads</v>
          </cell>
        </row>
        <row r="773">
          <cell r="E773" t="str">
            <v>Bridge Bearing Pads</v>
          </cell>
        </row>
        <row r="774">
          <cell r="E774" t="str">
            <v>Flashing</v>
          </cell>
        </row>
        <row r="775">
          <cell r="E775" t="str">
            <v>Pig Lead</v>
          </cell>
        </row>
        <row r="776">
          <cell r="E776" t="str">
            <v>Pile Accessories</v>
          </cell>
        </row>
        <row r="777">
          <cell r="E777" t="str">
            <v>Piles</v>
          </cell>
        </row>
        <row r="778">
          <cell r="E778" t="str">
            <v>Steel Pipe</v>
          </cell>
        </row>
        <row r="779">
          <cell r="E779" t="str">
            <v>Woven Wire</v>
          </cell>
        </row>
        <row r="780">
          <cell r="E780" t="str">
            <v>Post/Braces</v>
          </cell>
        </row>
        <row r="781">
          <cell r="E781" t="str">
            <v>Fabric</v>
          </cell>
        </row>
        <row r="782">
          <cell r="E782" t="str">
            <v>Studded T-Post</v>
          </cell>
        </row>
        <row r="783">
          <cell r="E783" t="str">
            <v>End/Corner Post</v>
          </cell>
        </row>
        <row r="784">
          <cell r="E784" t="str">
            <v>Brace Post</v>
          </cell>
        </row>
        <row r="785">
          <cell r="E785" t="str">
            <v>Barbed Wire</v>
          </cell>
        </row>
        <row r="786">
          <cell r="E786" t="str">
            <v>Fabric</v>
          </cell>
        </row>
        <row r="787">
          <cell r="E787" t="str">
            <v>Line Post</v>
          </cell>
        </row>
        <row r="788">
          <cell r="E788" t="str">
            <v>End/Corner Post</v>
          </cell>
        </row>
        <row r="789">
          <cell r="E789" t="str">
            <v>Brace Post (Rail Post)</v>
          </cell>
        </row>
        <row r="790">
          <cell r="E790" t="str">
            <v>Barbed Wire</v>
          </cell>
        </row>
        <row r="791">
          <cell r="E791" t="str">
            <v>Misc Hardware</v>
          </cell>
        </row>
        <row r="792">
          <cell r="E792" t="str">
            <v>Wire Ties</v>
          </cell>
        </row>
        <row r="793">
          <cell r="E793" t="str">
            <v>Tension Wire</v>
          </cell>
        </row>
        <row r="794">
          <cell r="E794" t="str">
            <v>Truss Rod/Turnbuckle</v>
          </cell>
        </row>
        <row r="795">
          <cell r="E795" t="str">
            <v>Polyvinyl Chloride Chain Link Fence</v>
          </cell>
        </row>
        <row r="796">
          <cell r="E796" t="str">
            <v>Chain Link Fence</v>
          </cell>
        </row>
        <row r="797">
          <cell r="E797" t="str">
            <v>Fence Gates</v>
          </cell>
        </row>
        <row r="798">
          <cell r="E798" t="str">
            <v>Gates</v>
          </cell>
        </row>
        <row r="799">
          <cell r="E799" t="str">
            <v>Metal Rail</v>
          </cell>
        </row>
        <row r="800">
          <cell r="E800" t="str">
            <v>Timber Rail</v>
          </cell>
        </row>
        <row r="801">
          <cell r="E801" t="str">
            <v>Guard Rail Post</v>
          </cell>
        </row>
        <row r="802">
          <cell r="E802" t="str">
            <v>Guard Rail Hardware</v>
          </cell>
        </row>
        <row r="803">
          <cell r="E803" t="str">
            <v>White Waterborne Paint</v>
          </cell>
        </row>
        <row r="804">
          <cell r="E804" t="str">
            <v>Yellow Waterborne Paint</v>
          </cell>
        </row>
        <row r="805">
          <cell r="E805" t="str">
            <v>Glass Beads</v>
          </cell>
        </row>
        <row r="806">
          <cell r="E806" t="str">
            <v>Bridge Paint</v>
          </cell>
        </row>
        <row r="807">
          <cell r="E807" t="str">
            <v>Paint  Inorganic Zinc Primers &amp; Topcoats</v>
          </cell>
        </row>
        <row r="808">
          <cell r="E808" t="str">
            <v>Yard Lumber No. 1</v>
          </cell>
        </row>
        <row r="809">
          <cell r="E809" t="str">
            <v>Yard Lumber No. 2</v>
          </cell>
        </row>
        <row r="810">
          <cell r="E810" t="str">
            <v>Structural Timber</v>
          </cell>
        </row>
        <row r="811">
          <cell r="E811" t="str">
            <v>Timber-Treated</v>
          </cell>
        </row>
        <row r="812">
          <cell r="E812" t="str">
            <v>Timber-Untreated</v>
          </cell>
        </row>
        <row r="813">
          <cell r="E813" t="str">
            <v>Timber Piles-Treated  0-20'</v>
          </cell>
        </row>
        <row r="814">
          <cell r="E814" t="str">
            <v>Timber Piles-Treated 20-40'</v>
          </cell>
        </row>
        <row r="815">
          <cell r="E815" t="str">
            <v>Timber Piles-Treated 40-60'</v>
          </cell>
        </row>
        <row r="816">
          <cell r="E816" t="str">
            <v>Timber Piles-Treated 60-</v>
          </cell>
        </row>
        <row r="817">
          <cell r="E817" t="str">
            <v>Timber Piles-Untreated 0-20'</v>
          </cell>
        </row>
        <row r="818">
          <cell r="E818" t="str">
            <v>Timber Piles-Untreated 20-40'</v>
          </cell>
        </row>
        <row r="819">
          <cell r="E819" t="str">
            <v>Timber Piles-Untreated 40-60'</v>
          </cell>
        </row>
        <row r="820">
          <cell r="E820" t="str">
            <v>Timber Piles-Untreated 60-'</v>
          </cell>
        </row>
        <row r="821">
          <cell r="E821" t="str">
            <v>Brick- Clay/Shale</v>
          </cell>
        </row>
        <row r="822">
          <cell r="E822" t="str">
            <v>Brick- Concrete</v>
          </cell>
        </row>
        <row r="823">
          <cell r="E823" t="str">
            <v>Sewer Brick</v>
          </cell>
        </row>
        <row r="824">
          <cell r="E824" t="str">
            <v>Masonry Mortar</v>
          </cell>
        </row>
        <row r="825">
          <cell r="E825" t="str">
            <v>Portland Cement Type I</v>
          </cell>
        </row>
        <row r="826">
          <cell r="E826" t="str">
            <v>Hydrated Lime</v>
          </cell>
        </row>
        <row r="827">
          <cell r="E827" t="str">
            <v>Mortar Sand</v>
          </cell>
        </row>
        <row r="828">
          <cell r="E828" t="str">
            <v>Water For Concrete</v>
          </cell>
        </row>
        <row r="829">
          <cell r="E829" t="str">
            <v>Hollow Load Bearing</v>
          </cell>
        </row>
        <row r="830">
          <cell r="E830" t="str">
            <v>Hollow Non-Load Bearing</v>
          </cell>
        </row>
        <row r="831">
          <cell r="E831" t="str">
            <v>Water</v>
          </cell>
        </row>
        <row r="832">
          <cell r="E832" t="str">
            <v>Earth</v>
          </cell>
        </row>
        <row r="833">
          <cell r="E833" t="str">
            <v xml:space="preserve">Straw, Hay, Etc. </v>
          </cell>
        </row>
        <row r="834">
          <cell r="E834" t="str">
            <v>Burlap</v>
          </cell>
        </row>
        <row r="835">
          <cell r="E835" t="str">
            <v>Liquid Membrane-Forming Compounds</v>
          </cell>
        </row>
        <row r="836">
          <cell r="E836" t="str">
            <v>NR Conc. Pipe</v>
          </cell>
        </row>
        <row r="837">
          <cell r="E837" t="str">
            <v>Reinforced Conc. Pipe</v>
          </cell>
        </row>
        <row r="838">
          <cell r="E838" t="str">
            <v>Concrete Pipe</v>
          </cell>
        </row>
        <row r="839">
          <cell r="E839" t="str">
            <v>Per. Conc. Pipe</v>
          </cell>
        </row>
        <row r="840">
          <cell r="E840" t="str">
            <v>Drain Tile</v>
          </cell>
        </row>
        <row r="841">
          <cell r="E841" t="str">
            <v>Pipe (Clay)</v>
          </cell>
        </row>
        <row r="842">
          <cell r="E842" t="str">
            <v>Pipe ( Vetrified Clay)</v>
          </cell>
        </row>
        <row r="843">
          <cell r="E843" t="str">
            <v>Corrugated Tubing (Plastic/Poly.)</v>
          </cell>
        </row>
        <row r="844">
          <cell r="E844" t="str">
            <v>Precast Box</v>
          </cell>
        </row>
        <row r="845">
          <cell r="E845" t="str">
            <v>PVC</v>
          </cell>
        </row>
        <row r="846">
          <cell r="E846" t="str">
            <v>HDPE Pipe</v>
          </cell>
        </row>
        <row r="847">
          <cell r="E847" t="str">
            <v>Iron Pipe</v>
          </cell>
        </row>
        <row r="848">
          <cell r="E848" t="str">
            <v>CMP</v>
          </cell>
        </row>
        <row r="849">
          <cell r="E849" t="str">
            <v>Culvert Metal</v>
          </cell>
        </row>
        <row r="850">
          <cell r="E850" t="str">
            <v>Aluminized Culvert Metal</v>
          </cell>
        </row>
        <row r="851">
          <cell r="E851" t="str">
            <v>Corrugated Metal Pipe</v>
          </cell>
        </row>
        <row r="852">
          <cell r="E852" t="str">
            <v>PG Steel Culverts</v>
          </cell>
        </row>
        <row r="853">
          <cell r="E853" t="str">
            <v>Aluminum Sheeting</v>
          </cell>
        </row>
        <row r="854">
          <cell r="E854" t="str">
            <v>Sign Panels</v>
          </cell>
        </row>
        <row r="855">
          <cell r="E855" t="str">
            <v>Sign Post</v>
          </cell>
        </row>
        <row r="856">
          <cell r="E856" t="str">
            <v>Structure Shapes</v>
          </cell>
        </row>
        <row r="857">
          <cell r="E857" t="str">
            <v>Delin Sheets</v>
          </cell>
        </row>
        <row r="858">
          <cell r="E858" t="str">
            <v>Bracing</v>
          </cell>
        </row>
        <row r="859">
          <cell r="E859" t="str">
            <v>Bolts</v>
          </cell>
        </row>
        <row r="860">
          <cell r="E860" t="str">
            <v>Nuts</v>
          </cell>
        </row>
        <row r="861">
          <cell r="E861" t="str">
            <v>Washers</v>
          </cell>
        </row>
        <row r="862">
          <cell r="E862" t="str">
            <v>Wire</v>
          </cell>
        </row>
        <row r="863">
          <cell r="E863" t="str">
            <v>Splice</v>
          </cell>
        </row>
        <row r="864">
          <cell r="E864" t="str">
            <v>Caps</v>
          </cell>
        </row>
        <row r="865">
          <cell r="E865" t="str">
            <v>Rivets</v>
          </cell>
        </row>
        <row r="866">
          <cell r="E866" t="str">
            <v>Shims</v>
          </cell>
        </row>
        <row r="867">
          <cell r="E867" t="str">
            <v>Post Clips</v>
          </cell>
        </row>
        <row r="868">
          <cell r="E868" t="str">
            <v>Alpha-Numeric</v>
          </cell>
        </row>
        <row r="869">
          <cell r="E869" t="str">
            <v>Steel</v>
          </cell>
        </row>
        <row r="870">
          <cell r="E870" t="str">
            <v>Bracing</v>
          </cell>
        </row>
        <row r="871">
          <cell r="E871" t="str">
            <v>Caps</v>
          </cell>
        </row>
        <row r="872">
          <cell r="E872" t="str">
            <v>Bolts, Nuts, Washhers</v>
          </cell>
        </row>
        <row r="873">
          <cell r="E873" t="str">
            <v>Stanless Steel</v>
          </cell>
        </row>
        <row r="874">
          <cell r="E874" t="str">
            <v>Engineering Grade (Type I &amp; II)</v>
          </cell>
        </row>
        <row r="875">
          <cell r="E875" t="str">
            <v>Microprismatic (Type III &amp; IV)</v>
          </cell>
        </row>
        <row r="876">
          <cell r="E876" t="str">
            <v>Microprismatic (Type VIII, IX, &amp; X)</v>
          </cell>
        </row>
        <row r="877">
          <cell r="E877" t="str">
            <v>Workzone Sheeting (Signs)</v>
          </cell>
        </row>
        <row r="878">
          <cell r="E878" t="str">
            <v>Workzone Sheeting (Channelizers)</v>
          </cell>
        </row>
        <row r="879">
          <cell r="E879" t="str">
            <v>Flexable Surf &amp; Ground Delineator Posts</v>
          </cell>
        </row>
        <row r="880">
          <cell r="E880" t="str">
            <v>Water For Concrete</v>
          </cell>
        </row>
        <row r="881">
          <cell r="E881" t="str">
            <v>De-Icing Salt</v>
          </cell>
        </row>
        <row r="882">
          <cell r="E882" t="str">
            <v>Hydrated Lime</v>
          </cell>
        </row>
        <row r="883">
          <cell r="E883" t="str">
            <v>Quick Lime</v>
          </cell>
        </row>
        <row r="884">
          <cell r="E884" t="str">
            <v>Plastic Center Strip</v>
          </cell>
        </row>
        <row r="885">
          <cell r="E885" t="str">
            <v>Asphalt Plank</v>
          </cell>
        </row>
        <row r="886">
          <cell r="E886" t="str">
            <v>Precast Manhole</v>
          </cell>
        </row>
        <row r="887">
          <cell r="E887" t="str">
            <v>Precast Catchbasin</v>
          </cell>
        </row>
        <row r="888">
          <cell r="E888" t="str">
            <v>Type 1 - 60 Mils</v>
          </cell>
        </row>
        <row r="889">
          <cell r="E889" t="str">
            <v>Preformed Thermoplastic</v>
          </cell>
        </row>
        <row r="890">
          <cell r="E890" t="str">
            <v>Air-Entraining Admixtures</v>
          </cell>
        </row>
        <row r="891">
          <cell r="E891" t="str">
            <v>Water Reducers</v>
          </cell>
        </row>
        <row r="892">
          <cell r="E892" t="str">
            <v>Retarders</v>
          </cell>
        </row>
        <row r="893">
          <cell r="E893" t="str">
            <v>Accelerating Admixtures</v>
          </cell>
        </row>
        <row r="894">
          <cell r="E894" t="str">
            <v>Water Reducing And Retarding Admixtures</v>
          </cell>
        </row>
        <row r="895">
          <cell r="E895" t="str">
            <v>Water Reduce &amp; Accelerating Admixtures</v>
          </cell>
        </row>
        <row r="896">
          <cell r="E896" t="str">
            <v>Water Reducing And High Range Admixtures</v>
          </cell>
        </row>
        <row r="897">
          <cell r="E897" t="str">
            <v>Water Reduce Hi Range Retarding Admix</v>
          </cell>
        </row>
        <row r="898">
          <cell r="E898" t="str">
            <v>Liquid Additives</v>
          </cell>
        </row>
        <row r="899">
          <cell r="E899" t="str">
            <v>Powder Additives</v>
          </cell>
        </row>
        <row r="900">
          <cell r="E900" t="str">
            <v>Masonry Stone</v>
          </cell>
        </row>
        <row r="901">
          <cell r="E901" t="str">
            <v>Waterstops</v>
          </cell>
        </row>
        <row r="902">
          <cell r="E902" t="str">
            <v>Epoxy Resin Systems</v>
          </cell>
        </row>
        <row r="903">
          <cell r="E903" t="str">
            <v>Backfill(Select)</v>
          </cell>
        </row>
        <row r="904">
          <cell r="E904" t="str">
            <v>Select Backfill(Sand)</v>
          </cell>
        </row>
        <row r="905">
          <cell r="E905" t="str">
            <v>Seed</v>
          </cell>
        </row>
        <row r="906">
          <cell r="E906" t="str">
            <v>Grass Seed</v>
          </cell>
        </row>
        <row r="907">
          <cell r="E907" t="str">
            <v>Commercial Fertilizer</v>
          </cell>
        </row>
        <row r="908">
          <cell r="E908" t="str">
            <v>Ammonium Nitrate</v>
          </cell>
        </row>
        <row r="909">
          <cell r="E909" t="str">
            <v>Agricultural Limestone</v>
          </cell>
        </row>
        <row r="910">
          <cell r="E910" t="str">
            <v>Mulch Material</v>
          </cell>
        </row>
        <row r="911">
          <cell r="E911" t="str">
            <v>Staples</v>
          </cell>
        </row>
        <row r="912">
          <cell r="E912" t="str">
            <v>Snowplowable Reflective Markers</v>
          </cell>
        </row>
        <row r="913">
          <cell r="E913" t="str">
            <v>Replacement Lens Snowplowable Markers</v>
          </cell>
        </row>
        <row r="914">
          <cell r="E914" t="str">
            <v>Grout</v>
          </cell>
        </row>
        <row r="915">
          <cell r="E915" t="str">
            <v>Manhole Steps</v>
          </cell>
        </row>
        <row r="916">
          <cell r="E916" t="str">
            <v>Thermoplastic Pavement Marking Materials</v>
          </cell>
        </row>
        <row r="917">
          <cell r="E917" t="str">
            <v xml:space="preserve">White Thermoplastic </v>
          </cell>
        </row>
        <row r="918">
          <cell r="E918" t="str">
            <v xml:space="preserve">Yellow Thermoplastic </v>
          </cell>
        </row>
        <row r="919">
          <cell r="E919" t="str">
            <v>Glass Beads</v>
          </cell>
        </row>
        <row r="920">
          <cell r="E920" t="str">
            <v>Inoculants for Legumes</v>
          </cell>
        </row>
        <row r="921">
          <cell r="E921" t="str">
            <v>Crown Vetch Sprigs</v>
          </cell>
        </row>
        <row r="922">
          <cell r="E922" t="str">
            <v>Raised Reflective Pavement Markers</v>
          </cell>
        </row>
        <row r="923">
          <cell r="E923" t="str">
            <v>Bituminous Pavement Marker Adhesive</v>
          </cell>
        </row>
        <row r="924">
          <cell r="E924" t="str">
            <v>Geotextile Fabric-Type 1</v>
          </cell>
        </row>
        <row r="925">
          <cell r="E925" t="str">
            <v>Geotextile Fabric-Type 2</v>
          </cell>
        </row>
        <row r="926">
          <cell r="E926" t="str">
            <v>Geotextile Fabric-Type 3</v>
          </cell>
        </row>
        <row r="927">
          <cell r="E927" t="str">
            <v>Geotextile Fabric-Type 4</v>
          </cell>
        </row>
        <row r="928">
          <cell r="E928" t="str">
            <v>Geotextile Fabric-Type 5</v>
          </cell>
        </row>
        <row r="929">
          <cell r="E929" t="str">
            <v>Erosion Control Blanket</v>
          </cell>
        </row>
        <row r="930">
          <cell r="E930" t="str">
            <v>Precast Prestressed Deck Panels</v>
          </cell>
        </row>
        <row r="931">
          <cell r="E931" t="str">
            <v>Applied Textured Coatings For Concrete</v>
          </cell>
        </row>
        <row r="932">
          <cell r="E932" t="str">
            <v>Pozzolans (Fly Ash Class C)</v>
          </cell>
        </row>
        <row r="933">
          <cell r="E933" t="str">
            <v>Pozzolans (Fly Ash Class F)</v>
          </cell>
        </row>
        <row r="934">
          <cell r="E934" t="str">
            <v>Ground Granulated Blast Furnace Slag</v>
          </cell>
        </row>
        <row r="935">
          <cell r="E935" t="str">
            <v>Slag Grade 100</v>
          </cell>
        </row>
        <row r="936">
          <cell r="E936" t="str">
            <v>Slag Grade 120</v>
          </cell>
        </row>
        <row r="937">
          <cell r="E937" t="str">
            <v>Removable (Type I)</v>
          </cell>
        </row>
        <row r="938">
          <cell r="E938" t="str">
            <v>Non-Removable (Type II)</v>
          </cell>
        </row>
        <row r="939">
          <cell r="E939" t="str">
            <v>Blackout Tape (Type III)</v>
          </cell>
        </row>
        <row r="940">
          <cell r="E940" t="str">
            <v>Barrier Wall Delineators</v>
          </cell>
        </row>
        <row r="941">
          <cell r="E941" t="str">
            <v>Workzone Traffic Drums</v>
          </cell>
        </row>
        <row r="942">
          <cell r="E942" t="str">
            <v>Cold Pour Joint Sealers (Two Component)</v>
          </cell>
        </row>
        <row r="943">
          <cell r="E943" t="str">
            <v>Water Activated Polyurethane Foam Grouts</v>
          </cell>
        </row>
        <row r="944">
          <cell r="E944" t="str">
            <v>Traffic Control Detection Loop Sealants</v>
          </cell>
        </row>
        <row r="945">
          <cell r="E945" t="str">
            <v>Preform Elast Comp Jnt Seal w Lube Adhsv</v>
          </cell>
        </row>
        <row r="946">
          <cell r="E946" t="str">
            <v>Epoxy Resin Systems</v>
          </cell>
        </row>
        <row r="947">
          <cell r="E947" t="str">
            <v>Elastomeric Bridge Joints</v>
          </cell>
        </row>
        <row r="948">
          <cell r="E948" t="str">
            <v>Exp Joint Reinf Conc Pave Bridge Ends</v>
          </cell>
        </row>
        <row r="949">
          <cell r="E949" t="str">
            <v>Roll Up Signs</v>
          </cell>
        </row>
        <row r="950">
          <cell r="E950" t="str">
            <v>Biodegradable Asphalt Solvents</v>
          </cell>
        </row>
        <row r="951">
          <cell r="E951" t="str">
            <v>High Performance Cold Patch Materials</v>
          </cell>
        </row>
        <row r="952">
          <cell r="E952" t="str">
            <v>Elastomeric Patching Matls Hot Applied</v>
          </cell>
        </row>
        <row r="953">
          <cell r="E953" t="str">
            <v>Elastomeric Patching Matls Cold Applied</v>
          </cell>
        </row>
        <row r="954">
          <cell r="E954" t="str">
            <v>Rapid Set Cementitious Patching Matls</v>
          </cell>
        </row>
        <row r="955">
          <cell r="E955" t="str">
            <v>High Performance Cold Patch Materials</v>
          </cell>
        </row>
        <row r="956">
          <cell r="E956" t="str">
            <v>Two Component Epoxy Type Patching Matls</v>
          </cell>
        </row>
        <row r="957">
          <cell r="E957" t="str">
            <v>Cosmetic Repair Epoxy Type Patching Matl</v>
          </cell>
        </row>
        <row r="958">
          <cell r="E958" t="str">
            <v>Structural Materials and Components</v>
          </cell>
        </row>
        <row r="959">
          <cell r="E959" t="str">
            <v>Poly Mod Cement Struct Patch Vert &amp; Over</v>
          </cell>
        </row>
        <row r="960">
          <cell r="E960" t="str">
            <v>Elastomeric Patch Matls Hot &amp; Cold Apply</v>
          </cell>
        </row>
        <row r="961">
          <cell r="E961" t="str">
            <v>Methacrylate Binder Resin System</v>
          </cell>
        </row>
        <row r="962">
          <cell r="E962" t="str">
            <v>EC STR 4 &amp; 4A Enhanced Silt Fence Check</v>
          </cell>
        </row>
        <row r="963">
          <cell r="E963" t="str">
            <v>(EC-STR-6) Rock Check Dam</v>
          </cell>
        </row>
        <row r="964">
          <cell r="E964" t="str">
            <v>(EC-STR-6A) Enhanced Rock Check Dam</v>
          </cell>
        </row>
        <row r="965">
          <cell r="E965" t="str">
            <v>(EC-STR-8) Filter Sock</v>
          </cell>
        </row>
        <row r="966">
          <cell r="E966" t="str">
            <v>(EC-STR-19) Catch Basin Protection</v>
          </cell>
        </row>
        <row r="967">
          <cell r="E967" t="str">
            <v>(EC-STR-35) Filter Berms</v>
          </cell>
        </row>
        <row r="968">
          <cell r="E968" t="str">
            <v>(EC-STR-37) Sediment Tubes</v>
          </cell>
        </row>
        <row r="969">
          <cell r="E969" t="str">
            <v>EC STR 39 &amp; 39A Curb Inlet Protection</v>
          </cell>
        </row>
        <row r="970">
          <cell r="E970" t="str">
            <v>EC STR 40 thru 51A Catch Basin Filter</v>
          </cell>
        </row>
        <row r="971">
          <cell r="E971" t="str">
            <v>Rolled Erosion Control Products Type I</v>
          </cell>
        </row>
        <row r="972">
          <cell r="E972" t="str">
            <v>Rolled Erosion Control Products Type II</v>
          </cell>
        </row>
        <row r="973">
          <cell r="E973" t="str">
            <v>Rolled Erosion Control Products Type III</v>
          </cell>
        </row>
        <row r="974">
          <cell r="E974" t="str">
            <v>Rolled Erosion Control Products Type IV</v>
          </cell>
        </row>
        <row r="975">
          <cell r="E975" t="str">
            <v xml:space="preserve">Turf Reinforcement Matting Class I </v>
          </cell>
        </row>
        <row r="976">
          <cell r="E976" t="str">
            <v xml:space="preserve">Turf Reinforcement Matting Class II </v>
          </cell>
        </row>
        <row r="977">
          <cell r="E977" t="str">
            <v xml:space="preserve">Turf Reinforcement Matting Class III </v>
          </cell>
        </row>
        <row r="978">
          <cell r="E978" t="str">
            <v>Bonded Fiber Matrix</v>
          </cell>
        </row>
        <row r="979">
          <cell r="E979" t="str">
            <v>Polyacrylamide</v>
          </cell>
        </row>
        <row r="980">
          <cell r="E980" t="str">
            <v>Soil Binders and Tackifiers</v>
          </cell>
        </row>
        <row r="981">
          <cell r="E981" t="str">
            <v>Dust Palliatives</v>
          </cell>
        </row>
        <row r="982">
          <cell r="E982" t="str">
            <v>Stressed Cable Grout</v>
          </cell>
        </row>
        <row r="983">
          <cell r="E983" t="str">
            <v>Release Compounds for Asphalt Mixes</v>
          </cell>
        </row>
        <row r="984">
          <cell r="E984" t="str">
            <v>Mechanical Type</v>
          </cell>
        </row>
        <row r="985">
          <cell r="E985" t="str">
            <v>Cementitious Type</v>
          </cell>
        </row>
        <row r="986">
          <cell r="E986" t="str">
            <v>Epoxy Type</v>
          </cell>
        </row>
        <row r="987">
          <cell r="E987" t="str">
            <v>Epoxy Type (Encapsulated)</v>
          </cell>
        </row>
        <row r="988">
          <cell r="E988" t="str">
            <v>Epoxy Type (Injection Technique)</v>
          </cell>
        </row>
        <row r="989">
          <cell r="E989" t="str">
            <v>Non Penetrating Type Sealers Non Traffic</v>
          </cell>
        </row>
        <row r="990">
          <cell r="E990" t="str">
            <v>Penetrating Type Sealers</v>
          </cell>
        </row>
        <row r="991">
          <cell r="E991" t="str">
            <v>Non-Penetrating Coal Tar Epoxy Sealers</v>
          </cell>
        </row>
        <row r="992">
          <cell r="E992" t="str">
            <v>Polymer Modified Cementitious System</v>
          </cell>
        </row>
        <row r="993">
          <cell r="E993" t="str">
            <v>Polymer Modified Epoxy System</v>
          </cell>
        </row>
        <row r="994">
          <cell r="E994" t="str">
            <v>Concrete Latex Modifiers</v>
          </cell>
        </row>
        <row r="995">
          <cell r="E995" t="str">
            <v>Pressure Injected Epoxy Systems</v>
          </cell>
        </row>
        <row r="996">
          <cell r="E996" t="str">
            <v>Anti-Graffiti Products</v>
          </cell>
        </row>
        <row r="997">
          <cell r="E997" t="str">
            <v>Flashing Arrow Panels/Arrow Boards</v>
          </cell>
        </row>
        <row r="998">
          <cell r="E998" t="str">
            <v>Portable Changeable Message Signs</v>
          </cell>
        </row>
        <row r="999">
          <cell r="E999" t="str">
            <v>High Friction Surf Treatment Road</v>
          </cell>
        </row>
        <row r="1000">
          <cell r="E1000" t="str">
            <v>Recycled Plastic Guardrail Blockouts</v>
          </cell>
        </row>
        <row r="1001">
          <cell r="E1001" t="str">
            <v>NCHRP-350 Approved  Sign Post Hardware</v>
          </cell>
        </row>
        <row r="1002">
          <cell r="E1002" t="str">
            <v>NCHRP-350 Approved Roadside Hardware</v>
          </cell>
        </row>
        <row r="1003">
          <cell r="E1003" t="str">
            <v>ADA Detectable Warning Truncated Domes</v>
          </cell>
        </row>
        <row r="1004">
          <cell r="E1004" t="str">
            <v>Bin/Crib/Precast Gravity Walls</v>
          </cell>
        </row>
        <row r="1005">
          <cell r="E1005" t="str">
            <v>Gabion Walls</v>
          </cell>
        </row>
        <row r="1006">
          <cell r="E1006" t="str">
            <v>Mech Stab Eath Wall Seg Precast Facing</v>
          </cell>
        </row>
        <row r="1007">
          <cell r="E1007" t="str">
            <v>Mech Stab Eath Wall Modular Block Facing</v>
          </cell>
        </row>
        <row r="1008">
          <cell r="E1008" t="str">
            <v>Anchor Walls</v>
          </cell>
        </row>
        <row r="1009">
          <cell r="E1009" t="str">
            <v>Miscellaneous</v>
          </cell>
        </row>
        <row r="1010">
          <cell r="E1010" t="str">
            <v>T2 ADDITIONAL WORK</v>
          </cell>
        </row>
        <row r="1011">
          <cell r="E1011" t="str">
            <v>T2 EROSION, SILTATION CONTROL</v>
          </cell>
        </row>
        <row r="1012">
          <cell r="E1012" t="str">
            <v>T2 CONC. PAVEMENT</v>
          </cell>
        </row>
        <row r="1013">
          <cell r="E1013" t="str">
            <v>T2 JOINTS</v>
          </cell>
        </row>
        <row r="1014">
          <cell r="E1014" t="str">
            <v>T2 STEEL STRUCTURE</v>
          </cell>
        </row>
        <row r="1015">
          <cell r="E1015" t="str">
            <v>T2 PAINTING</v>
          </cell>
        </row>
        <row r="1016">
          <cell r="E1016" t="str">
            <v>T2 CONC. STRUCTURE</v>
          </cell>
        </row>
        <row r="1017">
          <cell r="E1017" t="str">
            <v>T2 WATERPROOFING</v>
          </cell>
        </row>
        <row r="1018">
          <cell r="E1018" t="str">
            <v>T2 PILING</v>
          </cell>
        </row>
        <row r="1019">
          <cell r="E1019" t="str">
            <v>T2 PIPE -BOX CULVERT</v>
          </cell>
        </row>
        <row r="1020">
          <cell r="E1020" t="str">
            <v xml:space="preserve">T2 PIPE DRAIN CONCRETE </v>
          </cell>
        </row>
        <row r="1021">
          <cell r="E1021" t="str">
            <v>T2 PIPE DRAIN METAL</v>
          </cell>
        </row>
        <row r="1022">
          <cell r="E1022" t="str">
            <v>T2 MANHOLE, CATCHBASIN, ENDWALL</v>
          </cell>
        </row>
        <row r="1023">
          <cell r="E1023" t="str">
            <v>T2 BRIDGE DECK SEALANT</v>
          </cell>
        </row>
        <row r="1024">
          <cell r="E1024" t="str">
            <v>T2 POLYMER DECK OVERLAY</v>
          </cell>
        </row>
        <row r="1025">
          <cell r="E1025" t="str">
            <v>T2 BRIDGE RAILINGS</v>
          </cell>
        </row>
        <row r="1026">
          <cell r="E1026" t="str">
            <v>T2 TEMP. STRUCTURES</v>
          </cell>
        </row>
        <row r="1027">
          <cell r="E1027" t="str">
            <v>T2 PVC</v>
          </cell>
        </row>
        <row r="1028">
          <cell r="E1028" t="str">
            <v>T2 WEIGH STATION</v>
          </cell>
        </row>
        <row r="1029">
          <cell r="E1029" t="str">
            <v>T2 SALT BIN</v>
          </cell>
        </row>
        <row r="1030">
          <cell r="E1030" t="str">
            <v>T2 SIDEWALK, DRIVEWAY</v>
          </cell>
        </row>
        <row r="1031">
          <cell r="E1031" t="str">
            <v>T2 CURB AND GUTTER</v>
          </cell>
        </row>
        <row r="1032">
          <cell r="E1032" t="str">
            <v>T2 GUARDRAIL(NEW)</v>
          </cell>
        </row>
        <row r="1033">
          <cell r="E1033" t="str">
            <v>T2 GUARDRAIL(RESET)</v>
          </cell>
        </row>
        <row r="1034">
          <cell r="E1034" t="str">
            <v>T2 FENCE</v>
          </cell>
        </row>
        <row r="1035">
          <cell r="E1035" t="str">
            <v>T2 MONUMENTS, MARKERS</v>
          </cell>
        </row>
        <row r="1036">
          <cell r="E1036" t="str">
            <v>T2 SLOPE PAVEMENT, RIP-RAP</v>
          </cell>
        </row>
        <row r="1037">
          <cell r="E1037" t="str">
            <v>T2 UNDERDRAINS</v>
          </cell>
        </row>
        <row r="1038">
          <cell r="E1038" t="str">
            <v>T2 CONCRETE MEDIAN BARRIER</v>
          </cell>
        </row>
        <row r="1039">
          <cell r="E1039" t="str">
            <v>T2 TRAFFIC CONTROL</v>
          </cell>
        </row>
        <row r="1040">
          <cell r="E1040" t="str">
            <v>T2 SIGNING</v>
          </cell>
        </row>
        <row r="1041">
          <cell r="E1041" t="str">
            <v>T2 LIGHTING</v>
          </cell>
        </row>
        <row r="1042">
          <cell r="E1042" t="str">
            <v>T2 PAVEMENT MARKING</v>
          </cell>
        </row>
        <row r="1043">
          <cell r="E1043" t="str">
            <v>T2 MOBILIZATION</v>
          </cell>
        </row>
        <row r="1044">
          <cell r="E1044" t="str">
            <v>T2 NIOSE BARRIER WALL</v>
          </cell>
        </row>
        <row r="1045">
          <cell r="E1045" t="str">
            <v>T2 RAILROAD AND WELCOME CENTER</v>
          </cell>
        </row>
        <row r="1046">
          <cell r="E1046" t="str">
            <v>T2 TRAFFIC CAMERAS</v>
          </cell>
        </row>
        <row r="1047">
          <cell r="E1047" t="str">
            <v>T2 TRAFFIC SIGNALS</v>
          </cell>
        </row>
        <row r="1048">
          <cell r="E1048" t="str">
            <v>T2 GEOTEXTILES</v>
          </cell>
        </row>
        <row r="1049">
          <cell r="E1049" t="str">
            <v>T2 SEEDING</v>
          </cell>
        </row>
        <row r="1050">
          <cell r="E1050" t="str">
            <v>T2 LANDSCAPING</v>
          </cell>
        </row>
        <row r="1051">
          <cell r="E1051" t="str">
            <v>T2 SODDING</v>
          </cell>
        </row>
        <row r="1052">
          <cell r="E1052" t="str">
            <v>T2 EROSION CONTROL BLANKETS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9" Type="http://schemas.openxmlformats.org/officeDocument/2006/relationships/ctrlProp" Target="../ctrlProps/ctrlProp34.xml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42" Type="http://schemas.openxmlformats.org/officeDocument/2006/relationships/ctrlProp" Target="../ctrlProps/ctrlProp37.xml"/><Relationship Id="rId47" Type="http://schemas.openxmlformats.org/officeDocument/2006/relationships/ctrlProp" Target="../ctrlProps/ctrlProp42.xml"/><Relationship Id="rId50" Type="http://schemas.openxmlformats.org/officeDocument/2006/relationships/ctrlProp" Target="../ctrlProps/ctrlProp45.xml"/><Relationship Id="rId55" Type="http://schemas.openxmlformats.org/officeDocument/2006/relationships/ctrlProp" Target="../ctrlProps/ctrlProp50.xml"/><Relationship Id="rId63" Type="http://schemas.openxmlformats.org/officeDocument/2006/relationships/ctrlProp" Target="../ctrlProps/ctrlProp58.x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41" Type="http://schemas.openxmlformats.org/officeDocument/2006/relationships/ctrlProp" Target="../ctrlProps/ctrlProp36.xml"/><Relationship Id="rId54" Type="http://schemas.openxmlformats.org/officeDocument/2006/relationships/ctrlProp" Target="../ctrlProps/ctrlProp49.xml"/><Relationship Id="rId62" Type="http://schemas.openxmlformats.org/officeDocument/2006/relationships/ctrlProp" Target="../ctrlProps/ctrlProp5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53" Type="http://schemas.openxmlformats.org/officeDocument/2006/relationships/ctrlProp" Target="../ctrlProps/ctrlProp48.xml"/><Relationship Id="rId58" Type="http://schemas.openxmlformats.org/officeDocument/2006/relationships/ctrlProp" Target="../ctrlProps/ctrlProp53.xml"/><Relationship Id="rId5" Type="http://schemas.openxmlformats.org/officeDocument/2006/relationships/image" Target="../media/image2.emf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49" Type="http://schemas.openxmlformats.org/officeDocument/2006/relationships/ctrlProp" Target="../ctrlProps/ctrlProp44.xml"/><Relationship Id="rId57" Type="http://schemas.openxmlformats.org/officeDocument/2006/relationships/ctrlProp" Target="../ctrlProps/ctrlProp52.xml"/><Relationship Id="rId61" Type="http://schemas.openxmlformats.org/officeDocument/2006/relationships/ctrlProp" Target="../ctrlProps/ctrlProp56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4" Type="http://schemas.openxmlformats.org/officeDocument/2006/relationships/ctrlProp" Target="../ctrlProps/ctrlProp39.xml"/><Relationship Id="rId52" Type="http://schemas.openxmlformats.org/officeDocument/2006/relationships/ctrlProp" Target="../ctrlProps/ctrlProp47.xml"/><Relationship Id="rId60" Type="http://schemas.openxmlformats.org/officeDocument/2006/relationships/ctrlProp" Target="../ctrlProps/ctrlProp55.xml"/><Relationship Id="rId65" Type="http://schemas.openxmlformats.org/officeDocument/2006/relationships/ctrlProp" Target="../ctrlProps/ctrlProp60.xml"/><Relationship Id="rId4" Type="http://schemas.openxmlformats.org/officeDocument/2006/relationships/oleObject" Target="../embeddings/Microsoft_Word_97_-_2003_Document.doc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56" Type="http://schemas.openxmlformats.org/officeDocument/2006/relationships/ctrlProp" Target="../ctrlProps/ctrlProp51.xml"/><Relationship Id="rId64" Type="http://schemas.openxmlformats.org/officeDocument/2006/relationships/ctrlProp" Target="../ctrlProps/ctrlProp59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46" Type="http://schemas.openxmlformats.org/officeDocument/2006/relationships/ctrlProp" Target="../ctrlProps/ctrlProp41.xml"/><Relationship Id="rId59" Type="http://schemas.openxmlformats.org/officeDocument/2006/relationships/ctrlProp" Target="../ctrlProps/ctrlProp5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1.doc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B19" sqref="B19"/>
    </sheetView>
  </sheetViews>
  <sheetFormatPr defaultColWidth="0" defaultRowHeight="15" zeroHeight="1" x14ac:dyDescent="0.25"/>
  <cols>
    <col min="1" max="10" width="9.140625" customWidth="1"/>
    <col min="11" max="16384" width="9.140625" hidden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</sheetData>
  <sheetProtection algorithmName="SHA-512" hashValue="73E2saJUyDx5fcNssY4ZwABltdkIfqSmtO3Ztuqzy1EHF7yEO1kqMHhW5Iea1sFIOXtxk6ys9skqri1MWtqbeA==" saltValue="eGXn3YueY9e+1k8bTQWTiw==" spinCount="100000" sheet="1" objects="1" scenarios="1"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_ClipArt_Gallery" shapeId="1028" r:id="rId3">
          <objectPr defaultSize="0" autoPict="0" r:id="rId4">
            <anchor moveWithCells="1" sizeWithCells="1">
              <from>
                <xdr:col>0</xdr:col>
                <xdr:colOff>257175</xdr:colOff>
                <xdr:row>1</xdr:row>
                <xdr:rowOff>142875</xdr:rowOff>
              </from>
              <to>
                <xdr:col>2</xdr:col>
                <xdr:colOff>9525</xdr:colOff>
                <xdr:row>8</xdr:row>
                <xdr:rowOff>9525</xdr:rowOff>
              </to>
            </anchor>
          </objectPr>
        </oleObject>
      </mc:Choice>
      <mc:Fallback>
        <oleObject progId="MS_ClipArt_Gallery" shapeId="1028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Q73"/>
  <sheetViews>
    <sheetView showGridLines="0" topLeftCell="A10" zoomScaleNormal="100" zoomScaleSheetLayoutView="100" workbookViewId="0">
      <selection activeCell="C24" sqref="C24:F24"/>
    </sheetView>
  </sheetViews>
  <sheetFormatPr defaultColWidth="0" defaultRowHeight="0" customHeight="1" zeroHeight="1" x14ac:dyDescent="0.25"/>
  <cols>
    <col min="1" max="1" width="2.7109375" style="31" customWidth="1"/>
    <col min="2" max="2" width="1.7109375" style="31" customWidth="1"/>
    <col min="3" max="5" width="3" style="31" customWidth="1"/>
    <col min="6" max="6" width="4" style="31" customWidth="1"/>
    <col min="7" max="7" width="1.42578125" style="31" customWidth="1"/>
    <col min="8" max="11" width="3" style="31" customWidth="1"/>
    <col min="12" max="12" width="1.5703125" style="31" customWidth="1"/>
    <col min="13" max="16" width="3" style="31" customWidth="1"/>
    <col min="17" max="17" width="1.42578125" style="31" customWidth="1"/>
    <col min="18" max="22" width="3" style="31" customWidth="1"/>
    <col min="23" max="23" width="4.140625" style="31" customWidth="1"/>
    <col min="24" max="24" width="3.5703125" style="31" customWidth="1"/>
    <col min="25" max="51" width="3" style="31" customWidth="1"/>
    <col min="52" max="52" width="1.7109375" style="31" customWidth="1"/>
    <col min="53" max="53" width="2.7109375" style="31" customWidth="1"/>
    <col min="54" max="16384" width="2.7109375" style="31" hidden="1"/>
  </cols>
  <sheetData>
    <row r="1" spans="2:64" ht="15" x14ac:dyDescent="0.25"/>
    <row r="2" spans="2:64" ht="15" x14ac:dyDescent="0.25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</row>
    <row r="3" spans="2:64" ht="63.75" customHeight="1" x14ac:dyDescent="0.25">
      <c r="B3" s="32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32"/>
    </row>
    <row r="4" spans="2:64" s="35" customFormat="1" ht="15" x14ac:dyDescent="0.25">
      <c r="B4" s="33"/>
      <c r="C4" s="73" t="s">
        <v>0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30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</row>
    <row r="5" spans="2:64" s="35" customFormat="1" ht="15" x14ac:dyDescent="0.25">
      <c r="B5" s="33"/>
      <c r="C5" s="73" t="s">
        <v>1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30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</row>
    <row r="6" spans="2:64" s="35" customFormat="1" ht="15" x14ac:dyDescent="0.25">
      <c r="B6" s="33"/>
      <c r="C6" s="73" t="s">
        <v>2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30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</row>
    <row r="7" spans="2:64" s="35" customFormat="1" ht="15" x14ac:dyDescent="0.25">
      <c r="B7" s="33"/>
      <c r="C7" s="73" t="s">
        <v>3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30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8" spans="2:64" s="35" customFormat="1" ht="15" x14ac:dyDescent="0.25">
      <c r="B8" s="33"/>
      <c r="C8" s="73" t="s">
        <v>4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33"/>
    </row>
    <row r="9" spans="2:64" s="37" customFormat="1" ht="14.25" x14ac:dyDescent="0.2">
      <c r="B9" s="36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58"/>
      <c r="Z9" s="58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</row>
    <row r="10" spans="2:64" s="38" customFormat="1" ht="15" x14ac:dyDescent="0.25">
      <c r="B10" s="25"/>
      <c r="C10" s="70" t="s">
        <v>429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25"/>
    </row>
    <row r="11" spans="2:64" s="38" customFormat="1" ht="15" x14ac:dyDescent="0.25">
      <c r="B11" s="25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39"/>
      <c r="Z11" s="40"/>
      <c r="AA11" s="41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5"/>
    </row>
    <row r="12" spans="2:64" s="45" customFormat="1" ht="15" customHeight="1" x14ac:dyDescent="0.25">
      <c r="B12" s="25"/>
      <c r="C12" s="71" t="s">
        <v>5</v>
      </c>
      <c r="D12" s="71"/>
      <c r="E12" s="72"/>
      <c r="F12" s="72"/>
      <c r="G12" s="72"/>
      <c r="H12" s="72"/>
      <c r="I12" s="72"/>
      <c r="J12" s="72"/>
      <c r="K12" s="72"/>
      <c r="L12" s="72"/>
      <c r="M12" s="72"/>
      <c r="N12" s="43"/>
      <c r="O12" s="43"/>
      <c r="P12" s="29" t="s">
        <v>7</v>
      </c>
      <c r="Q12" s="29"/>
      <c r="R12" s="29"/>
      <c r="S12" s="29"/>
      <c r="T12" s="29"/>
      <c r="U12" s="29"/>
      <c r="V12" s="29"/>
      <c r="W12" s="29"/>
      <c r="X12" s="29"/>
      <c r="Y12" s="29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44"/>
      <c r="AZ12" s="30"/>
    </row>
    <row r="13" spans="2:64" s="45" customFormat="1" ht="15" x14ac:dyDescent="0.25">
      <c r="B13" s="25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30"/>
    </row>
    <row r="14" spans="2:64" s="28" customFormat="1" ht="15" x14ac:dyDescent="0.25">
      <c r="B14" s="25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30"/>
    </row>
    <row r="15" spans="2:64" s="28" customFormat="1" ht="15" x14ac:dyDescent="0.25">
      <c r="B15" s="25"/>
      <c r="C15" s="29" t="s">
        <v>427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46"/>
      <c r="R15" s="57" t="s">
        <v>436</v>
      </c>
      <c r="S15" s="57"/>
      <c r="T15" s="57"/>
      <c r="U15" s="57"/>
      <c r="V15" s="57"/>
      <c r="W15" s="46"/>
      <c r="X15" s="46"/>
      <c r="Y15" s="46"/>
      <c r="Z15" s="46"/>
      <c r="AA15" s="46"/>
      <c r="AB15" s="46"/>
      <c r="AC15" s="46"/>
      <c r="AD15" s="46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30"/>
    </row>
    <row r="16" spans="2:64" s="28" customFormat="1" ht="15" x14ac:dyDescent="0.25">
      <c r="B16" s="25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30"/>
    </row>
    <row r="17" spans="2:69" s="28" customFormat="1" ht="15" x14ac:dyDescent="0.25">
      <c r="B17" s="25"/>
      <c r="C17" s="75" t="s">
        <v>325</v>
      </c>
      <c r="D17" s="75"/>
      <c r="E17" s="75"/>
      <c r="F17" s="75"/>
      <c r="G17" s="57"/>
      <c r="H17" s="75" t="s">
        <v>6</v>
      </c>
      <c r="I17" s="75"/>
      <c r="J17" s="75"/>
      <c r="K17" s="84"/>
      <c r="L17" s="63"/>
      <c r="M17" s="75" t="s">
        <v>324</v>
      </c>
      <c r="N17" s="84"/>
      <c r="O17" s="84"/>
      <c r="P17" s="84"/>
      <c r="Q17" s="64"/>
      <c r="R17" s="75" t="s">
        <v>437</v>
      </c>
      <c r="S17" s="75"/>
      <c r="T17" s="75"/>
      <c r="U17" s="75"/>
      <c r="V17" s="75"/>
      <c r="W17" s="84"/>
      <c r="X17" s="84"/>
      <c r="Y17" s="65"/>
      <c r="Z17" s="75" t="s">
        <v>11</v>
      </c>
      <c r="AA17" s="84"/>
      <c r="AB17" s="84"/>
      <c r="AC17" s="84"/>
      <c r="AD17" s="65"/>
      <c r="AE17" s="75" t="s">
        <v>10</v>
      </c>
      <c r="AF17" s="75"/>
      <c r="AG17" s="75"/>
      <c r="AH17" s="75"/>
      <c r="AI17" s="65"/>
      <c r="AJ17" s="75" t="s">
        <v>9</v>
      </c>
      <c r="AK17" s="75"/>
      <c r="AL17" s="75"/>
      <c r="AM17" s="57"/>
      <c r="AN17" s="76" t="s">
        <v>428</v>
      </c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57"/>
      <c r="BC17" s="26"/>
      <c r="BD17" s="26"/>
      <c r="BE17" s="47"/>
      <c r="BF17" s="26"/>
      <c r="BG17" s="27"/>
      <c r="BH17" s="27"/>
      <c r="BI17" s="27"/>
      <c r="BJ17" s="27"/>
      <c r="BK17" s="27"/>
    </row>
    <row r="18" spans="2:69" s="28" customFormat="1" ht="15" x14ac:dyDescent="0.25">
      <c r="B18" s="25"/>
      <c r="C18" s="74"/>
      <c r="D18" s="74"/>
      <c r="E18" s="74"/>
      <c r="F18" s="74"/>
      <c r="G18" s="57"/>
      <c r="H18" s="77" t="str">
        <f>VLOOKUP('Mix types'!C3,'Mix types'!$A$3:$B$25,2)</f>
        <v xml:space="preserve"> </v>
      </c>
      <c r="I18" s="77"/>
      <c r="J18" s="77"/>
      <c r="K18" s="78"/>
      <c r="L18" s="63"/>
      <c r="M18" s="77" t="str">
        <f>IF('Mix types'!F3=1,"",VLOOKUP('Mix types'!F3,'Mix types'!$D$3:$E$8,2))</f>
        <v/>
      </c>
      <c r="N18" s="78"/>
      <c r="O18" s="78"/>
      <c r="P18" s="78"/>
      <c r="Q18" s="57"/>
      <c r="R18" s="74"/>
      <c r="S18" s="74"/>
      <c r="T18" s="74"/>
      <c r="U18" s="74"/>
      <c r="V18" s="74"/>
      <c r="W18" s="79"/>
      <c r="X18" s="79"/>
      <c r="Y18" s="65"/>
      <c r="Z18" s="80"/>
      <c r="AA18" s="81"/>
      <c r="AB18" s="81"/>
      <c r="AC18" s="81"/>
      <c r="AD18" s="65"/>
      <c r="AE18" s="77" t="str">
        <f>VLOOKUP(Counties!C2,Counties!$A$2:$B$101,2)</f>
        <v/>
      </c>
      <c r="AF18" s="77"/>
      <c r="AG18" s="77"/>
      <c r="AH18" s="77"/>
      <c r="AI18" s="65"/>
      <c r="AJ18" s="82"/>
      <c r="AK18" s="82"/>
      <c r="AL18" s="82"/>
      <c r="AM18" s="57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29"/>
      <c r="BB18" s="29"/>
      <c r="BC18" s="29"/>
      <c r="BD18" s="30"/>
      <c r="BE18" s="27"/>
      <c r="BF18" s="27"/>
      <c r="BG18" s="27"/>
      <c r="BH18" s="27"/>
      <c r="BI18" s="27"/>
      <c r="BJ18" s="27"/>
    </row>
    <row r="19" spans="2:69" s="28" customFormat="1" ht="15.75" customHeight="1" x14ac:dyDescent="0.25">
      <c r="B19" s="25"/>
      <c r="C19" s="74"/>
      <c r="D19" s="74"/>
      <c r="E19" s="74"/>
      <c r="F19" s="74"/>
      <c r="G19" s="57"/>
      <c r="H19" s="77" t="str">
        <f>VLOOKUP('Mix types'!C4,'Mix types'!$A$3:$B$23,2)</f>
        <v xml:space="preserve"> </v>
      </c>
      <c r="I19" s="77"/>
      <c r="J19" s="77"/>
      <c r="K19" s="78"/>
      <c r="L19" s="63"/>
      <c r="M19" s="77" t="str">
        <f>IF('Mix types'!F4=1,"",VLOOKUP('Mix types'!F4,'Mix types'!$D$3:$E$8,2))</f>
        <v/>
      </c>
      <c r="N19" s="78"/>
      <c r="O19" s="78"/>
      <c r="P19" s="78"/>
      <c r="Q19" s="57"/>
      <c r="R19" s="74"/>
      <c r="S19" s="74"/>
      <c r="T19" s="74"/>
      <c r="U19" s="74"/>
      <c r="V19" s="74"/>
      <c r="W19" s="79"/>
      <c r="X19" s="79"/>
      <c r="Y19" s="65"/>
      <c r="Z19" s="80"/>
      <c r="AA19" s="81"/>
      <c r="AB19" s="81"/>
      <c r="AC19" s="81"/>
      <c r="AD19" s="65"/>
      <c r="AE19" s="77" t="str">
        <f>VLOOKUP(Counties!C3,Counties!$A$2:$B$101,2)</f>
        <v/>
      </c>
      <c r="AF19" s="77"/>
      <c r="AG19" s="77"/>
      <c r="AH19" s="77"/>
      <c r="AI19" s="65"/>
      <c r="AJ19" s="85"/>
      <c r="AK19" s="85"/>
      <c r="AL19" s="85"/>
      <c r="AM19" s="57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29"/>
    </row>
    <row r="20" spans="2:69" s="28" customFormat="1" ht="15.75" customHeight="1" x14ac:dyDescent="0.25">
      <c r="B20" s="25"/>
      <c r="C20" s="74"/>
      <c r="D20" s="74"/>
      <c r="E20" s="74"/>
      <c r="F20" s="74"/>
      <c r="G20" s="57"/>
      <c r="H20" s="77" t="str">
        <f>VLOOKUP('Mix types'!C5,'Mix types'!$A$3:$B$23,2)</f>
        <v xml:space="preserve"> </v>
      </c>
      <c r="I20" s="77"/>
      <c r="J20" s="77"/>
      <c r="K20" s="78"/>
      <c r="L20" s="63"/>
      <c r="M20" s="77" t="str">
        <f>IF('Mix types'!F5=1,"",VLOOKUP('Mix types'!F5,'Mix types'!$D$3:$E$8,2))</f>
        <v/>
      </c>
      <c r="N20" s="78"/>
      <c r="O20" s="78"/>
      <c r="P20" s="78"/>
      <c r="Q20" s="57"/>
      <c r="R20" s="74"/>
      <c r="S20" s="74"/>
      <c r="T20" s="74"/>
      <c r="U20" s="74"/>
      <c r="V20" s="74"/>
      <c r="W20" s="79"/>
      <c r="X20" s="79"/>
      <c r="Y20" s="65"/>
      <c r="Z20" s="80"/>
      <c r="AA20" s="81"/>
      <c r="AB20" s="81"/>
      <c r="AC20" s="81"/>
      <c r="AD20" s="65"/>
      <c r="AE20" s="77" t="str">
        <f>VLOOKUP(Counties!C4,Counties!$A$2:$B$101,2)</f>
        <v/>
      </c>
      <c r="AF20" s="77"/>
      <c r="AG20" s="77"/>
      <c r="AH20" s="77"/>
      <c r="AI20" s="65"/>
      <c r="AJ20" s="85"/>
      <c r="AK20" s="85"/>
      <c r="AL20" s="85"/>
      <c r="AM20" s="57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29"/>
    </row>
    <row r="21" spans="2:69" s="49" customFormat="1" ht="15.75" customHeight="1" x14ac:dyDescent="0.25">
      <c r="B21" s="48"/>
      <c r="C21" s="74"/>
      <c r="D21" s="74"/>
      <c r="E21" s="74"/>
      <c r="F21" s="74"/>
      <c r="G21" s="57"/>
      <c r="H21" s="77" t="str">
        <f>VLOOKUP('Mix types'!C6,'Mix types'!$A$3:$B$23,2)</f>
        <v xml:space="preserve"> </v>
      </c>
      <c r="I21" s="77"/>
      <c r="J21" s="77"/>
      <c r="K21" s="78"/>
      <c r="L21" s="63"/>
      <c r="M21" s="77" t="str">
        <f>IF('Mix types'!F6=1,"",VLOOKUP('Mix types'!F6,'Mix types'!$D$3:$E$8,2))</f>
        <v/>
      </c>
      <c r="N21" s="78"/>
      <c r="O21" s="78"/>
      <c r="P21" s="78"/>
      <c r="Q21" s="57"/>
      <c r="R21" s="74"/>
      <c r="S21" s="74"/>
      <c r="T21" s="74"/>
      <c r="U21" s="74"/>
      <c r="V21" s="74"/>
      <c r="W21" s="79"/>
      <c r="X21" s="79"/>
      <c r="Y21" s="65"/>
      <c r="Z21" s="80"/>
      <c r="AA21" s="81"/>
      <c r="AB21" s="81"/>
      <c r="AC21" s="81"/>
      <c r="AD21" s="65"/>
      <c r="AE21" s="77" t="str">
        <f>VLOOKUP(Counties!C5,Counties!$A$2:$B$101,2)</f>
        <v/>
      </c>
      <c r="AF21" s="77"/>
      <c r="AG21" s="77"/>
      <c r="AH21" s="77"/>
      <c r="AI21" s="65"/>
      <c r="AJ21" s="85"/>
      <c r="AK21" s="85"/>
      <c r="AL21" s="85"/>
      <c r="AM21" s="57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29"/>
    </row>
    <row r="22" spans="2:69" s="50" customFormat="1" ht="15.75" customHeight="1" x14ac:dyDescent="0.25">
      <c r="B22" s="48"/>
      <c r="C22" s="74"/>
      <c r="D22" s="74"/>
      <c r="E22" s="74"/>
      <c r="F22" s="74"/>
      <c r="G22" s="57"/>
      <c r="H22" s="77" t="str">
        <f>VLOOKUP('Mix types'!C7,'Mix types'!$A$3:$B$23,2)</f>
        <v xml:space="preserve"> </v>
      </c>
      <c r="I22" s="77"/>
      <c r="J22" s="77"/>
      <c r="K22" s="78"/>
      <c r="L22" s="63"/>
      <c r="M22" s="77" t="str">
        <f>IF('Mix types'!F7=1,"",VLOOKUP('Mix types'!F7,'Mix types'!$D$3:$E$8,2))</f>
        <v/>
      </c>
      <c r="N22" s="78"/>
      <c r="O22" s="78"/>
      <c r="P22" s="78"/>
      <c r="Q22" s="57"/>
      <c r="R22" s="74"/>
      <c r="S22" s="74"/>
      <c r="T22" s="74"/>
      <c r="U22" s="74"/>
      <c r="V22" s="74"/>
      <c r="W22" s="79"/>
      <c r="X22" s="79"/>
      <c r="Y22" s="65"/>
      <c r="Z22" s="80"/>
      <c r="AA22" s="81"/>
      <c r="AB22" s="81"/>
      <c r="AC22" s="81"/>
      <c r="AD22" s="65"/>
      <c r="AE22" s="77" t="str">
        <f>VLOOKUP(Counties!C6,Counties!$A$2:$B$101,2)</f>
        <v/>
      </c>
      <c r="AF22" s="77"/>
      <c r="AG22" s="77"/>
      <c r="AH22" s="77"/>
      <c r="AI22" s="65"/>
      <c r="AJ22" s="85"/>
      <c r="AK22" s="85"/>
      <c r="AL22" s="85"/>
      <c r="AM22" s="57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29"/>
    </row>
    <row r="23" spans="2:69" s="50" customFormat="1" ht="15.75" customHeight="1" x14ac:dyDescent="0.25">
      <c r="B23" s="48"/>
      <c r="C23" s="74"/>
      <c r="D23" s="74"/>
      <c r="E23" s="74"/>
      <c r="F23" s="74"/>
      <c r="G23" s="57"/>
      <c r="H23" s="77" t="str">
        <f>VLOOKUP('Mix types'!C8,'Mix types'!$A$3:$B$23,2)</f>
        <v xml:space="preserve"> </v>
      </c>
      <c r="I23" s="77"/>
      <c r="J23" s="77"/>
      <c r="K23" s="78"/>
      <c r="L23" s="63"/>
      <c r="M23" s="77" t="str">
        <f>IF('Mix types'!F8=1,"",VLOOKUP('Mix types'!F8,'Mix types'!$D$3:$E$8,2))</f>
        <v/>
      </c>
      <c r="N23" s="78"/>
      <c r="O23" s="78"/>
      <c r="P23" s="78"/>
      <c r="Q23" s="57"/>
      <c r="R23" s="74"/>
      <c r="S23" s="74"/>
      <c r="T23" s="74"/>
      <c r="U23" s="74"/>
      <c r="V23" s="74"/>
      <c r="W23" s="79"/>
      <c r="X23" s="79"/>
      <c r="Y23" s="65"/>
      <c r="Z23" s="80"/>
      <c r="AA23" s="81"/>
      <c r="AB23" s="81"/>
      <c r="AC23" s="81"/>
      <c r="AD23" s="65"/>
      <c r="AE23" s="77" t="str">
        <f>VLOOKUP(Counties!C7,Counties!$A$2:$B$101,2)</f>
        <v/>
      </c>
      <c r="AF23" s="77"/>
      <c r="AG23" s="77"/>
      <c r="AH23" s="77"/>
      <c r="AI23" s="65"/>
      <c r="AJ23" s="85"/>
      <c r="AK23" s="85"/>
      <c r="AL23" s="85"/>
      <c r="AM23" s="57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29"/>
    </row>
    <row r="24" spans="2:69" s="50" customFormat="1" ht="15.75" customHeight="1" x14ac:dyDescent="0.25">
      <c r="B24" s="48"/>
      <c r="C24" s="74"/>
      <c r="D24" s="74"/>
      <c r="E24" s="74"/>
      <c r="F24" s="74"/>
      <c r="G24" s="57"/>
      <c r="H24" s="77" t="str">
        <f>VLOOKUP('Mix types'!C9,'Mix types'!$A$3:$B$23,2)</f>
        <v xml:space="preserve"> </v>
      </c>
      <c r="I24" s="77"/>
      <c r="J24" s="77"/>
      <c r="K24" s="78"/>
      <c r="L24" s="63"/>
      <c r="M24" s="77" t="str">
        <f>IF('Mix types'!F9=1,"",VLOOKUP('Mix types'!F9,'Mix types'!$D$3:$E$8,2))</f>
        <v/>
      </c>
      <c r="N24" s="78"/>
      <c r="O24" s="78"/>
      <c r="P24" s="78"/>
      <c r="Q24" s="57"/>
      <c r="R24" s="74"/>
      <c r="S24" s="74"/>
      <c r="T24" s="74"/>
      <c r="U24" s="74"/>
      <c r="V24" s="74"/>
      <c r="W24" s="79"/>
      <c r="X24" s="79"/>
      <c r="Y24" s="65"/>
      <c r="Z24" s="80"/>
      <c r="AA24" s="81"/>
      <c r="AB24" s="81"/>
      <c r="AC24" s="81"/>
      <c r="AD24" s="65"/>
      <c r="AE24" s="77" t="str">
        <f>VLOOKUP(Counties!C8,Counties!$A$2:$B$101,2)</f>
        <v/>
      </c>
      <c r="AF24" s="77"/>
      <c r="AG24" s="77"/>
      <c r="AH24" s="77"/>
      <c r="AI24" s="65"/>
      <c r="AJ24" s="85"/>
      <c r="AK24" s="85"/>
      <c r="AL24" s="85"/>
      <c r="AM24" s="57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29"/>
    </row>
    <row r="25" spans="2:69" s="50" customFormat="1" ht="15.75" customHeight="1" x14ac:dyDescent="0.25">
      <c r="B25" s="48"/>
      <c r="C25" s="74"/>
      <c r="D25" s="74"/>
      <c r="E25" s="74"/>
      <c r="F25" s="74"/>
      <c r="G25" s="57"/>
      <c r="H25" s="77" t="str">
        <f>VLOOKUP('Mix types'!C10,'Mix types'!$A$3:$B$23,2)</f>
        <v xml:space="preserve"> </v>
      </c>
      <c r="I25" s="77"/>
      <c r="J25" s="77"/>
      <c r="K25" s="78"/>
      <c r="L25" s="63"/>
      <c r="M25" s="77" t="str">
        <f>IF('Mix types'!F10=1,"",VLOOKUP('Mix types'!F10,'Mix types'!$D$3:$E$8,2))</f>
        <v/>
      </c>
      <c r="N25" s="78"/>
      <c r="O25" s="78"/>
      <c r="P25" s="78"/>
      <c r="Q25" s="57"/>
      <c r="R25" s="74"/>
      <c r="S25" s="74"/>
      <c r="T25" s="74"/>
      <c r="U25" s="74"/>
      <c r="V25" s="74"/>
      <c r="W25" s="79"/>
      <c r="X25" s="79"/>
      <c r="Y25" s="65"/>
      <c r="Z25" s="80"/>
      <c r="AA25" s="81"/>
      <c r="AB25" s="81"/>
      <c r="AC25" s="81"/>
      <c r="AD25" s="65"/>
      <c r="AE25" s="77" t="str">
        <f>VLOOKUP(Counties!C9,Counties!$A$2:$B$101,2)</f>
        <v/>
      </c>
      <c r="AF25" s="77"/>
      <c r="AG25" s="77"/>
      <c r="AH25" s="77"/>
      <c r="AI25" s="65"/>
      <c r="AJ25" s="85"/>
      <c r="AK25" s="85"/>
      <c r="AL25" s="85"/>
      <c r="AM25" s="57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29"/>
    </row>
    <row r="26" spans="2:69" s="50" customFormat="1" ht="15.75" customHeight="1" x14ac:dyDescent="0.25">
      <c r="B26" s="48"/>
      <c r="C26" s="74"/>
      <c r="D26" s="74"/>
      <c r="E26" s="74"/>
      <c r="F26" s="74"/>
      <c r="G26" s="57"/>
      <c r="H26" s="77" t="str">
        <f>VLOOKUP('Mix types'!C11,'Mix types'!$A$3:$B$23,2)</f>
        <v xml:space="preserve"> </v>
      </c>
      <c r="I26" s="77"/>
      <c r="J26" s="77"/>
      <c r="K26" s="78"/>
      <c r="L26" s="63"/>
      <c r="M26" s="77" t="str">
        <f>IF('Mix types'!F11=1,"",VLOOKUP('Mix types'!F11,'Mix types'!$D$3:$E$8,2))</f>
        <v/>
      </c>
      <c r="N26" s="78"/>
      <c r="O26" s="78"/>
      <c r="P26" s="78"/>
      <c r="Q26" s="57"/>
      <c r="R26" s="74"/>
      <c r="S26" s="74"/>
      <c r="T26" s="74"/>
      <c r="U26" s="74"/>
      <c r="V26" s="74"/>
      <c r="W26" s="79"/>
      <c r="X26" s="79"/>
      <c r="Y26" s="65"/>
      <c r="Z26" s="80"/>
      <c r="AA26" s="81"/>
      <c r="AB26" s="81"/>
      <c r="AC26" s="81"/>
      <c r="AD26" s="65"/>
      <c r="AE26" s="77" t="str">
        <f>VLOOKUP(Counties!C10,Counties!$A$2:$B$101,2)</f>
        <v/>
      </c>
      <c r="AF26" s="77"/>
      <c r="AG26" s="77"/>
      <c r="AH26" s="77"/>
      <c r="AI26" s="65"/>
      <c r="AJ26" s="85"/>
      <c r="AK26" s="85"/>
      <c r="AL26" s="85"/>
      <c r="AM26" s="57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29"/>
    </row>
    <row r="27" spans="2:69" s="50" customFormat="1" ht="15.75" customHeight="1" x14ac:dyDescent="0.25">
      <c r="B27" s="48"/>
      <c r="C27" s="74"/>
      <c r="D27" s="74"/>
      <c r="E27" s="74"/>
      <c r="F27" s="74"/>
      <c r="G27" s="57"/>
      <c r="H27" s="77" t="str">
        <f>VLOOKUP('Mix types'!C12,'Mix types'!$A$3:$B$23,2)</f>
        <v xml:space="preserve"> </v>
      </c>
      <c r="I27" s="77"/>
      <c r="J27" s="77"/>
      <c r="K27" s="78"/>
      <c r="L27" s="63"/>
      <c r="M27" s="77" t="str">
        <f>IF('Mix types'!F12=1,"",VLOOKUP('Mix types'!F12,'Mix types'!$D$3:$E$8,2))</f>
        <v/>
      </c>
      <c r="N27" s="78"/>
      <c r="O27" s="78"/>
      <c r="P27" s="78"/>
      <c r="Q27" s="57"/>
      <c r="R27" s="74"/>
      <c r="S27" s="74"/>
      <c r="T27" s="74"/>
      <c r="U27" s="74"/>
      <c r="V27" s="74"/>
      <c r="W27" s="79"/>
      <c r="X27" s="79"/>
      <c r="Y27" s="65"/>
      <c r="Z27" s="80"/>
      <c r="AA27" s="81"/>
      <c r="AB27" s="81"/>
      <c r="AC27" s="81"/>
      <c r="AD27" s="65"/>
      <c r="AE27" s="77" t="str">
        <f>VLOOKUP(Counties!C11,Counties!$A$2:$B$101,2)</f>
        <v/>
      </c>
      <c r="AF27" s="77"/>
      <c r="AG27" s="77"/>
      <c r="AH27" s="77"/>
      <c r="AI27" s="65"/>
      <c r="AJ27" s="87"/>
      <c r="AK27" s="87"/>
      <c r="AL27" s="87"/>
      <c r="AM27" s="57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29"/>
    </row>
    <row r="28" spans="2:69" s="50" customFormat="1" ht="15.75" customHeight="1" x14ac:dyDescent="0.25">
      <c r="B28" s="48"/>
      <c r="C28" s="74"/>
      <c r="D28" s="74"/>
      <c r="E28" s="74"/>
      <c r="F28" s="74"/>
      <c r="G28" s="57"/>
      <c r="H28" s="77" t="str">
        <f>VLOOKUP('Mix types'!C13,'Mix types'!$A$3:$B$23,2)</f>
        <v xml:space="preserve"> </v>
      </c>
      <c r="I28" s="77"/>
      <c r="J28" s="77"/>
      <c r="K28" s="78"/>
      <c r="L28" s="63"/>
      <c r="M28" s="77" t="str">
        <f>IF('Mix types'!F13=1,"",VLOOKUP('Mix types'!F13,'Mix types'!$D$3:$E$8,2))</f>
        <v/>
      </c>
      <c r="N28" s="78"/>
      <c r="O28" s="78"/>
      <c r="P28" s="78"/>
      <c r="Q28" s="57"/>
      <c r="R28" s="74"/>
      <c r="S28" s="74"/>
      <c r="T28" s="74"/>
      <c r="U28" s="74"/>
      <c r="V28" s="74"/>
      <c r="W28" s="79"/>
      <c r="X28" s="79"/>
      <c r="Y28" s="65"/>
      <c r="Z28" s="80"/>
      <c r="AA28" s="81"/>
      <c r="AB28" s="81"/>
      <c r="AC28" s="81"/>
      <c r="AD28" s="65"/>
      <c r="AE28" s="77" t="str">
        <f>VLOOKUP(Counties!C12,Counties!$A$2:$B$101,2)</f>
        <v/>
      </c>
      <c r="AF28" s="77"/>
      <c r="AG28" s="77"/>
      <c r="AH28" s="77"/>
      <c r="AI28" s="65"/>
      <c r="AJ28" s="87"/>
      <c r="AK28" s="87"/>
      <c r="AL28" s="87"/>
      <c r="AM28" s="57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29"/>
    </row>
    <row r="29" spans="2:69" s="50" customFormat="1" ht="15.75" customHeight="1" x14ac:dyDescent="0.25">
      <c r="B29" s="48"/>
      <c r="C29" s="74"/>
      <c r="D29" s="74"/>
      <c r="E29" s="74"/>
      <c r="F29" s="74"/>
      <c r="G29" s="57"/>
      <c r="H29" s="77" t="str">
        <f>VLOOKUP('Mix types'!C14,'Mix types'!$A$3:$B$23,2)</f>
        <v xml:space="preserve"> </v>
      </c>
      <c r="I29" s="77"/>
      <c r="J29" s="77"/>
      <c r="K29" s="78"/>
      <c r="L29" s="63"/>
      <c r="M29" s="77" t="str">
        <f>IF('Mix types'!F14=1,"",VLOOKUP('Mix types'!F14,'Mix types'!$D$3:$E$8,2))</f>
        <v/>
      </c>
      <c r="N29" s="78"/>
      <c r="O29" s="78"/>
      <c r="P29" s="78"/>
      <c r="Q29" s="57"/>
      <c r="R29" s="74"/>
      <c r="S29" s="74"/>
      <c r="T29" s="74"/>
      <c r="U29" s="74"/>
      <c r="V29" s="74"/>
      <c r="W29" s="79"/>
      <c r="X29" s="79"/>
      <c r="Y29" s="65"/>
      <c r="Z29" s="80"/>
      <c r="AA29" s="81"/>
      <c r="AB29" s="81"/>
      <c r="AC29" s="81"/>
      <c r="AD29" s="65"/>
      <c r="AE29" s="77" t="str">
        <f>VLOOKUP(Counties!C13,Counties!$A$2:$B$101,2)</f>
        <v/>
      </c>
      <c r="AF29" s="77"/>
      <c r="AG29" s="77"/>
      <c r="AH29" s="77"/>
      <c r="AI29" s="65"/>
      <c r="AJ29" s="87"/>
      <c r="AK29" s="87"/>
      <c r="AL29" s="87"/>
      <c r="AM29" s="57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29"/>
    </row>
    <row r="30" spans="2:69" s="50" customFormat="1" ht="15.75" customHeight="1" x14ac:dyDescent="0.25">
      <c r="B30" s="48"/>
      <c r="C30" s="74"/>
      <c r="D30" s="74"/>
      <c r="E30" s="74"/>
      <c r="F30" s="74"/>
      <c r="G30" s="57"/>
      <c r="H30" s="77" t="str">
        <f>VLOOKUP('Mix types'!C15,'Mix types'!$A$3:$B$23,2)</f>
        <v xml:space="preserve"> </v>
      </c>
      <c r="I30" s="77"/>
      <c r="J30" s="77"/>
      <c r="K30" s="78"/>
      <c r="L30" s="63"/>
      <c r="M30" s="77" t="str">
        <f>IF('Mix types'!F15=1,"",VLOOKUP('Mix types'!F15,'Mix types'!$D$3:$E$8,2))</f>
        <v/>
      </c>
      <c r="N30" s="78"/>
      <c r="O30" s="78"/>
      <c r="P30" s="78"/>
      <c r="Q30" s="57"/>
      <c r="R30" s="74"/>
      <c r="S30" s="74"/>
      <c r="T30" s="74"/>
      <c r="U30" s="74"/>
      <c r="V30" s="74"/>
      <c r="W30" s="79"/>
      <c r="X30" s="79"/>
      <c r="Y30" s="65"/>
      <c r="Z30" s="80"/>
      <c r="AA30" s="81"/>
      <c r="AB30" s="81"/>
      <c r="AC30" s="81"/>
      <c r="AD30" s="65"/>
      <c r="AE30" s="77" t="str">
        <f>VLOOKUP(Counties!C14,Counties!$A$2:$B$101,2)</f>
        <v/>
      </c>
      <c r="AF30" s="77"/>
      <c r="AG30" s="77"/>
      <c r="AH30" s="77"/>
      <c r="AI30" s="65"/>
      <c r="AJ30" s="87"/>
      <c r="AK30" s="87"/>
      <c r="AL30" s="87"/>
      <c r="AM30" s="57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29"/>
    </row>
    <row r="31" spans="2:69" s="53" customFormat="1" ht="15.75" customHeight="1" x14ac:dyDescent="0.25">
      <c r="B31" s="51"/>
      <c r="C31" s="74"/>
      <c r="D31" s="74"/>
      <c r="E31" s="74"/>
      <c r="F31" s="74"/>
      <c r="G31" s="57"/>
      <c r="H31" s="77" t="str">
        <f>VLOOKUP('Mix types'!C16,'Mix types'!$A$3:$B$23,2)</f>
        <v xml:space="preserve"> </v>
      </c>
      <c r="I31" s="77"/>
      <c r="J31" s="77"/>
      <c r="K31" s="78"/>
      <c r="L31" s="63"/>
      <c r="M31" s="77" t="str">
        <f>IF('Mix types'!F16=1,"",VLOOKUP('Mix types'!F16,'Mix types'!$D$3:$E$8,2))</f>
        <v/>
      </c>
      <c r="N31" s="78"/>
      <c r="O31" s="78"/>
      <c r="P31" s="78"/>
      <c r="Q31" s="57"/>
      <c r="R31" s="74"/>
      <c r="S31" s="74"/>
      <c r="T31" s="74"/>
      <c r="U31" s="74"/>
      <c r="V31" s="74"/>
      <c r="W31" s="79"/>
      <c r="X31" s="79"/>
      <c r="Y31" s="65"/>
      <c r="Z31" s="80"/>
      <c r="AA31" s="81"/>
      <c r="AB31" s="81"/>
      <c r="AC31" s="81"/>
      <c r="AD31" s="65"/>
      <c r="AE31" s="77" t="str">
        <f>VLOOKUP(Counties!C15,Counties!$A$2:$B$101,2)</f>
        <v/>
      </c>
      <c r="AF31" s="77"/>
      <c r="AG31" s="77"/>
      <c r="AH31" s="77"/>
      <c r="AI31" s="65"/>
      <c r="AJ31" s="87"/>
      <c r="AK31" s="87"/>
      <c r="AL31" s="87"/>
      <c r="AM31" s="57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52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</row>
    <row r="32" spans="2:69" s="55" customFormat="1" ht="15" x14ac:dyDescent="0.25">
      <c r="B32" s="51"/>
      <c r="C32" s="74"/>
      <c r="D32" s="74"/>
      <c r="E32" s="74"/>
      <c r="F32" s="74"/>
      <c r="G32" s="57"/>
      <c r="H32" s="77" t="str">
        <f>VLOOKUP('Mix types'!C17,'Mix types'!$A$3:$B$23,2)</f>
        <v xml:space="preserve"> </v>
      </c>
      <c r="I32" s="77"/>
      <c r="J32" s="77"/>
      <c r="K32" s="78"/>
      <c r="L32" s="63"/>
      <c r="M32" s="77" t="str">
        <f>IF('Mix types'!F17=1,"",VLOOKUP('Mix types'!F17,'Mix types'!$D$3:$E$8,2))</f>
        <v/>
      </c>
      <c r="N32" s="78"/>
      <c r="O32" s="78"/>
      <c r="P32" s="78"/>
      <c r="Q32" s="57"/>
      <c r="R32" s="74"/>
      <c r="S32" s="74"/>
      <c r="T32" s="74"/>
      <c r="U32" s="74"/>
      <c r="V32" s="74"/>
      <c r="W32" s="79"/>
      <c r="X32" s="79"/>
      <c r="Y32" s="65"/>
      <c r="Z32" s="80"/>
      <c r="AA32" s="81"/>
      <c r="AB32" s="81"/>
      <c r="AC32" s="81"/>
      <c r="AD32" s="65"/>
      <c r="AE32" s="77" t="str">
        <f>VLOOKUP(Counties!C16,Counties!$A$2:$B$101,2)</f>
        <v/>
      </c>
      <c r="AF32" s="77"/>
      <c r="AG32" s="77"/>
      <c r="AH32" s="77"/>
      <c r="AI32" s="65"/>
      <c r="AJ32" s="87"/>
      <c r="AK32" s="87"/>
      <c r="AL32" s="87"/>
      <c r="AM32" s="57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51"/>
    </row>
    <row r="33" spans="2:52" s="55" customFormat="1" ht="15" x14ac:dyDescent="0.25">
      <c r="B33" s="51"/>
      <c r="C33" s="74"/>
      <c r="D33" s="74"/>
      <c r="E33" s="74"/>
      <c r="F33" s="74"/>
      <c r="G33" s="57"/>
      <c r="H33" s="77" t="str">
        <f>VLOOKUP('Mix types'!C18,'Mix types'!$A$3:$B$23,2)</f>
        <v xml:space="preserve"> </v>
      </c>
      <c r="I33" s="77"/>
      <c r="J33" s="77"/>
      <c r="K33" s="78"/>
      <c r="L33" s="63"/>
      <c r="M33" s="77" t="str">
        <f>IF('Mix types'!F18=1,"",VLOOKUP('Mix types'!F18,'Mix types'!$D$3:$E$8,2))</f>
        <v/>
      </c>
      <c r="N33" s="78"/>
      <c r="O33" s="78"/>
      <c r="P33" s="78"/>
      <c r="Q33" s="57"/>
      <c r="R33" s="74"/>
      <c r="S33" s="74"/>
      <c r="T33" s="74"/>
      <c r="U33" s="74"/>
      <c r="V33" s="74"/>
      <c r="W33" s="79"/>
      <c r="X33" s="79"/>
      <c r="Y33" s="65"/>
      <c r="Z33" s="80"/>
      <c r="AA33" s="81"/>
      <c r="AB33" s="81"/>
      <c r="AC33" s="81"/>
      <c r="AD33" s="65"/>
      <c r="AE33" s="77" t="str">
        <f>VLOOKUP(Counties!C17,Counties!$A$2:$B$101,2)</f>
        <v/>
      </c>
      <c r="AF33" s="77"/>
      <c r="AG33" s="77"/>
      <c r="AH33" s="77"/>
      <c r="AI33" s="65"/>
      <c r="AJ33" s="87"/>
      <c r="AK33" s="87"/>
      <c r="AL33" s="87"/>
      <c r="AM33" s="57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51"/>
    </row>
    <row r="34" spans="2:52" s="55" customFormat="1" ht="15" x14ac:dyDescent="0.25">
      <c r="B34" s="51"/>
      <c r="C34" s="74"/>
      <c r="D34" s="74"/>
      <c r="E34" s="74"/>
      <c r="F34" s="74"/>
      <c r="G34" s="57"/>
      <c r="H34" s="77" t="str">
        <f>VLOOKUP('Mix types'!C19,'Mix types'!$A$3:$B$23,2)</f>
        <v xml:space="preserve"> </v>
      </c>
      <c r="I34" s="77"/>
      <c r="J34" s="77"/>
      <c r="K34" s="78"/>
      <c r="L34" s="63"/>
      <c r="M34" s="77" t="str">
        <f>IF('Mix types'!F19=1,"",VLOOKUP('Mix types'!F19,'Mix types'!$D$3:$E$8,2))</f>
        <v/>
      </c>
      <c r="N34" s="78"/>
      <c r="O34" s="78"/>
      <c r="P34" s="78"/>
      <c r="Q34" s="57"/>
      <c r="R34" s="74"/>
      <c r="S34" s="74"/>
      <c r="T34" s="74"/>
      <c r="U34" s="74"/>
      <c r="V34" s="74"/>
      <c r="W34" s="79"/>
      <c r="X34" s="79"/>
      <c r="Y34" s="65"/>
      <c r="Z34" s="80"/>
      <c r="AA34" s="81"/>
      <c r="AB34" s="81"/>
      <c r="AC34" s="81"/>
      <c r="AD34" s="65"/>
      <c r="AE34" s="77" t="str">
        <f>VLOOKUP(Counties!C18,Counties!$A$2:$B$101,2)</f>
        <v/>
      </c>
      <c r="AF34" s="77"/>
      <c r="AG34" s="77"/>
      <c r="AH34" s="77"/>
      <c r="AI34" s="65"/>
      <c r="AJ34" s="87"/>
      <c r="AK34" s="87"/>
      <c r="AL34" s="87"/>
      <c r="AM34" s="57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51"/>
    </row>
    <row r="35" spans="2:52" s="55" customFormat="1" ht="15" x14ac:dyDescent="0.25">
      <c r="B35" s="51"/>
      <c r="C35" s="74"/>
      <c r="D35" s="74"/>
      <c r="E35" s="74"/>
      <c r="F35" s="74"/>
      <c r="G35" s="57"/>
      <c r="H35" s="77" t="str">
        <f>VLOOKUP('Mix types'!C20,'Mix types'!$A$3:$B$23,2)</f>
        <v xml:space="preserve"> </v>
      </c>
      <c r="I35" s="77"/>
      <c r="J35" s="77"/>
      <c r="K35" s="78"/>
      <c r="L35" s="63"/>
      <c r="M35" s="77" t="str">
        <f>IF('Mix types'!F20=1,"",VLOOKUP('Mix types'!F20,'Mix types'!$D$3:$E$8,2))</f>
        <v/>
      </c>
      <c r="N35" s="78"/>
      <c r="O35" s="78"/>
      <c r="P35" s="78"/>
      <c r="Q35" s="57"/>
      <c r="R35" s="74"/>
      <c r="S35" s="74"/>
      <c r="T35" s="74"/>
      <c r="U35" s="74"/>
      <c r="V35" s="74"/>
      <c r="W35" s="79"/>
      <c r="X35" s="79"/>
      <c r="Y35" s="65"/>
      <c r="Z35" s="80"/>
      <c r="AA35" s="81"/>
      <c r="AB35" s="81"/>
      <c r="AC35" s="81"/>
      <c r="AD35" s="65"/>
      <c r="AE35" s="77" t="str">
        <f>VLOOKUP(Counties!C19,Counties!$A$2:$B$101,2)</f>
        <v/>
      </c>
      <c r="AF35" s="77"/>
      <c r="AG35" s="77"/>
      <c r="AH35" s="77"/>
      <c r="AI35" s="65"/>
      <c r="AJ35" s="87"/>
      <c r="AK35" s="87"/>
      <c r="AL35" s="87"/>
      <c r="AM35" s="57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51"/>
    </row>
    <row r="36" spans="2:52" s="55" customFormat="1" ht="15" x14ac:dyDescent="0.25">
      <c r="B36" s="51"/>
      <c r="C36" s="74"/>
      <c r="D36" s="74"/>
      <c r="E36" s="74"/>
      <c r="F36" s="74"/>
      <c r="G36" s="57"/>
      <c r="H36" s="77" t="str">
        <f>VLOOKUP('Mix types'!C21,'Mix types'!$A$3:$B$23,2)</f>
        <v xml:space="preserve"> </v>
      </c>
      <c r="I36" s="77"/>
      <c r="J36" s="77"/>
      <c r="K36" s="78"/>
      <c r="L36" s="63"/>
      <c r="M36" s="77" t="str">
        <f>IF('Mix types'!F21=1,"",VLOOKUP('Mix types'!F21,'Mix types'!$D$3:$E$8,2))</f>
        <v/>
      </c>
      <c r="N36" s="78"/>
      <c r="O36" s="78"/>
      <c r="P36" s="78"/>
      <c r="Q36" s="57"/>
      <c r="R36" s="74"/>
      <c r="S36" s="74"/>
      <c r="T36" s="74"/>
      <c r="U36" s="74"/>
      <c r="V36" s="74"/>
      <c r="W36" s="79"/>
      <c r="X36" s="79"/>
      <c r="Y36" s="65"/>
      <c r="Z36" s="80"/>
      <c r="AA36" s="81"/>
      <c r="AB36" s="81"/>
      <c r="AC36" s="81"/>
      <c r="AD36" s="65"/>
      <c r="AE36" s="77" t="str">
        <f>VLOOKUP(Counties!C20,Counties!$A$2:$B$101,2)</f>
        <v/>
      </c>
      <c r="AF36" s="77"/>
      <c r="AG36" s="77"/>
      <c r="AH36" s="77"/>
      <c r="AI36" s="65"/>
      <c r="AJ36" s="87"/>
      <c r="AK36" s="87"/>
      <c r="AL36" s="87"/>
      <c r="AM36" s="57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51"/>
    </row>
    <row r="37" spans="2:52" s="55" customFormat="1" ht="15" x14ac:dyDescent="0.25">
      <c r="B37" s="51"/>
      <c r="C37" s="74"/>
      <c r="D37" s="74"/>
      <c r="E37" s="74"/>
      <c r="F37" s="74"/>
      <c r="G37" s="57"/>
      <c r="H37" s="77" t="str">
        <f>VLOOKUP('Mix types'!C22,'Mix types'!$A$3:$B$23,2)</f>
        <v xml:space="preserve"> </v>
      </c>
      <c r="I37" s="77"/>
      <c r="J37" s="77"/>
      <c r="K37" s="78"/>
      <c r="L37" s="63"/>
      <c r="M37" s="77" t="str">
        <f>IF('Mix types'!F22=1,"",VLOOKUP('Mix types'!F22,'Mix types'!$D$3:$E$8,2))</f>
        <v/>
      </c>
      <c r="N37" s="78"/>
      <c r="O37" s="78"/>
      <c r="P37" s="78"/>
      <c r="Q37" s="57"/>
      <c r="R37" s="74"/>
      <c r="S37" s="74"/>
      <c r="T37" s="74"/>
      <c r="U37" s="74"/>
      <c r="V37" s="74"/>
      <c r="W37" s="79"/>
      <c r="X37" s="79"/>
      <c r="Y37" s="65"/>
      <c r="Z37" s="80"/>
      <c r="AA37" s="81"/>
      <c r="AB37" s="81"/>
      <c r="AC37" s="81"/>
      <c r="AD37" s="65"/>
      <c r="AE37" s="77" t="str">
        <f>VLOOKUP(Counties!C21,Counties!$A$2:$B$101,2)</f>
        <v/>
      </c>
      <c r="AF37" s="77"/>
      <c r="AG37" s="77"/>
      <c r="AH37" s="77"/>
      <c r="AI37" s="65"/>
      <c r="AJ37" s="87"/>
      <c r="AK37" s="87"/>
      <c r="AL37" s="87"/>
      <c r="AM37" s="57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51"/>
    </row>
    <row r="38" spans="2:52" s="55" customFormat="1" ht="15" x14ac:dyDescent="0.25">
      <c r="B38" s="51"/>
      <c r="C38" s="57"/>
      <c r="D38" s="57"/>
      <c r="E38" s="57"/>
      <c r="F38" s="57"/>
      <c r="G38" s="57"/>
      <c r="H38" s="57"/>
      <c r="I38" s="57"/>
      <c r="J38" s="57"/>
      <c r="K38" s="63"/>
      <c r="L38" s="63"/>
      <c r="M38" s="57"/>
      <c r="N38" s="63"/>
      <c r="O38" s="63"/>
      <c r="P38" s="63"/>
      <c r="Q38" s="57"/>
      <c r="R38" s="57"/>
      <c r="S38" s="57"/>
      <c r="T38" s="57"/>
      <c r="U38" s="57"/>
      <c r="V38" s="57"/>
      <c r="W38" s="63"/>
      <c r="X38" s="63"/>
      <c r="Y38" s="65"/>
      <c r="Z38" s="57"/>
      <c r="AA38" s="63"/>
      <c r="AB38" s="63"/>
      <c r="AC38" s="63"/>
      <c r="AD38" s="65"/>
      <c r="AE38" s="57"/>
      <c r="AF38" s="57"/>
      <c r="AG38" s="57"/>
      <c r="AH38" s="57"/>
      <c r="AI38" s="65"/>
      <c r="AJ38" s="66"/>
      <c r="AK38" s="66"/>
      <c r="AL38" s="66"/>
      <c r="AM38" s="5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51"/>
    </row>
    <row r="39" spans="2:52" s="55" customFormat="1" ht="15" x14ac:dyDescent="0.25">
      <c r="B39" s="51"/>
      <c r="C39" s="57"/>
      <c r="D39" s="57"/>
      <c r="E39" s="57"/>
      <c r="F39" s="57"/>
      <c r="G39" s="57"/>
      <c r="H39" s="57"/>
      <c r="I39" s="57"/>
      <c r="J39" s="57"/>
      <c r="K39" s="63"/>
      <c r="L39" s="63"/>
      <c r="M39" s="57"/>
      <c r="N39" s="63"/>
      <c r="O39" s="63"/>
      <c r="P39" s="63"/>
      <c r="Q39" s="57"/>
      <c r="R39" s="57"/>
      <c r="S39" s="57"/>
      <c r="T39" s="57"/>
      <c r="U39" s="57"/>
      <c r="V39" s="57"/>
      <c r="W39" s="63"/>
      <c r="X39" s="63"/>
      <c r="Y39" s="65"/>
      <c r="Z39" s="57"/>
      <c r="AA39" s="63"/>
      <c r="AB39" s="63"/>
      <c r="AC39" s="63"/>
      <c r="AD39" s="65"/>
      <c r="AE39" s="57"/>
      <c r="AF39" s="57"/>
      <c r="AG39" s="57"/>
      <c r="AH39" s="57"/>
      <c r="AI39" s="65"/>
      <c r="AJ39" s="57"/>
      <c r="AK39" s="63"/>
      <c r="AL39" s="63"/>
      <c r="AM39" s="5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51"/>
    </row>
    <row r="40" spans="2:52" s="55" customFormat="1" ht="15" x14ac:dyDescent="0.25">
      <c r="B40" s="51"/>
      <c r="C40" s="56" t="s">
        <v>8</v>
      </c>
      <c r="D40" s="56"/>
      <c r="E40" s="29"/>
      <c r="F40" s="29"/>
      <c r="G40" s="29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56"/>
      <c r="AF40" s="56"/>
      <c r="AG40" s="56"/>
      <c r="AH40" s="56"/>
      <c r="AI40" s="56"/>
      <c r="AJ40" s="56"/>
      <c r="AK40" s="56"/>
      <c r="AL40" s="56"/>
      <c r="AM40" s="56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</row>
    <row r="41" spans="2:52" s="55" customFormat="1" ht="15" x14ac:dyDescent="0.25">
      <c r="B41" s="51"/>
      <c r="C41" s="56"/>
      <c r="D41" s="56"/>
      <c r="E41" s="29"/>
      <c r="F41" s="29"/>
      <c r="G41" s="29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56"/>
      <c r="AF41" s="56"/>
      <c r="AG41" s="56"/>
      <c r="AH41" s="56"/>
      <c r="AI41" s="56"/>
      <c r="AJ41" s="56"/>
      <c r="AK41" s="56"/>
      <c r="AL41" s="56"/>
      <c r="AM41" s="56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</row>
    <row r="42" spans="2:52" ht="15" x14ac:dyDescent="0.2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</row>
    <row r="43" spans="2:52" ht="15" x14ac:dyDescent="0.25"/>
    <row r="44" spans="2:52" ht="15" hidden="1" x14ac:dyDescent="0.25"/>
    <row r="45" spans="2:52" ht="15" hidden="1" x14ac:dyDescent="0.25"/>
    <row r="46" spans="2:52" ht="15" hidden="1" x14ac:dyDescent="0.25"/>
    <row r="47" spans="2:52" ht="15" hidden="1" x14ac:dyDescent="0.25"/>
    <row r="48" spans="2:52" ht="15" hidden="1" x14ac:dyDescent="0.25"/>
    <row r="49" ht="15" hidden="1" x14ac:dyDescent="0.25"/>
    <row r="50" ht="15" hidden="1" x14ac:dyDescent="0.25"/>
    <row r="51" ht="15" hidden="1" x14ac:dyDescent="0.25"/>
    <row r="52" ht="15" hidden="1" x14ac:dyDescent="0.25"/>
    <row r="53" ht="15" hidden="1" x14ac:dyDescent="0.25"/>
    <row r="54" ht="15" hidden="1" x14ac:dyDescent="0.25"/>
    <row r="55" ht="15" hidden="1" x14ac:dyDescent="0.25"/>
    <row r="56" ht="15" hidden="1" x14ac:dyDescent="0.25"/>
    <row r="57" ht="15" hidden="1" x14ac:dyDescent="0.25"/>
    <row r="58" ht="15" hidden="1" x14ac:dyDescent="0.25"/>
    <row r="59" ht="15" hidden="1" x14ac:dyDescent="0.25"/>
    <row r="60" ht="15" hidden="1" x14ac:dyDescent="0.25"/>
    <row r="61" ht="12.75" hidden="1" customHeight="1" x14ac:dyDescent="0.25"/>
    <row r="62" ht="12.75" hidden="1" customHeight="1" x14ac:dyDescent="0.25"/>
    <row r="63" ht="12.75" hidden="1" customHeight="1" x14ac:dyDescent="0.25"/>
    <row r="64" ht="12.75" hidden="1" customHeight="1" x14ac:dyDescent="0.25"/>
    <row r="65" ht="12.75" hidden="1" customHeight="1" x14ac:dyDescent="0.25"/>
    <row r="66" ht="12.75" hidden="1" customHeight="1" x14ac:dyDescent="0.25"/>
    <row r="67" ht="12.75" hidden="1" customHeight="1" x14ac:dyDescent="0.25"/>
    <row r="68" ht="12.75" hidden="1" customHeight="1" x14ac:dyDescent="0.25"/>
    <row r="69" ht="12.75" hidden="1" customHeight="1" x14ac:dyDescent="0.25"/>
    <row r="70" ht="12.75" hidden="1" customHeight="1" x14ac:dyDescent="0.25"/>
    <row r="71" ht="12.75" hidden="1" customHeight="1" x14ac:dyDescent="0.25"/>
    <row r="72" ht="12.75" hidden="1" customHeight="1" x14ac:dyDescent="0.25"/>
    <row r="73" ht="12.75" hidden="1" customHeight="1" x14ac:dyDescent="0.25"/>
  </sheetData>
  <sheetProtection algorithmName="SHA-512" hashValue="YcllPcFu0Gg6OQbjkyDvet6/cFzYLZaMUoNKyNGJKd8v7d9H4rm+ScJX05IumSpUAORXjUhhYeOFPTRJWimxWQ==" saltValue="9fhXvFyctcyvsMH87Rg7hA==" spinCount="100000" sheet="1" objects="1" scenarios="1"/>
  <mergeCells count="179">
    <mergeCell ref="C31:F31"/>
    <mergeCell ref="H31:K31"/>
    <mergeCell ref="C34:F34"/>
    <mergeCell ref="H34:K34"/>
    <mergeCell ref="M34:P34"/>
    <mergeCell ref="R34:X34"/>
    <mergeCell ref="Z34:AC34"/>
    <mergeCell ref="C33:F33"/>
    <mergeCell ref="M33:P33"/>
    <mergeCell ref="R33:X33"/>
    <mergeCell ref="C32:F32"/>
    <mergeCell ref="H32:K32"/>
    <mergeCell ref="M32:P32"/>
    <mergeCell ref="R32:X32"/>
    <mergeCell ref="Z32:AC32"/>
    <mergeCell ref="H40:AD40"/>
    <mergeCell ref="AJ33:AL33"/>
    <mergeCell ref="AN33:AY33"/>
    <mergeCell ref="H35:K35"/>
    <mergeCell ref="M35:P35"/>
    <mergeCell ref="H37:K37"/>
    <mergeCell ref="AE37:AH37"/>
    <mergeCell ref="R35:X35"/>
    <mergeCell ref="AJ37:AL37"/>
    <mergeCell ref="AE35:AH35"/>
    <mergeCell ref="H33:K33"/>
    <mergeCell ref="H36:K36"/>
    <mergeCell ref="M36:P36"/>
    <mergeCell ref="AJ35:AL35"/>
    <mergeCell ref="AN35:AY35"/>
    <mergeCell ref="AJ36:AL36"/>
    <mergeCell ref="AN36:AY36"/>
    <mergeCell ref="M37:P37"/>
    <mergeCell ref="C37:F37"/>
    <mergeCell ref="Z35:AC35"/>
    <mergeCell ref="AN37:AY37"/>
    <mergeCell ref="Z37:AC37"/>
    <mergeCell ref="AE34:AH34"/>
    <mergeCell ref="Z33:AC33"/>
    <mergeCell ref="R37:X37"/>
    <mergeCell ref="R36:X36"/>
    <mergeCell ref="Z36:AC36"/>
    <mergeCell ref="AE36:AH36"/>
    <mergeCell ref="C36:F36"/>
    <mergeCell ref="C35:F35"/>
    <mergeCell ref="AE32:AH32"/>
    <mergeCell ref="AN32:AY32"/>
    <mergeCell ref="AJ31:AL31"/>
    <mergeCell ref="AN31:AY31"/>
    <mergeCell ref="AJ32:AL32"/>
    <mergeCell ref="AJ34:AL34"/>
    <mergeCell ref="AN34:AY34"/>
    <mergeCell ref="AE33:AH33"/>
    <mergeCell ref="M31:P31"/>
    <mergeCell ref="R31:X31"/>
    <mergeCell ref="Z31:AC31"/>
    <mergeCell ref="AE31:AH31"/>
    <mergeCell ref="AJ29:AL29"/>
    <mergeCell ref="AN29:AY29"/>
    <mergeCell ref="C30:F30"/>
    <mergeCell ref="H30:K30"/>
    <mergeCell ref="M30:P30"/>
    <mergeCell ref="R30:X30"/>
    <mergeCell ref="Z30:AC30"/>
    <mergeCell ref="AE30:AH30"/>
    <mergeCell ref="AJ30:AL30"/>
    <mergeCell ref="AN30:AY30"/>
    <mergeCell ref="C29:F29"/>
    <mergeCell ref="H29:K29"/>
    <mergeCell ref="M29:P29"/>
    <mergeCell ref="R29:X29"/>
    <mergeCell ref="Z29:AC29"/>
    <mergeCell ref="AE29:AH29"/>
    <mergeCell ref="AJ27:AL27"/>
    <mergeCell ref="AN27:AY27"/>
    <mergeCell ref="C28:F28"/>
    <mergeCell ref="H28:K28"/>
    <mergeCell ref="M28:P28"/>
    <mergeCell ref="R28:X28"/>
    <mergeCell ref="Z28:AC28"/>
    <mergeCell ref="AE28:AH28"/>
    <mergeCell ref="AJ28:AL28"/>
    <mergeCell ref="AN28:AY28"/>
    <mergeCell ref="C27:F27"/>
    <mergeCell ref="H27:K27"/>
    <mergeCell ref="M27:P27"/>
    <mergeCell ref="R27:X27"/>
    <mergeCell ref="Z27:AC27"/>
    <mergeCell ref="AE27:AH27"/>
    <mergeCell ref="AJ25:AL25"/>
    <mergeCell ref="AN25:AY25"/>
    <mergeCell ref="C26:F26"/>
    <mergeCell ref="H26:K26"/>
    <mergeCell ref="M26:P26"/>
    <mergeCell ref="R26:X26"/>
    <mergeCell ref="Z26:AC26"/>
    <mergeCell ref="AE26:AH26"/>
    <mergeCell ref="AJ26:AL26"/>
    <mergeCell ref="AN26:AY26"/>
    <mergeCell ref="C25:F25"/>
    <mergeCell ref="H25:K25"/>
    <mergeCell ref="M25:P25"/>
    <mergeCell ref="R25:X25"/>
    <mergeCell ref="Z25:AC25"/>
    <mergeCell ref="AE25:AH25"/>
    <mergeCell ref="AJ23:AL23"/>
    <mergeCell ref="AN23:AY23"/>
    <mergeCell ref="C24:F24"/>
    <mergeCell ref="H24:K24"/>
    <mergeCell ref="M24:P24"/>
    <mergeCell ref="R24:X24"/>
    <mergeCell ref="Z24:AC24"/>
    <mergeCell ref="AE24:AH24"/>
    <mergeCell ref="AJ24:AL24"/>
    <mergeCell ref="AN24:AY24"/>
    <mergeCell ref="C23:F23"/>
    <mergeCell ref="H23:K23"/>
    <mergeCell ref="M23:P23"/>
    <mergeCell ref="R23:X23"/>
    <mergeCell ref="Z23:AC23"/>
    <mergeCell ref="AE23:AH23"/>
    <mergeCell ref="AJ21:AL21"/>
    <mergeCell ref="AN21:AY21"/>
    <mergeCell ref="C22:F22"/>
    <mergeCell ref="H22:K22"/>
    <mergeCell ref="M22:P22"/>
    <mergeCell ref="R22:X22"/>
    <mergeCell ref="Z22:AC22"/>
    <mergeCell ref="AE22:AH22"/>
    <mergeCell ref="AJ22:AL22"/>
    <mergeCell ref="AN22:AY22"/>
    <mergeCell ref="C21:F21"/>
    <mergeCell ref="H21:K21"/>
    <mergeCell ref="M21:P21"/>
    <mergeCell ref="R21:X21"/>
    <mergeCell ref="Z21:AC21"/>
    <mergeCell ref="AE21:AH21"/>
    <mergeCell ref="AJ19:AL19"/>
    <mergeCell ref="AN19:AY19"/>
    <mergeCell ref="C20:F20"/>
    <mergeCell ref="H20:K20"/>
    <mergeCell ref="M20:P20"/>
    <mergeCell ref="R20:X20"/>
    <mergeCell ref="Z20:AC20"/>
    <mergeCell ref="AE20:AH20"/>
    <mergeCell ref="AJ20:AL20"/>
    <mergeCell ref="AN20:AY20"/>
    <mergeCell ref="C19:F19"/>
    <mergeCell ref="H19:K19"/>
    <mergeCell ref="M19:P19"/>
    <mergeCell ref="R19:X19"/>
    <mergeCell ref="Z19:AC19"/>
    <mergeCell ref="AE19:AH19"/>
    <mergeCell ref="AJ17:AL17"/>
    <mergeCell ref="AN17:AY17"/>
    <mergeCell ref="C18:F18"/>
    <mergeCell ref="H18:K18"/>
    <mergeCell ref="M18:P18"/>
    <mergeCell ref="R18:X18"/>
    <mergeCell ref="Z18:AC18"/>
    <mergeCell ref="AE18:AH18"/>
    <mergeCell ref="AJ18:AL18"/>
    <mergeCell ref="AN18:AY18"/>
    <mergeCell ref="C17:F17"/>
    <mergeCell ref="H17:K17"/>
    <mergeCell ref="M17:P17"/>
    <mergeCell ref="R17:X17"/>
    <mergeCell ref="Z17:AC17"/>
    <mergeCell ref="AE17:AH17"/>
    <mergeCell ref="C3:AY3"/>
    <mergeCell ref="C10:AY10"/>
    <mergeCell ref="C12:D12"/>
    <mergeCell ref="E12:M12"/>
    <mergeCell ref="C4:AY4"/>
    <mergeCell ref="C5:AY5"/>
    <mergeCell ref="C6:AY6"/>
    <mergeCell ref="C7:AY7"/>
    <mergeCell ref="C8:AY8"/>
    <mergeCell ref="Z12:AX12"/>
  </mergeCells>
  <printOptions horizontalCentered="1"/>
  <pageMargins left="0.25" right="0.25" top="0.25" bottom="0.25" header="0.3" footer="0.25"/>
  <pageSetup scale="88" orientation="landscape" horizontalDpi="1200" verticalDpi="1200" r:id="rId1"/>
  <colBreaks count="1" manualBreakCount="1">
    <brk id="52" max="1048575" man="1"/>
  </colBreaks>
  <drawing r:id="rId2"/>
  <legacyDrawing r:id="rId3"/>
  <oleObjects>
    <mc:AlternateContent xmlns:mc="http://schemas.openxmlformats.org/markup-compatibility/2006">
      <mc:Choice Requires="x14">
        <oleObject progId="Word.Document.8" shapeId="13314" r:id="rId4">
          <objectPr defaultSize="0" autoPict="0" r:id="rId5">
            <anchor moveWithCells="1" sizeWithCells="1">
              <from>
                <xdr:col>24</xdr:col>
                <xdr:colOff>95250</xdr:colOff>
                <xdr:row>1</xdr:row>
                <xdr:rowOff>133350</xdr:rowOff>
              </from>
              <to>
                <xdr:col>28</xdr:col>
                <xdr:colOff>66675</xdr:colOff>
                <xdr:row>3</xdr:row>
                <xdr:rowOff>28575</xdr:rowOff>
              </to>
            </anchor>
          </objectPr>
        </oleObject>
      </mc:Choice>
      <mc:Fallback>
        <oleObject progId="Word.Document.8" shapeId="13314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5" r:id="rId6" name="Drop Down 3">
              <controlPr defaultSize="0" print="0" autoFill="0" autoLine="0" autoPict="0">
                <anchor moveWithCells="1" sizeWithCells="1">
                  <from>
                    <xdr:col>7</xdr:col>
                    <xdr:colOff>9525</xdr:colOff>
                    <xdr:row>17</xdr:row>
                    <xdr:rowOff>9525</xdr:rowOff>
                  </from>
                  <to>
                    <xdr:col>10</xdr:col>
                    <xdr:colOff>200025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Drop Down 4">
              <controlPr defaultSize="0" print="0" autoFill="0" autoLine="0" autoPict="0">
                <anchor moveWithCells="1" sizeWithCells="1">
                  <from>
                    <xdr:col>12</xdr:col>
                    <xdr:colOff>0</xdr:colOff>
                    <xdr:row>17</xdr:row>
                    <xdr:rowOff>19050</xdr:rowOff>
                  </from>
                  <to>
                    <xdr:col>16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8" name="Drop Down 6">
              <controlPr defaultSize="0" print="0" autoFill="0" autoLine="0" autoPict="0">
                <anchor moveWithCells="1" sizeWithCells="1">
                  <from>
                    <xdr:col>12</xdr:col>
                    <xdr:colOff>0</xdr:colOff>
                    <xdr:row>18</xdr:row>
                    <xdr:rowOff>19050</xdr:rowOff>
                  </from>
                  <to>
                    <xdr:col>16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9" name="Drop Down 7">
              <controlPr defaultSize="0" print="0" autoFill="0" autoLine="0" autoPict="0">
                <anchor moveWithCells="1" sizeWithCells="1">
                  <from>
                    <xdr:col>12</xdr:col>
                    <xdr:colOff>0</xdr:colOff>
                    <xdr:row>19</xdr:row>
                    <xdr:rowOff>19050</xdr:rowOff>
                  </from>
                  <to>
                    <xdr:col>16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0" name="Drop Down 8">
              <controlPr defaultSize="0" print="0" autoFill="0" autoLine="0" autoPict="0">
                <anchor moveWithCells="1" sizeWithCells="1">
                  <from>
                    <xdr:col>12</xdr:col>
                    <xdr:colOff>0</xdr:colOff>
                    <xdr:row>20</xdr:row>
                    <xdr:rowOff>19050</xdr:rowOff>
                  </from>
                  <to>
                    <xdr:col>16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1" name="Drop Down 9">
              <controlPr defaultSize="0" print="0" autoFill="0" autoLine="0" autoPict="0">
                <anchor moveWithCells="1" sizeWithCells="1">
                  <from>
                    <xdr:col>12</xdr:col>
                    <xdr:colOff>0</xdr:colOff>
                    <xdr:row>21</xdr:row>
                    <xdr:rowOff>19050</xdr:rowOff>
                  </from>
                  <to>
                    <xdr:col>16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2" name="Drop Down 11">
              <controlPr defaultSize="0" print="0" autoFill="0" autoLine="0" autoPict="0">
                <anchor moveWithCells="1" sizeWithCells="1">
                  <from>
                    <xdr:col>7</xdr:col>
                    <xdr:colOff>9525</xdr:colOff>
                    <xdr:row>18</xdr:row>
                    <xdr:rowOff>19050</xdr:rowOff>
                  </from>
                  <to>
                    <xdr:col>11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3" name="Drop Down 12">
              <controlPr defaultSize="0" print="0" autoFill="0" autoLine="0" autoPict="0">
                <anchor moveWithCells="1" sizeWithCells="1">
                  <from>
                    <xdr:col>7</xdr:col>
                    <xdr:colOff>9525</xdr:colOff>
                    <xdr:row>19</xdr:row>
                    <xdr:rowOff>19050</xdr:rowOff>
                  </from>
                  <to>
                    <xdr:col>11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4" name="Drop Down 13">
              <controlPr defaultSize="0" print="0" autoFill="0" autoLine="0" autoPict="0">
                <anchor moveWithCells="1" sizeWithCells="1">
                  <from>
                    <xdr:col>7</xdr:col>
                    <xdr:colOff>9525</xdr:colOff>
                    <xdr:row>20</xdr:row>
                    <xdr:rowOff>19050</xdr:rowOff>
                  </from>
                  <to>
                    <xdr:col>11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5" name="Drop Down 14">
              <controlPr defaultSize="0" print="0" autoFill="0" autoLine="0" autoPict="0">
                <anchor moveWithCells="1" sizeWithCells="1">
                  <from>
                    <xdr:col>7</xdr:col>
                    <xdr:colOff>9525</xdr:colOff>
                    <xdr:row>21</xdr:row>
                    <xdr:rowOff>19050</xdr:rowOff>
                  </from>
                  <to>
                    <xdr:col>11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6" name="Drop Down 15">
              <controlPr defaultSize="0" print="0" autoFill="0" autoLine="0" autoPict="0">
                <anchor moveWithCells="1" sizeWithCells="1">
                  <from>
                    <xdr:col>7</xdr:col>
                    <xdr:colOff>9525</xdr:colOff>
                    <xdr:row>22</xdr:row>
                    <xdr:rowOff>19050</xdr:rowOff>
                  </from>
                  <to>
                    <xdr:col>11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7" name="Drop Down 16">
              <controlPr defaultSize="0" print="0" autoFill="0" autoLine="0" autoPict="0">
                <anchor moveWithCells="1" sizeWithCells="1">
                  <from>
                    <xdr:col>12</xdr:col>
                    <xdr:colOff>0</xdr:colOff>
                    <xdr:row>22</xdr:row>
                    <xdr:rowOff>19050</xdr:rowOff>
                  </from>
                  <to>
                    <xdr:col>16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18" name="Drop Down 17">
              <controlPr defaultSize="0" print="0" autoFill="0" autoLine="0" autoPict="0">
                <anchor moveWithCells="1" sizeWithCells="1">
                  <from>
                    <xdr:col>7</xdr:col>
                    <xdr:colOff>9525</xdr:colOff>
                    <xdr:row>23</xdr:row>
                    <xdr:rowOff>19050</xdr:rowOff>
                  </from>
                  <to>
                    <xdr:col>11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19" name="Drop Down 18">
              <controlPr defaultSize="0" print="0" autoFill="0" autoLine="0" autoPict="0">
                <anchor moveWithCells="1" sizeWithCells="1">
                  <from>
                    <xdr:col>12</xdr:col>
                    <xdr:colOff>0</xdr:colOff>
                    <xdr:row>23</xdr:row>
                    <xdr:rowOff>19050</xdr:rowOff>
                  </from>
                  <to>
                    <xdr:col>16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0" name="Drop Down 19">
              <controlPr defaultSize="0" print="0" autoFill="0" autoLine="0" autoPict="0">
                <anchor moveWithCells="1" sizeWithCells="1">
                  <from>
                    <xdr:col>7</xdr:col>
                    <xdr:colOff>9525</xdr:colOff>
                    <xdr:row>24</xdr:row>
                    <xdr:rowOff>19050</xdr:rowOff>
                  </from>
                  <to>
                    <xdr:col>11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1" name="Drop Down 20">
              <controlPr defaultSize="0" print="0" autoFill="0" autoLine="0" autoPict="0">
                <anchor moveWithCells="1" sizeWithCells="1">
                  <from>
                    <xdr:col>12</xdr:col>
                    <xdr:colOff>0</xdr:colOff>
                    <xdr:row>24</xdr:row>
                    <xdr:rowOff>19050</xdr:rowOff>
                  </from>
                  <to>
                    <xdr:col>16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2" name="Drop Down 21">
              <controlPr defaultSize="0" print="0" autoFill="0" autoLine="0" autoPict="0">
                <anchor moveWithCells="1" sizeWithCells="1">
                  <from>
                    <xdr:col>7</xdr:col>
                    <xdr:colOff>9525</xdr:colOff>
                    <xdr:row>25</xdr:row>
                    <xdr:rowOff>19050</xdr:rowOff>
                  </from>
                  <to>
                    <xdr:col>11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3" name="Drop Down 22">
              <controlPr defaultSize="0" print="0" autoFill="0" autoLine="0" autoPict="0">
                <anchor moveWithCells="1" sizeWithCells="1">
                  <from>
                    <xdr:col>12</xdr:col>
                    <xdr:colOff>0</xdr:colOff>
                    <xdr:row>25</xdr:row>
                    <xdr:rowOff>19050</xdr:rowOff>
                  </from>
                  <to>
                    <xdr:col>16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4" name="Drop Down 23">
              <controlPr defaultSize="0" print="0" autoFill="0" autoLine="0" autoPict="0">
                <anchor moveWithCells="1" sizeWithCells="1">
                  <from>
                    <xdr:col>30</xdr:col>
                    <xdr:colOff>0</xdr:colOff>
                    <xdr:row>17</xdr:row>
                    <xdr:rowOff>28575</xdr:rowOff>
                  </from>
                  <to>
                    <xdr:col>33</xdr:col>
                    <xdr:colOff>190500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25" name="Drop Down 24">
              <controlPr defaultSize="0" print="0" autoFill="0" autoLine="0" autoPict="0">
                <anchor moveWithCells="1" sizeWithCells="1">
                  <from>
                    <xdr:col>30</xdr:col>
                    <xdr:colOff>0</xdr:colOff>
                    <xdr:row>18</xdr:row>
                    <xdr:rowOff>28575</xdr:rowOff>
                  </from>
                  <to>
                    <xdr:col>33</xdr:col>
                    <xdr:colOff>190500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26" name="Drop Down 25">
              <controlPr defaultSize="0" print="0" autoFill="0" autoLine="0" autoPict="0">
                <anchor moveWithCells="1" sizeWithCells="1">
                  <from>
                    <xdr:col>30</xdr:col>
                    <xdr:colOff>0</xdr:colOff>
                    <xdr:row>19</xdr:row>
                    <xdr:rowOff>28575</xdr:rowOff>
                  </from>
                  <to>
                    <xdr:col>33</xdr:col>
                    <xdr:colOff>190500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27" name="Drop Down 26">
              <controlPr defaultSize="0" print="0" autoFill="0" autoLine="0" autoPict="0">
                <anchor moveWithCells="1" sizeWithCells="1">
                  <from>
                    <xdr:col>30</xdr:col>
                    <xdr:colOff>0</xdr:colOff>
                    <xdr:row>20</xdr:row>
                    <xdr:rowOff>28575</xdr:rowOff>
                  </from>
                  <to>
                    <xdr:col>33</xdr:col>
                    <xdr:colOff>190500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28" name="Drop Down 27">
              <controlPr defaultSize="0" print="0" autoFill="0" autoLine="0" autoPict="0">
                <anchor moveWithCells="1" sizeWithCells="1">
                  <from>
                    <xdr:col>30</xdr:col>
                    <xdr:colOff>0</xdr:colOff>
                    <xdr:row>21</xdr:row>
                    <xdr:rowOff>28575</xdr:rowOff>
                  </from>
                  <to>
                    <xdr:col>33</xdr:col>
                    <xdr:colOff>190500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29" name="Drop Down 28">
              <controlPr defaultSize="0" print="0" autoFill="0" autoLine="0" autoPict="0">
                <anchor moveWithCells="1" sizeWithCells="1">
                  <from>
                    <xdr:col>30</xdr:col>
                    <xdr:colOff>0</xdr:colOff>
                    <xdr:row>22</xdr:row>
                    <xdr:rowOff>28575</xdr:rowOff>
                  </from>
                  <to>
                    <xdr:col>33</xdr:col>
                    <xdr:colOff>190500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30" name="Drop Down 29">
              <controlPr defaultSize="0" print="0" autoFill="0" autoLine="0" autoPict="0">
                <anchor moveWithCells="1" sizeWithCells="1">
                  <from>
                    <xdr:col>30</xdr:col>
                    <xdr:colOff>0</xdr:colOff>
                    <xdr:row>23</xdr:row>
                    <xdr:rowOff>28575</xdr:rowOff>
                  </from>
                  <to>
                    <xdr:col>33</xdr:col>
                    <xdr:colOff>190500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2" r:id="rId31" name="Drop Down 30">
              <controlPr defaultSize="0" print="0" autoFill="0" autoLine="0" autoPict="0">
                <anchor moveWithCells="1" sizeWithCells="1">
                  <from>
                    <xdr:col>30</xdr:col>
                    <xdr:colOff>0</xdr:colOff>
                    <xdr:row>24</xdr:row>
                    <xdr:rowOff>38100</xdr:rowOff>
                  </from>
                  <to>
                    <xdr:col>33</xdr:col>
                    <xdr:colOff>190500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3" r:id="rId32" name="Drop Down 31">
              <controlPr defaultSize="0" print="0" autoFill="0" autoLine="0" autoPict="0">
                <anchor moveWithCells="1" sizeWithCells="1">
                  <from>
                    <xdr:col>30</xdr:col>
                    <xdr:colOff>0</xdr:colOff>
                    <xdr:row>25</xdr:row>
                    <xdr:rowOff>28575</xdr:rowOff>
                  </from>
                  <to>
                    <xdr:col>33</xdr:col>
                    <xdr:colOff>190500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4" r:id="rId33" name="Drop Down 32">
              <controlPr defaultSize="0" print="0" autoFill="0" autoLine="0" autoPict="0">
                <anchor moveWithCells="1" sizeWithCells="1">
                  <from>
                    <xdr:col>7</xdr:col>
                    <xdr:colOff>9525</xdr:colOff>
                    <xdr:row>26</xdr:row>
                    <xdr:rowOff>19050</xdr:rowOff>
                  </from>
                  <to>
                    <xdr:col>11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5" r:id="rId34" name="Drop Down 33">
              <controlPr defaultSize="0" print="0" autoFill="0" autoLine="0" autoPict="0">
                <anchor moveWithCells="1" sizeWithCells="1">
                  <from>
                    <xdr:col>12</xdr:col>
                    <xdr:colOff>0</xdr:colOff>
                    <xdr:row>26</xdr:row>
                    <xdr:rowOff>19050</xdr:rowOff>
                  </from>
                  <to>
                    <xdr:col>16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6" r:id="rId35" name="Drop Down 34">
              <controlPr defaultSize="0" print="0" autoFill="0" autoLine="0" autoPict="0">
                <anchor moveWithCells="1" sizeWithCells="1">
                  <from>
                    <xdr:col>30</xdr:col>
                    <xdr:colOff>0</xdr:colOff>
                    <xdr:row>26</xdr:row>
                    <xdr:rowOff>28575</xdr:rowOff>
                  </from>
                  <to>
                    <xdr:col>33</xdr:col>
                    <xdr:colOff>190500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7" r:id="rId36" name="Drop Down 35">
              <controlPr defaultSize="0" print="0" autoFill="0" autoLine="0" autoPict="0">
                <anchor moveWithCells="1" sizeWithCells="1">
                  <from>
                    <xdr:col>7</xdr:col>
                    <xdr:colOff>9525</xdr:colOff>
                    <xdr:row>27</xdr:row>
                    <xdr:rowOff>19050</xdr:rowOff>
                  </from>
                  <to>
                    <xdr:col>11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8" r:id="rId37" name="Drop Down 36">
              <controlPr defaultSize="0" print="0" autoFill="0" autoLine="0" autoPict="0">
                <anchor moveWithCells="1" sizeWithCells="1">
                  <from>
                    <xdr:col>12</xdr:col>
                    <xdr:colOff>0</xdr:colOff>
                    <xdr:row>27</xdr:row>
                    <xdr:rowOff>19050</xdr:rowOff>
                  </from>
                  <to>
                    <xdr:col>16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9" r:id="rId38" name="Drop Down 37">
              <controlPr defaultSize="0" print="0" autoFill="0" autoLine="0" autoPict="0">
                <anchor moveWithCells="1" sizeWithCells="1">
                  <from>
                    <xdr:col>30</xdr:col>
                    <xdr:colOff>0</xdr:colOff>
                    <xdr:row>27</xdr:row>
                    <xdr:rowOff>28575</xdr:rowOff>
                  </from>
                  <to>
                    <xdr:col>33</xdr:col>
                    <xdr:colOff>190500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0" r:id="rId39" name="Drop Down 58">
              <controlPr defaultSize="0" print="0" autoFill="0" autoLine="0" autoPict="0">
                <anchor moveWithCells="1" sizeWithCells="1">
                  <from>
                    <xdr:col>7</xdr:col>
                    <xdr:colOff>9525</xdr:colOff>
                    <xdr:row>28</xdr:row>
                    <xdr:rowOff>19050</xdr:rowOff>
                  </from>
                  <to>
                    <xdr:col>11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1" r:id="rId40" name="Drop Down 59">
              <controlPr defaultSize="0" print="0" autoFill="0" autoLine="0" autoPict="0">
                <anchor moveWithCells="1" sizeWithCells="1">
                  <from>
                    <xdr:col>12</xdr:col>
                    <xdr:colOff>0</xdr:colOff>
                    <xdr:row>28</xdr:row>
                    <xdr:rowOff>19050</xdr:rowOff>
                  </from>
                  <to>
                    <xdr:col>16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2" r:id="rId41" name="Drop Down 60">
              <controlPr defaultSize="0" print="0" autoFill="0" autoLine="0" autoPict="0">
                <anchor moveWithCells="1" sizeWithCells="1">
                  <from>
                    <xdr:col>30</xdr:col>
                    <xdr:colOff>0</xdr:colOff>
                    <xdr:row>28</xdr:row>
                    <xdr:rowOff>28575</xdr:rowOff>
                  </from>
                  <to>
                    <xdr:col>33</xdr:col>
                    <xdr:colOff>190500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0" r:id="rId42" name="Drop Down 98">
              <controlPr defaultSize="0" print="0" autoFill="0" autoLine="0" autoPict="0">
                <anchor moveWithCells="1" sizeWithCells="1">
                  <from>
                    <xdr:col>7</xdr:col>
                    <xdr:colOff>9525</xdr:colOff>
                    <xdr:row>29</xdr:row>
                    <xdr:rowOff>19050</xdr:rowOff>
                  </from>
                  <to>
                    <xdr:col>11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1" r:id="rId43" name="Drop Down 99">
              <controlPr defaultSize="0" print="0" autoFill="0" autoLine="0" autoPict="0">
                <anchor moveWithCells="1" sizeWithCells="1">
                  <from>
                    <xdr:col>12</xdr:col>
                    <xdr:colOff>0</xdr:colOff>
                    <xdr:row>29</xdr:row>
                    <xdr:rowOff>19050</xdr:rowOff>
                  </from>
                  <to>
                    <xdr:col>16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2" r:id="rId44" name="Drop Down 100">
              <controlPr defaultSize="0" print="0" autoFill="0" autoLine="0" autoPict="0">
                <anchor moveWithCells="1" sizeWithCells="1">
                  <from>
                    <xdr:col>30</xdr:col>
                    <xdr:colOff>0</xdr:colOff>
                    <xdr:row>29</xdr:row>
                    <xdr:rowOff>28575</xdr:rowOff>
                  </from>
                  <to>
                    <xdr:col>33</xdr:col>
                    <xdr:colOff>190500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5" r:id="rId45" name="Drop Down 103">
              <controlPr defaultSize="0" print="0" autoFill="0" autoLine="0" autoPict="0">
                <anchor moveWithCells="1" sizeWithCells="1">
                  <from>
                    <xdr:col>7</xdr:col>
                    <xdr:colOff>9525</xdr:colOff>
                    <xdr:row>30</xdr:row>
                    <xdr:rowOff>19050</xdr:rowOff>
                  </from>
                  <to>
                    <xdr:col>11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6" r:id="rId46" name="Drop Down 104">
              <controlPr defaultSize="0" print="0" autoFill="0" autoLine="0" autoPict="0">
                <anchor moveWithCells="1" sizeWithCells="1">
                  <from>
                    <xdr:col>12</xdr:col>
                    <xdr:colOff>0</xdr:colOff>
                    <xdr:row>30</xdr:row>
                    <xdr:rowOff>19050</xdr:rowOff>
                  </from>
                  <to>
                    <xdr:col>16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7" r:id="rId47" name="Drop Down 105">
              <controlPr defaultSize="0" print="0" autoFill="0" autoLine="0" autoPict="0">
                <anchor moveWithCells="1" sizeWithCells="1">
                  <from>
                    <xdr:col>30</xdr:col>
                    <xdr:colOff>0</xdr:colOff>
                    <xdr:row>30</xdr:row>
                    <xdr:rowOff>28575</xdr:rowOff>
                  </from>
                  <to>
                    <xdr:col>33</xdr:col>
                    <xdr:colOff>190500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0" r:id="rId48" name="Drop Down 108">
              <controlPr defaultSize="0" print="0" autoFill="0" autoLine="0" autoPict="0">
                <anchor moveWithCells="1" sizeWithCells="1">
                  <from>
                    <xdr:col>7</xdr:col>
                    <xdr:colOff>9525</xdr:colOff>
                    <xdr:row>31</xdr:row>
                    <xdr:rowOff>19050</xdr:rowOff>
                  </from>
                  <to>
                    <xdr:col>11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1" r:id="rId49" name="Drop Down 109">
              <controlPr defaultSize="0" print="0" autoFill="0" autoLine="0" autoPict="0">
                <anchor moveWithCells="1" sizeWithCells="1">
                  <from>
                    <xdr:col>12</xdr:col>
                    <xdr:colOff>0</xdr:colOff>
                    <xdr:row>31</xdr:row>
                    <xdr:rowOff>19050</xdr:rowOff>
                  </from>
                  <to>
                    <xdr:col>16</xdr:col>
                    <xdr:colOff>9525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2" r:id="rId50" name="Drop Down 110">
              <controlPr defaultSize="0" print="0" autoFill="0" autoLine="0" autoPict="0">
                <anchor moveWithCells="1" sizeWithCells="1">
                  <from>
                    <xdr:col>30</xdr:col>
                    <xdr:colOff>0</xdr:colOff>
                    <xdr:row>31</xdr:row>
                    <xdr:rowOff>28575</xdr:rowOff>
                  </from>
                  <to>
                    <xdr:col>33</xdr:col>
                    <xdr:colOff>190500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5" r:id="rId51" name="Drop Down 113">
              <controlPr defaultSize="0" print="0" autoFill="0" autoLine="0" autoPict="0">
                <anchor moveWithCells="1" sizeWithCells="1">
                  <from>
                    <xdr:col>7</xdr:col>
                    <xdr:colOff>9525</xdr:colOff>
                    <xdr:row>32</xdr:row>
                    <xdr:rowOff>19050</xdr:rowOff>
                  </from>
                  <to>
                    <xdr:col>11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6" r:id="rId52" name="Drop Down 114">
              <controlPr defaultSize="0" print="0" autoFill="0" autoLine="0" autoPict="0">
                <anchor moveWithCells="1" sizeWithCells="1">
                  <from>
                    <xdr:col>12</xdr:col>
                    <xdr:colOff>0</xdr:colOff>
                    <xdr:row>32</xdr:row>
                    <xdr:rowOff>19050</xdr:rowOff>
                  </from>
                  <to>
                    <xdr:col>16</xdr:col>
                    <xdr:colOff>9525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7" r:id="rId53" name="Drop Down 115">
              <controlPr defaultSize="0" print="0" autoFill="0" autoLine="0" autoPict="0">
                <anchor moveWithCells="1" sizeWithCells="1">
                  <from>
                    <xdr:col>30</xdr:col>
                    <xdr:colOff>0</xdr:colOff>
                    <xdr:row>32</xdr:row>
                    <xdr:rowOff>28575</xdr:rowOff>
                  </from>
                  <to>
                    <xdr:col>33</xdr:col>
                    <xdr:colOff>190500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0" r:id="rId54" name="Drop Down 118">
              <controlPr defaultSize="0" print="0" autoFill="0" autoLine="0" autoPict="0">
                <anchor moveWithCells="1" sizeWithCells="1">
                  <from>
                    <xdr:col>7</xdr:col>
                    <xdr:colOff>9525</xdr:colOff>
                    <xdr:row>33</xdr:row>
                    <xdr:rowOff>19050</xdr:rowOff>
                  </from>
                  <to>
                    <xdr:col>11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1" r:id="rId55" name="Drop Down 119">
              <controlPr defaultSize="0" print="0" autoFill="0" autoLine="0" autoPict="0">
                <anchor moveWithCells="1" sizeWithCells="1">
                  <from>
                    <xdr:col>12</xdr:col>
                    <xdr:colOff>0</xdr:colOff>
                    <xdr:row>33</xdr:row>
                    <xdr:rowOff>19050</xdr:rowOff>
                  </from>
                  <to>
                    <xdr:col>16</xdr:col>
                    <xdr:colOff>9525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2" r:id="rId56" name="Drop Down 120">
              <controlPr defaultSize="0" print="0" autoFill="0" autoLine="0" autoPict="0">
                <anchor moveWithCells="1" sizeWithCells="1">
                  <from>
                    <xdr:col>30</xdr:col>
                    <xdr:colOff>0</xdr:colOff>
                    <xdr:row>33</xdr:row>
                    <xdr:rowOff>28575</xdr:rowOff>
                  </from>
                  <to>
                    <xdr:col>33</xdr:col>
                    <xdr:colOff>190500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3" r:id="rId57" name="Drop Down 121">
              <controlPr defaultSize="0" print="0" autoFill="0" autoLine="0" autoPict="0">
                <anchor moveWithCells="1" sizeWithCells="1">
                  <from>
                    <xdr:col>7</xdr:col>
                    <xdr:colOff>9525</xdr:colOff>
                    <xdr:row>34</xdr:row>
                    <xdr:rowOff>19050</xdr:rowOff>
                  </from>
                  <to>
                    <xdr:col>11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4" r:id="rId58" name="Drop Down 122">
              <controlPr defaultSize="0" print="0" autoFill="0" autoLine="0" autoPict="0">
                <anchor moveWithCells="1" sizeWithCells="1">
                  <from>
                    <xdr:col>12</xdr:col>
                    <xdr:colOff>0</xdr:colOff>
                    <xdr:row>34</xdr:row>
                    <xdr:rowOff>19050</xdr:rowOff>
                  </from>
                  <to>
                    <xdr:col>16</xdr:col>
                    <xdr:colOff>9525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5" r:id="rId59" name="Drop Down 123">
              <controlPr defaultSize="0" print="0" autoFill="0" autoLine="0" autoPict="0">
                <anchor moveWithCells="1" sizeWithCells="1">
                  <from>
                    <xdr:col>30</xdr:col>
                    <xdr:colOff>0</xdr:colOff>
                    <xdr:row>34</xdr:row>
                    <xdr:rowOff>28575</xdr:rowOff>
                  </from>
                  <to>
                    <xdr:col>33</xdr:col>
                    <xdr:colOff>190500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6" r:id="rId60" name="Drop Down 124">
              <controlPr defaultSize="0" print="0" autoFill="0" autoLine="0" autoPict="0">
                <anchor moveWithCells="1" sizeWithCells="1">
                  <from>
                    <xdr:col>7</xdr:col>
                    <xdr:colOff>9525</xdr:colOff>
                    <xdr:row>35</xdr:row>
                    <xdr:rowOff>19050</xdr:rowOff>
                  </from>
                  <to>
                    <xdr:col>11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7" r:id="rId61" name="Drop Down 125">
              <controlPr defaultSize="0" print="0" autoFill="0" autoLine="0" autoPict="0">
                <anchor moveWithCells="1" sizeWithCells="1">
                  <from>
                    <xdr:col>12</xdr:col>
                    <xdr:colOff>0</xdr:colOff>
                    <xdr:row>35</xdr:row>
                    <xdr:rowOff>19050</xdr:rowOff>
                  </from>
                  <to>
                    <xdr:col>16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8" r:id="rId62" name="Drop Down 126">
              <controlPr defaultSize="0" print="0" autoFill="0" autoLine="0" autoPict="0">
                <anchor moveWithCells="1" sizeWithCells="1">
                  <from>
                    <xdr:col>30</xdr:col>
                    <xdr:colOff>0</xdr:colOff>
                    <xdr:row>35</xdr:row>
                    <xdr:rowOff>28575</xdr:rowOff>
                  </from>
                  <to>
                    <xdr:col>33</xdr:col>
                    <xdr:colOff>190500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9" r:id="rId63" name="Drop Down 127">
              <controlPr defaultSize="0" print="0" autoFill="0" autoLine="0" autoPict="0">
                <anchor moveWithCells="1" sizeWithCells="1">
                  <from>
                    <xdr:col>7</xdr:col>
                    <xdr:colOff>9525</xdr:colOff>
                    <xdr:row>36</xdr:row>
                    <xdr:rowOff>19050</xdr:rowOff>
                  </from>
                  <to>
                    <xdr:col>11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0" r:id="rId64" name="Drop Down 128">
              <controlPr defaultSize="0" print="0" autoFill="0" autoLine="0" autoPict="0">
                <anchor moveWithCells="1" sizeWithCells="1">
                  <from>
                    <xdr:col>12</xdr:col>
                    <xdr:colOff>0</xdr:colOff>
                    <xdr:row>36</xdr:row>
                    <xdr:rowOff>19050</xdr:rowOff>
                  </from>
                  <to>
                    <xdr:col>16</xdr:col>
                    <xdr:colOff>9525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1" r:id="rId65" name="Drop Down 129">
              <controlPr defaultSize="0" print="0" autoFill="0" autoLine="0" autoPict="0">
                <anchor moveWithCells="1" sizeWithCells="1">
                  <from>
                    <xdr:col>30</xdr:col>
                    <xdr:colOff>0</xdr:colOff>
                    <xdr:row>36</xdr:row>
                    <xdr:rowOff>28575</xdr:rowOff>
                  </from>
                  <to>
                    <xdr:col>33</xdr:col>
                    <xdr:colOff>190500</xdr:colOff>
                    <xdr:row>37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Q72"/>
  <sheetViews>
    <sheetView showGridLines="0" zoomScaleNormal="100" zoomScaleSheetLayoutView="100" workbookViewId="0">
      <selection activeCell="E12" sqref="E12:M12"/>
    </sheetView>
  </sheetViews>
  <sheetFormatPr defaultColWidth="0" defaultRowHeight="0" customHeight="1" zeroHeight="1" x14ac:dyDescent="0.25"/>
  <cols>
    <col min="1" max="1" width="2.7109375" style="31" customWidth="1"/>
    <col min="2" max="2" width="1.7109375" style="31" customWidth="1"/>
    <col min="3" max="5" width="3" style="31" customWidth="1"/>
    <col min="6" max="6" width="4" style="31" customWidth="1"/>
    <col min="7" max="7" width="1.42578125" style="31" customWidth="1"/>
    <col min="8" max="11" width="3" style="31" customWidth="1"/>
    <col min="12" max="12" width="1.5703125" style="31" customWidth="1"/>
    <col min="13" max="16" width="3" style="31" customWidth="1"/>
    <col min="17" max="17" width="1.42578125" style="31" customWidth="1"/>
    <col min="18" max="22" width="3" style="31" customWidth="1"/>
    <col min="23" max="23" width="4.140625" style="31" customWidth="1"/>
    <col min="24" max="24" width="3.5703125" style="31" customWidth="1"/>
    <col min="25" max="51" width="3" style="31" customWidth="1"/>
    <col min="52" max="52" width="1.7109375" style="31" customWidth="1"/>
    <col min="53" max="53" width="2.7109375" style="31" customWidth="1"/>
    <col min="54" max="16384" width="2.7109375" style="31" hidden="1"/>
  </cols>
  <sheetData>
    <row r="1" spans="2:64" ht="15" x14ac:dyDescent="0.25"/>
    <row r="2" spans="2:64" ht="15" x14ac:dyDescent="0.25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</row>
    <row r="3" spans="2:64" ht="63.75" customHeight="1" x14ac:dyDescent="0.25">
      <c r="B3" s="32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32"/>
    </row>
    <row r="4" spans="2:64" s="35" customFormat="1" ht="15" x14ac:dyDescent="0.25">
      <c r="B4" s="33"/>
      <c r="C4" s="73" t="s">
        <v>0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30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</row>
    <row r="5" spans="2:64" s="35" customFormat="1" ht="15" x14ac:dyDescent="0.25">
      <c r="B5" s="33"/>
      <c r="C5" s="73" t="s">
        <v>1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30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</row>
    <row r="6" spans="2:64" s="35" customFormat="1" ht="15" x14ac:dyDescent="0.25">
      <c r="B6" s="33"/>
      <c r="C6" s="73" t="s">
        <v>2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30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</row>
    <row r="7" spans="2:64" s="35" customFormat="1" ht="15" x14ac:dyDescent="0.25">
      <c r="B7" s="33"/>
      <c r="C7" s="73" t="s">
        <v>3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30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8" spans="2:64" s="35" customFormat="1" ht="15" x14ac:dyDescent="0.25">
      <c r="B8" s="33"/>
      <c r="C8" s="73" t="s">
        <v>4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33"/>
    </row>
    <row r="9" spans="2:64" s="37" customFormat="1" ht="14.25" x14ac:dyDescent="0.2">
      <c r="B9" s="36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58"/>
      <c r="Z9" s="58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</row>
    <row r="10" spans="2:64" s="38" customFormat="1" ht="15" x14ac:dyDescent="0.25">
      <c r="B10" s="25"/>
      <c r="C10" s="70" t="s">
        <v>429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25"/>
    </row>
    <row r="11" spans="2:64" s="38" customFormat="1" ht="15" x14ac:dyDescent="0.25">
      <c r="B11" s="25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39"/>
      <c r="Z11" s="40"/>
      <c r="AA11" s="41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5"/>
    </row>
    <row r="12" spans="2:64" s="45" customFormat="1" ht="15" customHeight="1" x14ac:dyDescent="0.25">
      <c r="B12" s="25"/>
      <c r="C12" s="71" t="s">
        <v>5</v>
      </c>
      <c r="D12" s="71"/>
      <c r="E12" s="89">
        <v>42009</v>
      </c>
      <c r="F12" s="89"/>
      <c r="G12" s="89"/>
      <c r="H12" s="89"/>
      <c r="I12" s="89"/>
      <c r="J12" s="89"/>
      <c r="K12" s="89"/>
      <c r="L12" s="89"/>
      <c r="M12" s="89"/>
      <c r="N12" s="43"/>
      <c r="O12" s="43"/>
      <c r="P12" s="29" t="s">
        <v>7</v>
      </c>
      <c r="Q12" s="29"/>
      <c r="R12" s="29"/>
      <c r="S12" s="29"/>
      <c r="T12" s="29"/>
      <c r="U12" s="29"/>
      <c r="V12" s="29"/>
      <c r="W12" s="29"/>
      <c r="X12" s="29"/>
      <c r="Y12" s="29"/>
      <c r="Z12" s="90" t="str">
        <f>'HMA Producers'!I4</f>
        <v>Imaginary Hot Mix, Nowheresville, TN</v>
      </c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44"/>
      <c r="AZ12" s="30"/>
    </row>
    <row r="13" spans="2:64" s="45" customFormat="1" ht="15" x14ac:dyDescent="0.25">
      <c r="B13" s="25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30"/>
    </row>
    <row r="14" spans="2:64" s="28" customFormat="1" ht="15" x14ac:dyDescent="0.25">
      <c r="B14" s="25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30"/>
    </row>
    <row r="15" spans="2:64" s="28" customFormat="1" ht="15" x14ac:dyDescent="0.25">
      <c r="B15" s="25"/>
      <c r="C15" s="29" t="s">
        <v>427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46"/>
      <c r="R15" s="57" t="s">
        <v>436</v>
      </c>
      <c r="S15" s="57"/>
      <c r="T15" s="57"/>
      <c r="U15" s="57"/>
      <c r="V15" s="57"/>
      <c r="W15" s="46"/>
      <c r="X15" s="46"/>
      <c r="Y15" s="46"/>
      <c r="Z15" s="46"/>
      <c r="AA15" s="46"/>
      <c r="AB15" s="46"/>
      <c r="AC15" s="46"/>
      <c r="AD15" s="46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30"/>
    </row>
    <row r="16" spans="2:64" s="28" customFormat="1" ht="15" x14ac:dyDescent="0.25">
      <c r="B16" s="25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30"/>
    </row>
    <row r="17" spans="2:69" s="28" customFormat="1" ht="15" x14ac:dyDescent="0.25">
      <c r="B17" s="25"/>
      <c r="C17" s="75" t="s">
        <v>325</v>
      </c>
      <c r="D17" s="75"/>
      <c r="E17" s="75"/>
      <c r="F17" s="75"/>
      <c r="G17" s="57"/>
      <c r="H17" s="75" t="s">
        <v>6</v>
      </c>
      <c r="I17" s="75"/>
      <c r="J17" s="75"/>
      <c r="K17" s="84"/>
      <c r="L17" s="63"/>
      <c r="M17" s="75" t="s">
        <v>324</v>
      </c>
      <c r="N17" s="84"/>
      <c r="O17" s="84"/>
      <c r="P17" s="84"/>
      <c r="Q17" s="64"/>
      <c r="R17" s="75" t="s">
        <v>435</v>
      </c>
      <c r="S17" s="75"/>
      <c r="T17" s="75"/>
      <c r="U17" s="75"/>
      <c r="V17" s="75"/>
      <c r="W17" s="84"/>
      <c r="X17" s="84"/>
      <c r="Y17" s="65"/>
      <c r="Z17" s="75" t="s">
        <v>11</v>
      </c>
      <c r="AA17" s="84"/>
      <c r="AB17" s="84"/>
      <c r="AC17" s="84"/>
      <c r="AD17" s="65"/>
      <c r="AE17" s="75" t="s">
        <v>10</v>
      </c>
      <c r="AF17" s="75"/>
      <c r="AG17" s="75"/>
      <c r="AH17" s="75"/>
      <c r="AI17" s="65"/>
      <c r="AJ17" s="75" t="s">
        <v>9</v>
      </c>
      <c r="AK17" s="75"/>
      <c r="AL17" s="75"/>
      <c r="AM17" s="57"/>
      <c r="AN17" s="76" t="s">
        <v>428</v>
      </c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57"/>
      <c r="BC17" s="57"/>
      <c r="BD17" s="57"/>
      <c r="BE17" s="47"/>
      <c r="BF17" s="57"/>
      <c r="BG17" s="29"/>
      <c r="BH17" s="29"/>
      <c r="BI17" s="29"/>
      <c r="BJ17" s="29"/>
      <c r="BK17" s="29"/>
    </row>
    <row r="18" spans="2:69" s="28" customFormat="1" ht="15" x14ac:dyDescent="0.25">
      <c r="B18" s="25"/>
      <c r="C18" s="90">
        <v>1150001</v>
      </c>
      <c r="D18" s="90"/>
      <c r="E18" s="90"/>
      <c r="F18" s="90"/>
      <c r="G18" s="57"/>
      <c r="H18" s="90" t="s">
        <v>100</v>
      </c>
      <c r="I18" s="90"/>
      <c r="J18" s="90"/>
      <c r="K18" s="91"/>
      <c r="L18" s="63"/>
      <c r="M18" s="90" t="s">
        <v>119</v>
      </c>
      <c r="N18" s="91"/>
      <c r="O18" s="91"/>
      <c r="P18" s="91"/>
      <c r="Q18" s="57"/>
      <c r="R18" s="90" t="s">
        <v>431</v>
      </c>
      <c r="S18" s="90"/>
      <c r="T18" s="90"/>
      <c r="U18" s="90"/>
      <c r="V18" s="90"/>
      <c r="W18" s="91"/>
      <c r="X18" s="91"/>
      <c r="Y18" s="65"/>
      <c r="Z18" s="92">
        <v>41927</v>
      </c>
      <c r="AA18" s="93"/>
      <c r="AB18" s="93"/>
      <c r="AC18" s="93"/>
      <c r="AD18" s="65"/>
      <c r="AE18" s="90" t="s">
        <v>434</v>
      </c>
      <c r="AF18" s="90"/>
      <c r="AG18" s="90"/>
      <c r="AH18" s="90"/>
      <c r="AI18" s="65"/>
      <c r="AJ18" s="94">
        <v>11000</v>
      </c>
      <c r="AK18" s="94"/>
      <c r="AL18" s="94"/>
      <c r="AM18" s="57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29"/>
      <c r="BB18" s="29"/>
      <c r="BC18" s="29"/>
      <c r="BD18" s="30"/>
      <c r="BE18" s="29"/>
      <c r="BF18" s="29"/>
      <c r="BG18" s="29"/>
      <c r="BH18" s="29"/>
      <c r="BI18" s="29"/>
      <c r="BJ18" s="29"/>
    </row>
    <row r="19" spans="2:69" s="28" customFormat="1" ht="15.75" customHeight="1" x14ac:dyDescent="0.25">
      <c r="B19" s="25"/>
      <c r="C19" s="90">
        <v>1150141</v>
      </c>
      <c r="D19" s="90"/>
      <c r="E19" s="90"/>
      <c r="F19" s="90"/>
      <c r="G19" s="57"/>
      <c r="H19" s="90" t="s">
        <v>105</v>
      </c>
      <c r="I19" s="90"/>
      <c r="J19" s="90"/>
      <c r="K19" s="91"/>
      <c r="L19" s="63"/>
      <c r="M19" s="90" t="s">
        <v>119</v>
      </c>
      <c r="N19" s="91"/>
      <c r="O19" s="91"/>
      <c r="P19" s="91"/>
      <c r="Q19" s="57"/>
      <c r="R19" s="90" t="s">
        <v>431</v>
      </c>
      <c r="S19" s="90"/>
      <c r="T19" s="90"/>
      <c r="U19" s="90"/>
      <c r="V19" s="90"/>
      <c r="W19" s="91"/>
      <c r="X19" s="91"/>
      <c r="Y19" s="65"/>
      <c r="Z19" s="92">
        <v>41927</v>
      </c>
      <c r="AA19" s="93"/>
      <c r="AB19" s="93"/>
      <c r="AC19" s="93"/>
      <c r="AD19" s="65"/>
      <c r="AE19" s="90" t="s">
        <v>434</v>
      </c>
      <c r="AF19" s="90"/>
      <c r="AG19" s="90"/>
      <c r="AH19" s="90"/>
      <c r="AI19" s="65"/>
      <c r="AJ19" s="94">
        <v>11000</v>
      </c>
      <c r="AK19" s="94"/>
      <c r="AL19" s="94"/>
      <c r="AM19" s="57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29"/>
    </row>
    <row r="20" spans="2:69" s="28" customFormat="1" ht="15.75" customHeight="1" x14ac:dyDescent="0.25">
      <c r="B20" s="25"/>
      <c r="C20" s="90">
        <v>1150356</v>
      </c>
      <c r="D20" s="90"/>
      <c r="E20" s="90"/>
      <c r="F20" s="90"/>
      <c r="G20" s="57"/>
      <c r="H20" s="90" t="s">
        <v>110</v>
      </c>
      <c r="I20" s="90"/>
      <c r="J20" s="90"/>
      <c r="K20" s="91"/>
      <c r="L20" s="63"/>
      <c r="M20" s="90" t="s">
        <v>122</v>
      </c>
      <c r="N20" s="91"/>
      <c r="O20" s="91"/>
      <c r="P20" s="91"/>
      <c r="Q20" s="57"/>
      <c r="R20" s="90">
        <v>1145607.1100000001</v>
      </c>
      <c r="S20" s="90"/>
      <c r="T20" s="90"/>
      <c r="U20" s="90"/>
      <c r="V20" s="90"/>
      <c r="W20" s="91"/>
      <c r="X20" s="91"/>
      <c r="Y20" s="65"/>
      <c r="Z20" s="92">
        <v>41927</v>
      </c>
      <c r="AA20" s="93"/>
      <c r="AB20" s="93"/>
      <c r="AC20" s="93"/>
      <c r="AD20" s="65"/>
      <c r="AE20" s="90" t="s">
        <v>434</v>
      </c>
      <c r="AF20" s="90"/>
      <c r="AG20" s="90"/>
      <c r="AH20" s="90"/>
      <c r="AI20" s="65"/>
      <c r="AJ20" s="94">
        <v>11000</v>
      </c>
      <c r="AK20" s="94"/>
      <c r="AL20" s="94"/>
      <c r="AM20" s="57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29"/>
    </row>
    <row r="21" spans="2:69" s="49" customFormat="1" ht="15.75" customHeight="1" x14ac:dyDescent="0.25">
      <c r="B21" s="48"/>
      <c r="C21" s="90">
        <v>1150450</v>
      </c>
      <c r="D21" s="90"/>
      <c r="E21" s="90"/>
      <c r="F21" s="90"/>
      <c r="G21" s="57"/>
      <c r="H21" s="90" t="s">
        <v>430</v>
      </c>
      <c r="I21" s="90"/>
      <c r="J21" s="90"/>
      <c r="K21" s="91"/>
      <c r="L21" s="63"/>
      <c r="M21" s="90" t="s">
        <v>119</v>
      </c>
      <c r="N21" s="91"/>
      <c r="O21" s="91"/>
      <c r="P21" s="91"/>
      <c r="Q21" s="57"/>
      <c r="R21" s="90" t="s">
        <v>431</v>
      </c>
      <c r="S21" s="90"/>
      <c r="T21" s="90"/>
      <c r="U21" s="90"/>
      <c r="V21" s="90"/>
      <c r="W21" s="91"/>
      <c r="X21" s="91"/>
      <c r="Y21" s="65"/>
      <c r="Z21" s="92">
        <v>41927</v>
      </c>
      <c r="AA21" s="93"/>
      <c r="AB21" s="93"/>
      <c r="AC21" s="93"/>
      <c r="AD21" s="65"/>
      <c r="AE21" s="90" t="s">
        <v>434</v>
      </c>
      <c r="AF21" s="90"/>
      <c r="AG21" s="90"/>
      <c r="AH21" s="90"/>
      <c r="AI21" s="65"/>
      <c r="AJ21" s="94">
        <v>11000</v>
      </c>
      <c r="AK21" s="94"/>
      <c r="AL21" s="94"/>
      <c r="AM21" s="57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29"/>
    </row>
    <row r="22" spans="2:69" s="50" customFormat="1" ht="15.75" customHeight="1" x14ac:dyDescent="0.25">
      <c r="B22" s="48"/>
      <c r="C22" s="77"/>
      <c r="D22" s="77"/>
      <c r="E22" s="77"/>
      <c r="F22" s="77"/>
      <c r="G22" s="57"/>
      <c r="H22" s="77"/>
      <c r="I22" s="77"/>
      <c r="J22" s="77"/>
      <c r="K22" s="78"/>
      <c r="L22" s="63"/>
      <c r="M22" s="77"/>
      <c r="N22" s="78"/>
      <c r="O22" s="78"/>
      <c r="P22" s="78"/>
      <c r="Q22" s="57"/>
      <c r="R22" s="90"/>
      <c r="S22" s="90"/>
      <c r="T22" s="90"/>
      <c r="U22" s="90"/>
      <c r="V22" s="90"/>
      <c r="W22" s="91"/>
      <c r="X22" s="91"/>
      <c r="Y22" s="65"/>
      <c r="Z22" s="97"/>
      <c r="AA22" s="98"/>
      <c r="AB22" s="98"/>
      <c r="AC22" s="98"/>
      <c r="AD22" s="65"/>
      <c r="AE22" s="77"/>
      <c r="AF22" s="77"/>
      <c r="AG22" s="77"/>
      <c r="AH22" s="77"/>
      <c r="AI22" s="65"/>
      <c r="AJ22" s="99"/>
      <c r="AK22" s="99"/>
      <c r="AL22" s="99"/>
      <c r="AM22" s="57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29"/>
    </row>
    <row r="23" spans="2:69" s="50" customFormat="1" ht="15.75" customHeight="1" x14ac:dyDescent="0.25">
      <c r="B23" s="48"/>
      <c r="C23" s="77"/>
      <c r="D23" s="77"/>
      <c r="E23" s="77"/>
      <c r="F23" s="77"/>
      <c r="G23" s="57"/>
      <c r="H23" s="77"/>
      <c r="I23" s="77"/>
      <c r="J23" s="77"/>
      <c r="K23" s="78"/>
      <c r="L23" s="63"/>
      <c r="M23" s="77"/>
      <c r="N23" s="78"/>
      <c r="O23" s="78"/>
      <c r="P23" s="78"/>
      <c r="Q23" s="57"/>
      <c r="R23" s="77"/>
      <c r="S23" s="77"/>
      <c r="T23" s="77"/>
      <c r="U23" s="77"/>
      <c r="V23" s="77"/>
      <c r="W23" s="78"/>
      <c r="X23" s="78"/>
      <c r="Y23" s="65"/>
      <c r="Z23" s="97"/>
      <c r="AA23" s="98"/>
      <c r="AB23" s="98"/>
      <c r="AC23" s="98"/>
      <c r="AD23" s="65"/>
      <c r="AE23" s="77"/>
      <c r="AF23" s="77"/>
      <c r="AG23" s="77"/>
      <c r="AH23" s="77"/>
      <c r="AI23" s="65"/>
      <c r="AJ23" s="99"/>
      <c r="AK23" s="99"/>
      <c r="AL23" s="99"/>
      <c r="AM23" s="57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29"/>
    </row>
    <row r="24" spans="2:69" s="50" customFormat="1" ht="15.75" customHeight="1" x14ac:dyDescent="0.25">
      <c r="B24" s="48"/>
      <c r="C24" s="77"/>
      <c r="D24" s="77"/>
      <c r="E24" s="77"/>
      <c r="F24" s="77"/>
      <c r="G24" s="57"/>
      <c r="H24" s="77"/>
      <c r="I24" s="77"/>
      <c r="J24" s="77"/>
      <c r="K24" s="78"/>
      <c r="L24" s="63"/>
      <c r="M24" s="77"/>
      <c r="N24" s="78"/>
      <c r="O24" s="78"/>
      <c r="P24" s="78"/>
      <c r="Q24" s="57"/>
      <c r="R24" s="77"/>
      <c r="S24" s="77"/>
      <c r="T24" s="77"/>
      <c r="U24" s="77"/>
      <c r="V24" s="77"/>
      <c r="W24" s="78"/>
      <c r="X24" s="78"/>
      <c r="Y24" s="65"/>
      <c r="Z24" s="97"/>
      <c r="AA24" s="98"/>
      <c r="AB24" s="98"/>
      <c r="AC24" s="98"/>
      <c r="AD24" s="65"/>
      <c r="AE24" s="77"/>
      <c r="AF24" s="77"/>
      <c r="AG24" s="77"/>
      <c r="AH24" s="77"/>
      <c r="AI24" s="65"/>
      <c r="AJ24" s="99"/>
      <c r="AK24" s="99"/>
      <c r="AL24" s="99"/>
      <c r="AM24" s="57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29"/>
    </row>
    <row r="25" spans="2:69" s="50" customFormat="1" ht="15.75" customHeight="1" x14ac:dyDescent="0.25">
      <c r="B25" s="48"/>
      <c r="C25" s="77"/>
      <c r="D25" s="77"/>
      <c r="E25" s="77"/>
      <c r="F25" s="77"/>
      <c r="G25" s="57"/>
      <c r="H25" s="77"/>
      <c r="I25" s="77"/>
      <c r="J25" s="77"/>
      <c r="K25" s="78"/>
      <c r="L25" s="63"/>
      <c r="M25" s="77"/>
      <c r="N25" s="78"/>
      <c r="O25" s="78"/>
      <c r="P25" s="78"/>
      <c r="Q25" s="57"/>
      <c r="R25" s="77"/>
      <c r="S25" s="77"/>
      <c r="T25" s="77"/>
      <c r="U25" s="77"/>
      <c r="V25" s="77"/>
      <c r="W25" s="78"/>
      <c r="X25" s="78"/>
      <c r="Y25" s="65"/>
      <c r="Z25" s="97"/>
      <c r="AA25" s="98"/>
      <c r="AB25" s="98"/>
      <c r="AC25" s="98"/>
      <c r="AD25" s="65"/>
      <c r="AE25" s="77"/>
      <c r="AF25" s="77"/>
      <c r="AG25" s="77"/>
      <c r="AH25" s="77"/>
      <c r="AI25" s="65"/>
      <c r="AJ25" s="99"/>
      <c r="AK25" s="99"/>
      <c r="AL25" s="99"/>
      <c r="AM25" s="57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29"/>
    </row>
    <row r="26" spans="2:69" s="50" customFormat="1" ht="15.75" customHeight="1" x14ac:dyDescent="0.25">
      <c r="B26" s="48"/>
      <c r="C26" s="77"/>
      <c r="D26" s="77"/>
      <c r="E26" s="77"/>
      <c r="F26" s="77"/>
      <c r="G26" s="57"/>
      <c r="H26" s="77"/>
      <c r="I26" s="77"/>
      <c r="J26" s="77"/>
      <c r="K26" s="78"/>
      <c r="L26" s="63"/>
      <c r="M26" s="77"/>
      <c r="N26" s="78"/>
      <c r="O26" s="78"/>
      <c r="P26" s="78"/>
      <c r="Q26" s="57"/>
      <c r="R26" s="77"/>
      <c r="S26" s="77"/>
      <c r="T26" s="77"/>
      <c r="U26" s="77"/>
      <c r="V26" s="77"/>
      <c r="W26" s="78"/>
      <c r="X26" s="78"/>
      <c r="Y26" s="65"/>
      <c r="Z26" s="97"/>
      <c r="AA26" s="98"/>
      <c r="AB26" s="98"/>
      <c r="AC26" s="98"/>
      <c r="AD26" s="65"/>
      <c r="AE26" s="77"/>
      <c r="AF26" s="77"/>
      <c r="AG26" s="77"/>
      <c r="AH26" s="77"/>
      <c r="AI26" s="65"/>
      <c r="AJ26" s="99"/>
      <c r="AK26" s="99"/>
      <c r="AL26" s="99"/>
      <c r="AM26" s="57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29"/>
    </row>
    <row r="27" spans="2:69" s="50" customFormat="1" ht="15.75" customHeight="1" x14ac:dyDescent="0.25">
      <c r="B27" s="48"/>
      <c r="C27" s="77"/>
      <c r="D27" s="77"/>
      <c r="E27" s="77"/>
      <c r="F27" s="77"/>
      <c r="G27" s="57"/>
      <c r="H27" s="77"/>
      <c r="I27" s="77"/>
      <c r="J27" s="77"/>
      <c r="K27" s="78"/>
      <c r="L27" s="63"/>
      <c r="M27" s="77"/>
      <c r="N27" s="78"/>
      <c r="O27" s="78"/>
      <c r="P27" s="78"/>
      <c r="Q27" s="57"/>
      <c r="R27" s="77"/>
      <c r="S27" s="77"/>
      <c r="T27" s="77"/>
      <c r="U27" s="77"/>
      <c r="V27" s="77"/>
      <c r="W27" s="78"/>
      <c r="X27" s="78"/>
      <c r="Y27" s="65"/>
      <c r="Z27" s="97"/>
      <c r="AA27" s="98"/>
      <c r="AB27" s="98"/>
      <c r="AC27" s="98"/>
      <c r="AD27" s="65"/>
      <c r="AE27" s="77"/>
      <c r="AF27" s="77"/>
      <c r="AG27" s="77"/>
      <c r="AH27" s="77"/>
      <c r="AI27" s="65"/>
      <c r="AJ27" s="100"/>
      <c r="AK27" s="100"/>
      <c r="AL27" s="100"/>
      <c r="AM27" s="57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29"/>
    </row>
    <row r="28" spans="2:69" s="50" customFormat="1" ht="15.75" customHeight="1" x14ac:dyDescent="0.25">
      <c r="B28" s="48"/>
      <c r="C28" s="77"/>
      <c r="D28" s="77"/>
      <c r="E28" s="77"/>
      <c r="F28" s="77"/>
      <c r="G28" s="57"/>
      <c r="H28" s="77"/>
      <c r="I28" s="77"/>
      <c r="J28" s="77"/>
      <c r="K28" s="78"/>
      <c r="L28" s="63"/>
      <c r="M28" s="77"/>
      <c r="N28" s="78"/>
      <c r="O28" s="78"/>
      <c r="P28" s="78"/>
      <c r="Q28" s="57"/>
      <c r="R28" s="77"/>
      <c r="S28" s="77"/>
      <c r="T28" s="77"/>
      <c r="U28" s="77"/>
      <c r="V28" s="77"/>
      <c r="W28" s="78"/>
      <c r="X28" s="78"/>
      <c r="Y28" s="65"/>
      <c r="Z28" s="97"/>
      <c r="AA28" s="98"/>
      <c r="AB28" s="98"/>
      <c r="AC28" s="98"/>
      <c r="AD28" s="65"/>
      <c r="AE28" s="77"/>
      <c r="AF28" s="77"/>
      <c r="AG28" s="77"/>
      <c r="AH28" s="77"/>
      <c r="AI28" s="65"/>
      <c r="AJ28" s="100"/>
      <c r="AK28" s="100"/>
      <c r="AL28" s="100"/>
      <c r="AM28" s="57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29"/>
    </row>
    <row r="29" spans="2:69" s="50" customFormat="1" ht="15.75" customHeight="1" x14ac:dyDescent="0.25">
      <c r="B29" s="48"/>
      <c r="C29" s="77"/>
      <c r="D29" s="77"/>
      <c r="E29" s="77"/>
      <c r="F29" s="77"/>
      <c r="G29" s="57"/>
      <c r="H29" s="77"/>
      <c r="I29" s="77"/>
      <c r="J29" s="77"/>
      <c r="K29" s="78"/>
      <c r="L29" s="63"/>
      <c r="M29" s="77"/>
      <c r="N29" s="78"/>
      <c r="O29" s="78"/>
      <c r="P29" s="78"/>
      <c r="Q29" s="57"/>
      <c r="R29" s="77"/>
      <c r="S29" s="77"/>
      <c r="T29" s="77"/>
      <c r="U29" s="77"/>
      <c r="V29" s="77"/>
      <c r="W29" s="78"/>
      <c r="X29" s="78"/>
      <c r="Y29" s="65"/>
      <c r="Z29" s="97"/>
      <c r="AA29" s="98"/>
      <c r="AB29" s="98"/>
      <c r="AC29" s="98"/>
      <c r="AD29" s="65"/>
      <c r="AE29" s="77"/>
      <c r="AF29" s="77"/>
      <c r="AG29" s="77"/>
      <c r="AH29" s="77"/>
      <c r="AI29" s="65"/>
      <c r="AJ29" s="100"/>
      <c r="AK29" s="100"/>
      <c r="AL29" s="100"/>
      <c r="AM29" s="57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29"/>
    </row>
    <row r="30" spans="2:69" s="50" customFormat="1" ht="15.75" customHeight="1" x14ac:dyDescent="0.25">
      <c r="B30" s="48"/>
      <c r="C30" s="77"/>
      <c r="D30" s="77"/>
      <c r="E30" s="77"/>
      <c r="F30" s="77"/>
      <c r="G30" s="57"/>
      <c r="H30" s="77"/>
      <c r="I30" s="77"/>
      <c r="J30" s="77"/>
      <c r="K30" s="78"/>
      <c r="L30" s="63"/>
      <c r="M30" s="77"/>
      <c r="N30" s="78"/>
      <c r="O30" s="78"/>
      <c r="P30" s="78"/>
      <c r="Q30" s="57"/>
      <c r="R30" s="77"/>
      <c r="S30" s="77"/>
      <c r="T30" s="77"/>
      <c r="U30" s="77"/>
      <c r="V30" s="77"/>
      <c r="W30" s="78"/>
      <c r="X30" s="78"/>
      <c r="Y30" s="65"/>
      <c r="Z30" s="97"/>
      <c r="AA30" s="98"/>
      <c r="AB30" s="98"/>
      <c r="AC30" s="98"/>
      <c r="AD30" s="65"/>
      <c r="AE30" s="77"/>
      <c r="AF30" s="77"/>
      <c r="AG30" s="77"/>
      <c r="AH30" s="77"/>
      <c r="AI30" s="65"/>
      <c r="AJ30" s="100"/>
      <c r="AK30" s="100"/>
      <c r="AL30" s="100"/>
      <c r="AM30" s="57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29"/>
    </row>
    <row r="31" spans="2:69" s="53" customFormat="1" ht="15.75" customHeight="1" x14ac:dyDescent="0.25">
      <c r="B31" s="51"/>
      <c r="C31" s="77"/>
      <c r="D31" s="77"/>
      <c r="E31" s="77"/>
      <c r="F31" s="77"/>
      <c r="G31" s="57"/>
      <c r="H31" s="77"/>
      <c r="I31" s="77"/>
      <c r="J31" s="77"/>
      <c r="K31" s="78"/>
      <c r="L31" s="63"/>
      <c r="M31" s="77"/>
      <c r="N31" s="78"/>
      <c r="O31" s="78"/>
      <c r="P31" s="78"/>
      <c r="Q31" s="57"/>
      <c r="R31" s="77"/>
      <c r="S31" s="77"/>
      <c r="T31" s="77"/>
      <c r="U31" s="77"/>
      <c r="V31" s="77"/>
      <c r="W31" s="78"/>
      <c r="X31" s="78"/>
      <c r="Y31" s="65"/>
      <c r="Z31" s="97"/>
      <c r="AA31" s="98"/>
      <c r="AB31" s="98"/>
      <c r="AC31" s="98"/>
      <c r="AD31" s="65"/>
      <c r="AE31" s="77"/>
      <c r="AF31" s="77"/>
      <c r="AG31" s="77"/>
      <c r="AH31" s="77"/>
      <c r="AI31" s="65"/>
      <c r="AJ31" s="100"/>
      <c r="AK31" s="100"/>
      <c r="AL31" s="100"/>
      <c r="AM31" s="57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52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</row>
    <row r="32" spans="2:69" s="55" customFormat="1" ht="15" x14ac:dyDescent="0.25">
      <c r="B32" s="51"/>
      <c r="C32" s="77"/>
      <c r="D32" s="77"/>
      <c r="E32" s="77"/>
      <c r="F32" s="77"/>
      <c r="G32" s="57"/>
      <c r="H32" s="77"/>
      <c r="I32" s="77"/>
      <c r="J32" s="77"/>
      <c r="K32" s="78"/>
      <c r="L32" s="63"/>
      <c r="M32" s="77"/>
      <c r="N32" s="78"/>
      <c r="O32" s="78"/>
      <c r="P32" s="78"/>
      <c r="Q32" s="57"/>
      <c r="R32" s="77"/>
      <c r="S32" s="77"/>
      <c r="T32" s="77"/>
      <c r="U32" s="77"/>
      <c r="V32" s="77"/>
      <c r="W32" s="78"/>
      <c r="X32" s="78"/>
      <c r="Y32" s="65"/>
      <c r="Z32" s="97"/>
      <c r="AA32" s="98"/>
      <c r="AB32" s="98"/>
      <c r="AC32" s="98"/>
      <c r="AD32" s="65"/>
      <c r="AE32" s="77"/>
      <c r="AF32" s="77"/>
      <c r="AG32" s="77"/>
      <c r="AH32" s="77"/>
      <c r="AI32" s="65"/>
      <c r="AJ32" s="100"/>
      <c r="AK32" s="100"/>
      <c r="AL32" s="100"/>
      <c r="AM32" s="57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51"/>
    </row>
    <row r="33" spans="2:52" s="55" customFormat="1" ht="15" x14ac:dyDescent="0.25">
      <c r="B33" s="51"/>
      <c r="C33" s="77"/>
      <c r="D33" s="77"/>
      <c r="E33" s="77"/>
      <c r="F33" s="77"/>
      <c r="G33" s="57"/>
      <c r="H33" s="77"/>
      <c r="I33" s="77"/>
      <c r="J33" s="77"/>
      <c r="K33" s="78"/>
      <c r="L33" s="63"/>
      <c r="M33" s="77"/>
      <c r="N33" s="78"/>
      <c r="O33" s="78"/>
      <c r="P33" s="78"/>
      <c r="Q33" s="57"/>
      <c r="R33" s="77"/>
      <c r="S33" s="77"/>
      <c r="T33" s="77"/>
      <c r="U33" s="77"/>
      <c r="V33" s="77"/>
      <c r="W33" s="78"/>
      <c r="X33" s="78"/>
      <c r="Y33" s="65"/>
      <c r="Z33" s="97"/>
      <c r="AA33" s="98"/>
      <c r="AB33" s="98"/>
      <c r="AC33" s="98"/>
      <c r="AD33" s="65"/>
      <c r="AE33" s="77"/>
      <c r="AF33" s="77"/>
      <c r="AG33" s="77"/>
      <c r="AH33" s="77"/>
      <c r="AI33" s="65"/>
      <c r="AJ33" s="100"/>
      <c r="AK33" s="100"/>
      <c r="AL33" s="100"/>
      <c r="AM33" s="57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51"/>
    </row>
    <row r="34" spans="2:52" s="55" customFormat="1" ht="15" x14ac:dyDescent="0.25">
      <c r="B34" s="51"/>
      <c r="C34" s="77"/>
      <c r="D34" s="77"/>
      <c r="E34" s="77"/>
      <c r="F34" s="77"/>
      <c r="G34" s="57"/>
      <c r="H34" s="77"/>
      <c r="I34" s="77"/>
      <c r="J34" s="77"/>
      <c r="K34" s="78"/>
      <c r="L34" s="63"/>
      <c r="M34" s="77"/>
      <c r="N34" s="78"/>
      <c r="O34" s="78"/>
      <c r="P34" s="78"/>
      <c r="Q34" s="57"/>
      <c r="R34" s="77"/>
      <c r="S34" s="77"/>
      <c r="T34" s="77"/>
      <c r="U34" s="77"/>
      <c r="V34" s="77"/>
      <c r="W34" s="78"/>
      <c r="X34" s="78"/>
      <c r="Y34" s="65"/>
      <c r="Z34" s="97"/>
      <c r="AA34" s="98"/>
      <c r="AB34" s="98"/>
      <c r="AC34" s="98"/>
      <c r="AD34" s="65"/>
      <c r="AE34" s="77"/>
      <c r="AF34" s="77"/>
      <c r="AG34" s="77"/>
      <c r="AH34" s="77"/>
      <c r="AI34" s="65"/>
      <c r="AJ34" s="100"/>
      <c r="AK34" s="100"/>
      <c r="AL34" s="100"/>
      <c r="AM34" s="57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51"/>
    </row>
    <row r="35" spans="2:52" s="55" customFormat="1" ht="15" x14ac:dyDescent="0.25">
      <c r="B35" s="51"/>
      <c r="C35" s="77"/>
      <c r="D35" s="77"/>
      <c r="E35" s="77"/>
      <c r="F35" s="77"/>
      <c r="G35" s="57"/>
      <c r="H35" s="77"/>
      <c r="I35" s="77"/>
      <c r="J35" s="77"/>
      <c r="K35" s="78"/>
      <c r="L35" s="63"/>
      <c r="M35" s="77"/>
      <c r="N35" s="78"/>
      <c r="O35" s="78"/>
      <c r="P35" s="78"/>
      <c r="Q35" s="57"/>
      <c r="R35" s="77"/>
      <c r="S35" s="77"/>
      <c r="T35" s="77"/>
      <c r="U35" s="77"/>
      <c r="V35" s="77"/>
      <c r="W35" s="78"/>
      <c r="X35" s="78"/>
      <c r="Y35" s="65"/>
      <c r="Z35" s="97"/>
      <c r="AA35" s="98"/>
      <c r="AB35" s="98"/>
      <c r="AC35" s="98"/>
      <c r="AD35" s="65"/>
      <c r="AE35" s="77"/>
      <c r="AF35" s="77"/>
      <c r="AG35" s="77"/>
      <c r="AH35" s="77"/>
      <c r="AI35" s="65"/>
      <c r="AJ35" s="100"/>
      <c r="AK35" s="100"/>
      <c r="AL35" s="100"/>
      <c r="AM35" s="57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51"/>
    </row>
    <row r="36" spans="2:52" s="55" customFormat="1" ht="15" x14ac:dyDescent="0.25">
      <c r="B36" s="51"/>
      <c r="C36" s="77"/>
      <c r="D36" s="77"/>
      <c r="E36" s="77"/>
      <c r="F36" s="77"/>
      <c r="G36" s="57"/>
      <c r="H36" s="77"/>
      <c r="I36" s="77"/>
      <c r="J36" s="77"/>
      <c r="K36" s="78"/>
      <c r="L36" s="63"/>
      <c r="M36" s="77"/>
      <c r="N36" s="78"/>
      <c r="O36" s="78"/>
      <c r="P36" s="78"/>
      <c r="Q36" s="57"/>
      <c r="R36" s="77"/>
      <c r="S36" s="77"/>
      <c r="T36" s="77"/>
      <c r="U36" s="77"/>
      <c r="V36" s="77"/>
      <c r="W36" s="78"/>
      <c r="X36" s="78"/>
      <c r="Y36" s="65"/>
      <c r="Z36" s="97"/>
      <c r="AA36" s="98"/>
      <c r="AB36" s="98"/>
      <c r="AC36" s="98"/>
      <c r="AD36" s="65"/>
      <c r="AE36" s="77"/>
      <c r="AF36" s="77"/>
      <c r="AG36" s="77"/>
      <c r="AH36" s="77"/>
      <c r="AI36" s="65"/>
      <c r="AJ36" s="100"/>
      <c r="AK36" s="100"/>
      <c r="AL36" s="100"/>
      <c r="AM36" s="57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51"/>
    </row>
    <row r="37" spans="2:52" s="55" customFormat="1" ht="15" x14ac:dyDescent="0.25">
      <c r="B37" s="51"/>
      <c r="C37" s="77"/>
      <c r="D37" s="77"/>
      <c r="E37" s="77"/>
      <c r="F37" s="77"/>
      <c r="G37" s="57"/>
      <c r="H37" s="77"/>
      <c r="I37" s="77"/>
      <c r="J37" s="77"/>
      <c r="K37" s="78"/>
      <c r="L37" s="63"/>
      <c r="M37" s="77"/>
      <c r="N37" s="78"/>
      <c r="O37" s="78"/>
      <c r="P37" s="78"/>
      <c r="Q37" s="57"/>
      <c r="R37" s="77"/>
      <c r="S37" s="77"/>
      <c r="T37" s="77"/>
      <c r="U37" s="77"/>
      <c r="V37" s="77"/>
      <c r="W37" s="78"/>
      <c r="X37" s="78"/>
      <c r="Y37" s="65"/>
      <c r="Z37" s="97"/>
      <c r="AA37" s="98"/>
      <c r="AB37" s="98"/>
      <c r="AC37" s="98"/>
      <c r="AD37" s="65"/>
      <c r="AE37" s="77"/>
      <c r="AF37" s="77"/>
      <c r="AG37" s="77"/>
      <c r="AH37" s="77"/>
      <c r="AI37" s="65"/>
      <c r="AJ37" s="100"/>
      <c r="AK37" s="100"/>
      <c r="AL37" s="100"/>
      <c r="AM37" s="57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51"/>
    </row>
    <row r="38" spans="2:52" s="55" customFormat="1" ht="15" x14ac:dyDescent="0.25">
      <c r="B38" s="51"/>
      <c r="C38" s="57"/>
      <c r="D38" s="57"/>
      <c r="E38" s="57"/>
      <c r="F38" s="57"/>
      <c r="G38" s="57"/>
      <c r="H38" s="57"/>
      <c r="I38" s="57"/>
      <c r="J38" s="57"/>
      <c r="K38" s="63"/>
      <c r="L38" s="63"/>
      <c r="M38" s="57"/>
      <c r="N38" s="63"/>
      <c r="O38" s="63"/>
      <c r="P38" s="63"/>
      <c r="Q38" s="57"/>
      <c r="R38" s="57"/>
      <c r="S38" s="57"/>
      <c r="T38" s="57"/>
      <c r="U38" s="57"/>
      <c r="V38" s="57"/>
      <c r="W38" s="63"/>
      <c r="X38" s="63"/>
      <c r="Y38" s="65"/>
      <c r="Z38" s="57"/>
      <c r="AA38" s="63"/>
      <c r="AB38" s="63"/>
      <c r="AC38" s="63"/>
      <c r="AD38" s="65"/>
      <c r="AE38" s="57"/>
      <c r="AF38" s="57"/>
      <c r="AG38" s="57"/>
      <c r="AH38" s="57"/>
      <c r="AI38" s="65"/>
      <c r="AJ38" s="66"/>
      <c r="AK38" s="66"/>
      <c r="AL38" s="66"/>
      <c r="AM38" s="5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51"/>
    </row>
    <row r="39" spans="2:52" s="55" customFormat="1" ht="15" x14ac:dyDescent="0.25">
      <c r="B39" s="51"/>
      <c r="C39" s="57"/>
      <c r="D39" s="57"/>
      <c r="E39" s="57"/>
      <c r="F39" s="57"/>
      <c r="G39" s="57"/>
      <c r="H39" s="57"/>
      <c r="I39" s="57"/>
      <c r="J39" s="57"/>
      <c r="K39" s="63"/>
      <c r="L39" s="63"/>
      <c r="M39" s="57"/>
      <c r="N39" s="63"/>
      <c r="O39" s="63"/>
      <c r="P39" s="63"/>
      <c r="Q39" s="57"/>
      <c r="R39" s="57"/>
      <c r="S39" s="57"/>
      <c r="T39" s="57"/>
      <c r="U39" s="57"/>
      <c r="V39" s="57"/>
      <c r="W39" s="63"/>
      <c r="X39" s="63"/>
      <c r="Y39" s="65"/>
      <c r="Z39" s="57"/>
      <c r="AA39" s="63"/>
      <c r="AB39" s="63"/>
      <c r="AC39" s="63"/>
      <c r="AD39" s="65"/>
      <c r="AE39" s="57"/>
      <c r="AF39" s="57"/>
      <c r="AG39" s="57"/>
      <c r="AH39" s="57"/>
      <c r="AI39" s="65"/>
      <c r="AJ39" s="57"/>
      <c r="AK39" s="63"/>
      <c r="AL39" s="63"/>
      <c r="AM39" s="5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51"/>
    </row>
    <row r="40" spans="2:52" s="55" customFormat="1" ht="15" x14ac:dyDescent="0.25">
      <c r="B40" s="51"/>
      <c r="C40" s="56" t="s">
        <v>8</v>
      </c>
      <c r="D40" s="56"/>
      <c r="E40" s="29"/>
      <c r="F40" s="29"/>
      <c r="G40" s="29"/>
      <c r="H40" s="101" t="s">
        <v>433</v>
      </c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56"/>
      <c r="AF40" s="56"/>
      <c r="AG40" s="56"/>
      <c r="AH40" s="56"/>
      <c r="AI40" s="56"/>
      <c r="AJ40" s="56"/>
      <c r="AK40" s="56"/>
      <c r="AL40" s="56"/>
      <c r="AM40" s="56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</row>
    <row r="41" spans="2:52" ht="15" x14ac:dyDescent="0.2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</row>
    <row r="42" spans="2:52" ht="15" x14ac:dyDescent="0.25"/>
    <row r="43" spans="2:52" ht="15" hidden="1" x14ac:dyDescent="0.25"/>
    <row r="44" spans="2:52" ht="15" hidden="1" x14ac:dyDescent="0.25"/>
    <row r="45" spans="2:52" ht="15" hidden="1" x14ac:dyDescent="0.25"/>
    <row r="46" spans="2:52" ht="15" hidden="1" x14ac:dyDescent="0.25"/>
    <row r="47" spans="2:52" ht="15" hidden="1" x14ac:dyDescent="0.25"/>
    <row r="48" spans="2:52" ht="15" hidden="1" x14ac:dyDescent="0.25"/>
    <row r="49" ht="15" hidden="1" x14ac:dyDescent="0.25"/>
    <row r="50" ht="15" hidden="1" x14ac:dyDescent="0.25"/>
    <row r="51" ht="15" hidden="1" x14ac:dyDescent="0.25"/>
    <row r="52" ht="15" hidden="1" x14ac:dyDescent="0.25"/>
    <row r="53" ht="15" hidden="1" x14ac:dyDescent="0.25"/>
    <row r="54" ht="15" hidden="1" x14ac:dyDescent="0.25"/>
    <row r="55" ht="15" hidden="1" x14ac:dyDescent="0.25"/>
    <row r="56" ht="15" hidden="1" x14ac:dyDescent="0.25"/>
    <row r="57" ht="15" hidden="1" x14ac:dyDescent="0.25"/>
    <row r="58" ht="15" hidden="1" x14ac:dyDescent="0.25"/>
    <row r="59" ht="15" hidden="1" x14ac:dyDescent="0.25"/>
    <row r="60" ht="12.75" hidden="1" customHeight="1" x14ac:dyDescent="0.25"/>
    <row r="61" ht="12.75" hidden="1" customHeight="1" x14ac:dyDescent="0.25"/>
    <row r="62" ht="12.75" hidden="1" customHeight="1" x14ac:dyDescent="0.25"/>
    <row r="63" ht="12.75" hidden="1" customHeight="1" x14ac:dyDescent="0.25"/>
    <row r="64" ht="12.75" hidden="1" customHeight="1" x14ac:dyDescent="0.25"/>
    <row r="65" ht="12.75" hidden="1" customHeight="1" x14ac:dyDescent="0.25"/>
    <row r="66" ht="12.75" hidden="1" customHeight="1" x14ac:dyDescent="0.25"/>
    <row r="67" ht="12.75" hidden="1" customHeight="1" x14ac:dyDescent="0.25"/>
    <row r="68" ht="12.75" hidden="1" customHeight="1" x14ac:dyDescent="0.25"/>
    <row r="69" ht="12.75" hidden="1" customHeight="1" x14ac:dyDescent="0.25"/>
    <row r="70" ht="12.75" hidden="1" customHeight="1" x14ac:dyDescent="0.25"/>
    <row r="71" ht="12.75" hidden="1" customHeight="1" x14ac:dyDescent="0.25"/>
    <row r="72" ht="12.75" hidden="1" customHeight="1" x14ac:dyDescent="0.25"/>
  </sheetData>
  <sheetProtection password="CC1B" sheet="1" objects="1" scenarios="1"/>
  <mergeCells count="179">
    <mergeCell ref="AJ37:AL37"/>
    <mergeCell ref="AN37:AY37"/>
    <mergeCell ref="H40:AD40"/>
    <mergeCell ref="C37:F37"/>
    <mergeCell ref="H37:K37"/>
    <mergeCell ref="M37:P37"/>
    <mergeCell ref="R37:X37"/>
    <mergeCell ref="Z37:AC37"/>
    <mergeCell ref="AE37:AH37"/>
    <mergeCell ref="C35:F35"/>
    <mergeCell ref="H35:K35"/>
    <mergeCell ref="M35:P35"/>
    <mergeCell ref="R35:X35"/>
    <mergeCell ref="Z35:AC35"/>
    <mergeCell ref="AE35:AH35"/>
    <mergeCell ref="AJ35:AL35"/>
    <mergeCell ref="AN35:AY35"/>
    <mergeCell ref="C36:F36"/>
    <mergeCell ref="H36:K36"/>
    <mergeCell ref="M36:P36"/>
    <mergeCell ref="R36:X36"/>
    <mergeCell ref="Z36:AC36"/>
    <mergeCell ref="AE36:AH36"/>
    <mergeCell ref="AJ36:AL36"/>
    <mergeCell ref="AN36:AY36"/>
    <mergeCell ref="C33:F33"/>
    <mergeCell ref="H33:K33"/>
    <mergeCell ref="M33:P33"/>
    <mergeCell ref="R33:X33"/>
    <mergeCell ref="Z33:AC33"/>
    <mergeCell ref="AE33:AH33"/>
    <mergeCell ref="AJ33:AL33"/>
    <mergeCell ref="AN33:AY33"/>
    <mergeCell ref="C34:F34"/>
    <mergeCell ref="H34:K34"/>
    <mergeCell ref="M34:P34"/>
    <mergeCell ref="R34:X34"/>
    <mergeCell ref="Z34:AC34"/>
    <mergeCell ref="AE34:AH34"/>
    <mergeCell ref="AJ34:AL34"/>
    <mergeCell ref="AN34:AY34"/>
    <mergeCell ref="C31:F31"/>
    <mergeCell ref="H31:K31"/>
    <mergeCell ref="M31:P31"/>
    <mergeCell ref="R31:X31"/>
    <mergeCell ref="Z31:AC31"/>
    <mergeCell ref="AE31:AH31"/>
    <mergeCell ref="AJ31:AL31"/>
    <mergeCell ref="AN31:AY31"/>
    <mergeCell ref="C32:F32"/>
    <mergeCell ref="H32:K32"/>
    <mergeCell ref="M32:P32"/>
    <mergeCell ref="R32:X32"/>
    <mergeCell ref="Z32:AC32"/>
    <mergeCell ref="AE32:AH32"/>
    <mergeCell ref="AJ32:AL32"/>
    <mergeCell ref="AN32:AY32"/>
    <mergeCell ref="C29:F29"/>
    <mergeCell ref="H29:K29"/>
    <mergeCell ref="M29:P29"/>
    <mergeCell ref="R29:X29"/>
    <mergeCell ref="Z29:AC29"/>
    <mergeCell ref="AE29:AH29"/>
    <mergeCell ref="AJ29:AL29"/>
    <mergeCell ref="AN29:AY29"/>
    <mergeCell ref="C30:F30"/>
    <mergeCell ref="H30:K30"/>
    <mergeCell ref="M30:P30"/>
    <mergeCell ref="R30:X30"/>
    <mergeCell ref="Z30:AC30"/>
    <mergeCell ref="AE30:AH30"/>
    <mergeCell ref="AJ30:AL30"/>
    <mergeCell ref="AN30:AY30"/>
    <mergeCell ref="C27:F27"/>
    <mergeCell ref="H27:K27"/>
    <mergeCell ref="M27:P27"/>
    <mergeCell ref="R27:X27"/>
    <mergeCell ref="Z27:AC27"/>
    <mergeCell ref="AE27:AH27"/>
    <mergeCell ref="AJ27:AL27"/>
    <mergeCell ref="AN27:AY27"/>
    <mergeCell ref="C28:F28"/>
    <mergeCell ref="H28:K28"/>
    <mergeCell ref="M28:P28"/>
    <mergeCell ref="R28:X28"/>
    <mergeCell ref="Z28:AC28"/>
    <mergeCell ref="AE28:AH28"/>
    <mergeCell ref="AJ28:AL28"/>
    <mergeCell ref="AN28:AY28"/>
    <mergeCell ref="C25:F25"/>
    <mergeCell ref="H25:K25"/>
    <mergeCell ref="M25:P25"/>
    <mergeCell ref="R25:X25"/>
    <mergeCell ref="Z25:AC25"/>
    <mergeCell ref="AE25:AH25"/>
    <mergeCell ref="AJ25:AL25"/>
    <mergeCell ref="AN25:AY25"/>
    <mergeCell ref="C26:F26"/>
    <mergeCell ref="H26:K26"/>
    <mergeCell ref="M26:P26"/>
    <mergeCell ref="R26:X26"/>
    <mergeCell ref="Z26:AC26"/>
    <mergeCell ref="AE26:AH26"/>
    <mergeCell ref="AJ26:AL26"/>
    <mergeCell ref="AN26:AY26"/>
    <mergeCell ref="C23:F23"/>
    <mergeCell ref="H23:K23"/>
    <mergeCell ref="M23:P23"/>
    <mergeCell ref="R23:X23"/>
    <mergeCell ref="Z23:AC23"/>
    <mergeCell ref="AE23:AH23"/>
    <mergeCell ref="AJ23:AL23"/>
    <mergeCell ref="AN23:AY23"/>
    <mergeCell ref="C24:F24"/>
    <mergeCell ref="H24:K24"/>
    <mergeCell ref="M24:P24"/>
    <mergeCell ref="R24:X24"/>
    <mergeCell ref="Z24:AC24"/>
    <mergeCell ref="AE24:AH24"/>
    <mergeCell ref="AJ24:AL24"/>
    <mergeCell ref="AN24:AY24"/>
    <mergeCell ref="C21:F21"/>
    <mergeCell ref="H21:K21"/>
    <mergeCell ref="M21:P21"/>
    <mergeCell ref="R21:X21"/>
    <mergeCell ref="Z21:AC21"/>
    <mergeCell ref="AE21:AH21"/>
    <mergeCell ref="AJ21:AL21"/>
    <mergeCell ref="AN21:AY21"/>
    <mergeCell ref="C22:F22"/>
    <mergeCell ref="H22:K22"/>
    <mergeCell ref="M22:P22"/>
    <mergeCell ref="R22:X22"/>
    <mergeCell ref="Z22:AC22"/>
    <mergeCell ref="AE22:AH22"/>
    <mergeCell ref="AJ22:AL22"/>
    <mergeCell ref="AN22:AY22"/>
    <mergeCell ref="C19:F19"/>
    <mergeCell ref="H19:K19"/>
    <mergeCell ref="M19:P19"/>
    <mergeCell ref="R19:X19"/>
    <mergeCell ref="Z19:AC19"/>
    <mergeCell ref="AE19:AH19"/>
    <mergeCell ref="AJ19:AL19"/>
    <mergeCell ref="AN19:AY19"/>
    <mergeCell ref="C20:F20"/>
    <mergeCell ref="H20:K20"/>
    <mergeCell ref="M20:P20"/>
    <mergeCell ref="R20:X20"/>
    <mergeCell ref="Z20:AC20"/>
    <mergeCell ref="AE20:AH20"/>
    <mergeCell ref="AJ20:AL20"/>
    <mergeCell ref="AN20:AY20"/>
    <mergeCell ref="AJ17:AL17"/>
    <mergeCell ref="AN17:AY17"/>
    <mergeCell ref="C18:F18"/>
    <mergeCell ref="H18:K18"/>
    <mergeCell ref="M18:P18"/>
    <mergeCell ref="R18:X18"/>
    <mergeCell ref="Z18:AC18"/>
    <mergeCell ref="AE18:AH18"/>
    <mergeCell ref="AJ18:AL18"/>
    <mergeCell ref="AN18:AY18"/>
    <mergeCell ref="C17:F17"/>
    <mergeCell ref="H17:K17"/>
    <mergeCell ref="M17:P17"/>
    <mergeCell ref="R17:X17"/>
    <mergeCell ref="Z17:AC17"/>
    <mergeCell ref="AE17:AH17"/>
    <mergeCell ref="C10:AY10"/>
    <mergeCell ref="C12:D12"/>
    <mergeCell ref="E12:M12"/>
    <mergeCell ref="Z12:AX12"/>
    <mergeCell ref="C3:AY3"/>
    <mergeCell ref="C4:AY4"/>
    <mergeCell ref="C5:AY5"/>
    <mergeCell ref="C6:AY6"/>
    <mergeCell ref="C7:AY7"/>
    <mergeCell ref="C8:AY8"/>
  </mergeCells>
  <printOptions horizontalCentered="1"/>
  <pageMargins left="0.25" right="0.25" top="0.25" bottom="0.25" header="0.3" footer="0.25"/>
  <pageSetup scale="91" orientation="landscape" horizontalDpi="1200" verticalDpi="1200" r:id="rId1"/>
  <colBreaks count="1" manualBreakCount="1">
    <brk id="52" max="1048575" man="1"/>
  </colBreaks>
  <drawing r:id="rId2"/>
  <legacyDrawing r:id="rId3"/>
  <oleObjects>
    <mc:AlternateContent xmlns:mc="http://schemas.openxmlformats.org/markup-compatibility/2006">
      <mc:Choice Requires="x14">
        <oleObject progId="Word.Document.8" shapeId="19458" r:id="rId4">
          <objectPr defaultSize="0" autoPict="0" r:id="rId5">
            <anchor moveWithCells="1" sizeWithCells="1">
              <from>
                <xdr:col>24</xdr:col>
                <xdr:colOff>9525</xdr:colOff>
                <xdr:row>1</xdr:row>
                <xdr:rowOff>95250</xdr:rowOff>
              </from>
              <to>
                <xdr:col>27</xdr:col>
                <xdr:colOff>171450</xdr:colOff>
                <xdr:row>2</xdr:row>
                <xdr:rowOff>800100</xdr:rowOff>
              </to>
            </anchor>
          </objectPr>
        </oleObject>
      </mc:Choice>
      <mc:Fallback>
        <oleObject progId="Word.Document.8" shapeId="19458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8"/>
  <dimension ref="A1:I152"/>
  <sheetViews>
    <sheetView topLeftCell="E103" zoomScale="70" zoomScaleNormal="70" workbookViewId="0">
      <selection activeCell="F4" sqref="F4:G152"/>
    </sheetView>
  </sheetViews>
  <sheetFormatPr defaultColWidth="9.140625" defaultRowHeight="12.75" x14ac:dyDescent="0.2"/>
  <cols>
    <col min="1" max="1" width="9.140625" style="3"/>
    <col min="2" max="2" width="2.28515625" style="3" bestFit="1" customWidth="1"/>
    <col min="3" max="3" width="3.140625" style="3" bestFit="1" customWidth="1"/>
    <col min="4" max="4" width="47" style="4" bestFit="1" customWidth="1"/>
    <col min="5" max="5" width="41.28515625" style="4" bestFit="1" customWidth="1"/>
    <col min="6" max="6" width="78.5703125" style="4" bestFit="1" customWidth="1"/>
    <col min="7" max="7" width="32.7109375" style="4" customWidth="1"/>
    <col min="8" max="8" width="66.28515625" style="4" bestFit="1" customWidth="1"/>
    <col min="9" max="16384" width="9.140625" style="4"/>
  </cols>
  <sheetData>
    <row r="1" spans="1:9" ht="20.25" x14ac:dyDescent="0.3">
      <c r="A1" s="2" t="s">
        <v>12</v>
      </c>
      <c r="G1" s="4">
        <v>6</v>
      </c>
    </row>
    <row r="2" spans="1:9" x14ac:dyDescent="0.2">
      <c r="A2" s="3">
        <v>1</v>
      </c>
      <c r="B2" s="5"/>
      <c r="C2" s="5"/>
      <c r="D2" s="6"/>
      <c r="E2" s="6"/>
      <c r="H2" s="6"/>
    </row>
    <row r="3" spans="1:9" x14ac:dyDescent="0.2">
      <c r="A3" s="3">
        <v>2</v>
      </c>
      <c r="B3" s="5"/>
      <c r="C3" s="5"/>
      <c r="D3" s="6"/>
      <c r="E3" s="6"/>
      <c r="H3" s="6"/>
    </row>
    <row r="4" spans="1:9" ht="15" x14ac:dyDescent="0.25">
      <c r="A4" s="3">
        <v>3</v>
      </c>
      <c r="B4" s="5"/>
      <c r="C4" s="7"/>
      <c r="D4" s="8"/>
      <c r="E4" s="8"/>
      <c r="F4" s="16" t="s">
        <v>440</v>
      </c>
      <c r="G4">
        <v>59900109</v>
      </c>
      <c r="H4" s="6"/>
      <c r="I4" s="4" t="s">
        <v>432</v>
      </c>
    </row>
    <row r="5" spans="1:9" ht="15" x14ac:dyDescent="0.25">
      <c r="A5" s="3">
        <v>4</v>
      </c>
      <c r="B5" s="5"/>
      <c r="C5" s="7"/>
      <c r="D5" s="8"/>
      <c r="E5" s="8"/>
      <c r="F5" t="s">
        <v>13</v>
      </c>
      <c r="G5">
        <v>11300001</v>
      </c>
      <c r="H5" s="6"/>
      <c r="I5" s="4">
        <v>1</v>
      </c>
    </row>
    <row r="6" spans="1:9" ht="15" x14ac:dyDescent="0.25">
      <c r="A6" s="3">
        <v>5</v>
      </c>
      <c r="B6" s="5"/>
      <c r="C6" s="7"/>
      <c r="D6" s="8"/>
      <c r="E6" s="8"/>
      <c r="F6" t="s">
        <v>14</v>
      </c>
      <c r="G6">
        <v>17800001</v>
      </c>
      <c r="H6" s="9"/>
    </row>
    <row r="7" spans="1:9" ht="15" x14ac:dyDescent="0.25">
      <c r="A7" s="3">
        <v>6</v>
      </c>
      <c r="B7" s="5"/>
      <c r="C7" s="7"/>
      <c r="D7" s="8"/>
      <c r="E7" s="8"/>
      <c r="F7" t="s">
        <v>15</v>
      </c>
      <c r="G7">
        <v>17800002</v>
      </c>
      <c r="H7" s="6"/>
    </row>
    <row r="8" spans="1:9" ht="15" x14ac:dyDescent="0.25">
      <c r="B8" s="5"/>
      <c r="C8" s="7"/>
      <c r="D8" s="8"/>
      <c r="E8" s="8"/>
      <c r="F8" t="s">
        <v>441</v>
      </c>
      <c r="G8">
        <v>12900004</v>
      </c>
      <c r="H8" s="6"/>
    </row>
    <row r="9" spans="1:9" ht="15" x14ac:dyDescent="0.25">
      <c r="A9" s="3">
        <v>7</v>
      </c>
      <c r="B9" s="5"/>
      <c r="C9" s="7"/>
      <c r="D9" s="8"/>
      <c r="E9" s="8"/>
      <c r="F9" t="s">
        <v>16</v>
      </c>
      <c r="G9">
        <v>14700015</v>
      </c>
      <c r="H9" s="6"/>
    </row>
    <row r="10" spans="1:9" ht="15" x14ac:dyDescent="0.25">
      <c r="A10" s="3">
        <v>8</v>
      </c>
      <c r="B10" s="5"/>
      <c r="C10" s="7"/>
      <c r="D10" s="8"/>
      <c r="E10" s="8"/>
      <c r="F10" t="s">
        <v>17</v>
      </c>
      <c r="G10">
        <v>14700014</v>
      </c>
      <c r="H10" s="6"/>
    </row>
    <row r="11" spans="1:9" ht="15" x14ac:dyDescent="0.25">
      <c r="A11" s="3">
        <v>9</v>
      </c>
      <c r="B11" s="5"/>
      <c r="C11" s="7"/>
      <c r="D11" s="8"/>
      <c r="E11" s="8"/>
      <c r="F11" t="s">
        <v>442</v>
      </c>
      <c r="G11">
        <v>15300010</v>
      </c>
      <c r="H11" s="6"/>
    </row>
    <row r="12" spans="1:9" ht="15" x14ac:dyDescent="0.25">
      <c r="A12" s="3">
        <v>10</v>
      </c>
      <c r="B12" s="5"/>
      <c r="C12" s="7"/>
      <c r="D12" s="8"/>
      <c r="E12" s="8"/>
      <c r="F12" t="s">
        <v>18</v>
      </c>
      <c r="G12">
        <v>13000008</v>
      </c>
      <c r="H12" s="6"/>
    </row>
    <row r="13" spans="1:9" ht="15" x14ac:dyDescent="0.25">
      <c r="A13" s="3">
        <v>11</v>
      </c>
      <c r="B13" s="5"/>
      <c r="C13" s="7"/>
      <c r="D13" s="8"/>
      <c r="E13" s="8"/>
      <c r="F13" t="s">
        <v>443</v>
      </c>
      <c r="G13">
        <v>15300003</v>
      </c>
      <c r="H13" s="6"/>
    </row>
    <row r="14" spans="1:9" ht="15" x14ac:dyDescent="0.25">
      <c r="A14" s="3">
        <v>12</v>
      </c>
      <c r="B14" s="5"/>
      <c r="C14" s="7"/>
      <c r="D14" s="8"/>
      <c r="E14" s="8"/>
      <c r="F14" t="s">
        <v>19</v>
      </c>
      <c r="G14">
        <v>14700007</v>
      </c>
      <c r="H14" s="6"/>
    </row>
    <row r="15" spans="1:9" ht="15" x14ac:dyDescent="0.25">
      <c r="A15" s="3">
        <v>13</v>
      </c>
      <c r="B15" s="5"/>
      <c r="C15" s="7"/>
      <c r="D15" s="8"/>
      <c r="E15" s="8"/>
      <c r="F15" t="s">
        <v>20</v>
      </c>
      <c r="G15">
        <v>14500003</v>
      </c>
      <c r="H15" s="6"/>
    </row>
    <row r="16" spans="1:9" ht="15" x14ac:dyDescent="0.25">
      <c r="A16" s="3">
        <v>14</v>
      </c>
      <c r="B16" s="5"/>
      <c r="C16" s="7"/>
      <c r="D16" s="8"/>
      <c r="E16" s="8"/>
      <c r="F16" t="s">
        <v>21</v>
      </c>
      <c r="G16">
        <v>14700008</v>
      </c>
      <c r="H16" s="6"/>
    </row>
    <row r="17" spans="1:8" ht="15" x14ac:dyDescent="0.25">
      <c r="A17" s="3">
        <v>15</v>
      </c>
      <c r="B17" s="5"/>
      <c r="C17" s="7"/>
      <c r="D17" s="8"/>
      <c r="E17" s="8"/>
      <c r="F17" t="s">
        <v>22</v>
      </c>
      <c r="G17">
        <v>14700010</v>
      </c>
      <c r="H17" s="6"/>
    </row>
    <row r="18" spans="1:8" ht="15" x14ac:dyDescent="0.25">
      <c r="A18" s="3">
        <v>16</v>
      </c>
      <c r="B18" s="5"/>
      <c r="C18" s="7"/>
      <c r="D18" s="8"/>
      <c r="E18" s="8"/>
      <c r="F18" t="s">
        <v>23</v>
      </c>
      <c r="G18">
        <v>10500001</v>
      </c>
      <c r="H18" s="6"/>
    </row>
    <row r="19" spans="1:8" ht="15" x14ac:dyDescent="0.25">
      <c r="A19" s="3">
        <v>17</v>
      </c>
      <c r="B19" s="5"/>
      <c r="C19" s="7"/>
      <c r="D19" s="8"/>
      <c r="E19" s="8"/>
      <c r="F19" t="s">
        <v>24</v>
      </c>
      <c r="G19">
        <v>14700011</v>
      </c>
      <c r="H19" s="6"/>
    </row>
    <row r="20" spans="1:8" ht="15" x14ac:dyDescent="0.25">
      <c r="A20" s="3">
        <v>18</v>
      </c>
      <c r="B20" s="5"/>
      <c r="C20" s="7"/>
      <c r="D20" s="8"/>
      <c r="E20" s="8"/>
      <c r="F20" t="s">
        <v>25</v>
      </c>
      <c r="G20">
        <v>18700001</v>
      </c>
      <c r="H20" s="6"/>
    </row>
    <row r="21" spans="1:8" ht="15" x14ac:dyDescent="0.25">
      <c r="A21" s="3">
        <v>19</v>
      </c>
      <c r="B21" s="5"/>
      <c r="C21" s="7"/>
      <c r="D21" s="8"/>
      <c r="E21" s="8"/>
      <c r="F21" t="s">
        <v>26</v>
      </c>
      <c r="G21">
        <v>13200001</v>
      </c>
      <c r="H21" s="9"/>
    </row>
    <row r="22" spans="1:8" ht="15" x14ac:dyDescent="0.25">
      <c r="A22" s="3">
        <v>20</v>
      </c>
      <c r="B22" s="5"/>
      <c r="C22" s="7"/>
      <c r="D22" s="8"/>
      <c r="E22" s="8"/>
      <c r="F22" t="s">
        <v>444</v>
      </c>
      <c r="G22">
        <v>13700010</v>
      </c>
      <c r="H22" s="6"/>
    </row>
    <row r="23" spans="1:8" ht="15" x14ac:dyDescent="0.25">
      <c r="A23" s="3">
        <v>21</v>
      </c>
      <c r="B23" s="5"/>
      <c r="C23" s="7"/>
      <c r="D23" s="8"/>
      <c r="E23" s="8"/>
      <c r="F23" t="s">
        <v>445</v>
      </c>
      <c r="G23">
        <v>14700042</v>
      </c>
      <c r="H23" s="6"/>
    </row>
    <row r="24" spans="1:8" ht="15" x14ac:dyDescent="0.25">
      <c r="A24" s="3">
        <v>22</v>
      </c>
      <c r="B24" s="5"/>
      <c r="C24" s="7"/>
      <c r="D24" s="8"/>
      <c r="E24" s="8"/>
      <c r="F24" t="s">
        <v>27</v>
      </c>
      <c r="G24">
        <v>59900010</v>
      </c>
      <c r="H24" s="6"/>
    </row>
    <row r="25" spans="1:8" ht="15" x14ac:dyDescent="0.25">
      <c r="A25" s="3">
        <v>23</v>
      </c>
      <c r="B25" s="5"/>
      <c r="C25" s="7"/>
      <c r="D25" s="8"/>
      <c r="E25" s="8"/>
      <c r="F25" t="s">
        <v>28</v>
      </c>
      <c r="G25">
        <v>14500007</v>
      </c>
      <c r="H25" s="6"/>
    </row>
    <row r="26" spans="1:8" ht="15" x14ac:dyDescent="0.25">
      <c r="A26" s="3">
        <v>24</v>
      </c>
      <c r="B26" s="5"/>
      <c r="C26" s="7"/>
      <c r="D26" s="8"/>
      <c r="E26" s="8"/>
      <c r="F26" t="s">
        <v>29</v>
      </c>
      <c r="G26">
        <v>14600003</v>
      </c>
      <c r="H26" s="6"/>
    </row>
    <row r="27" spans="1:8" ht="15" x14ac:dyDescent="0.25">
      <c r="A27" s="3">
        <v>25</v>
      </c>
      <c r="B27" s="5"/>
      <c r="C27" s="7"/>
      <c r="D27" s="8"/>
      <c r="E27" s="8"/>
      <c r="F27" t="s">
        <v>30</v>
      </c>
      <c r="G27">
        <v>17600001</v>
      </c>
      <c r="H27" s="6"/>
    </row>
    <row r="28" spans="1:8" ht="15" x14ac:dyDescent="0.25">
      <c r="A28" s="3">
        <v>26</v>
      </c>
      <c r="B28" s="5"/>
      <c r="C28" s="7"/>
      <c r="D28" s="8"/>
      <c r="E28" s="8"/>
      <c r="F28" t="s">
        <v>31</v>
      </c>
      <c r="G28">
        <v>11500001</v>
      </c>
      <c r="H28" s="6"/>
    </row>
    <row r="29" spans="1:8" ht="15" x14ac:dyDescent="0.25">
      <c r="A29" s="3">
        <v>27</v>
      </c>
      <c r="B29" s="5"/>
      <c r="C29" s="7"/>
      <c r="D29" s="8"/>
      <c r="E29" s="8"/>
      <c r="F29" s="16" t="s">
        <v>446</v>
      </c>
      <c r="G29">
        <v>18200025</v>
      </c>
      <c r="H29" s="6"/>
    </row>
    <row r="30" spans="1:8" ht="15" x14ac:dyDescent="0.25">
      <c r="A30" s="3">
        <v>28</v>
      </c>
      <c r="B30" s="5"/>
      <c r="C30" s="7"/>
      <c r="D30" s="8"/>
      <c r="E30" s="8"/>
      <c r="F30" s="16" t="s">
        <v>447</v>
      </c>
      <c r="G30">
        <v>10700007</v>
      </c>
      <c r="H30" s="6"/>
    </row>
    <row r="31" spans="1:8" ht="15" x14ac:dyDescent="0.25">
      <c r="A31" s="3">
        <v>29</v>
      </c>
      <c r="B31" s="5"/>
      <c r="C31" s="7"/>
      <c r="D31" s="8"/>
      <c r="E31" s="8"/>
      <c r="F31" t="s">
        <v>448</v>
      </c>
      <c r="G31">
        <v>14700053</v>
      </c>
      <c r="H31" s="6"/>
    </row>
    <row r="32" spans="1:8" ht="15" x14ac:dyDescent="0.25">
      <c r="A32" s="3">
        <v>30</v>
      </c>
      <c r="B32" s="5"/>
      <c r="C32" s="7"/>
      <c r="D32" s="8"/>
      <c r="E32" s="8"/>
      <c r="F32" t="s">
        <v>32</v>
      </c>
      <c r="G32">
        <v>17300005</v>
      </c>
      <c r="H32" s="6"/>
    </row>
    <row r="33" spans="1:8" ht="15" x14ac:dyDescent="0.25">
      <c r="A33" s="3">
        <v>31</v>
      </c>
      <c r="B33" s="5"/>
      <c r="C33" s="7"/>
      <c r="D33" s="8"/>
      <c r="E33" s="8"/>
      <c r="F33" t="s">
        <v>33</v>
      </c>
      <c r="G33">
        <v>10700006</v>
      </c>
      <c r="H33" s="6"/>
    </row>
    <row r="34" spans="1:8" ht="15" x14ac:dyDescent="0.25">
      <c r="A34" s="3">
        <v>32</v>
      </c>
      <c r="B34" s="5"/>
      <c r="C34" s="7"/>
      <c r="D34" s="8"/>
      <c r="E34" s="8"/>
      <c r="F34" t="s">
        <v>34</v>
      </c>
      <c r="G34">
        <v>14700031</v>
      </c>
      <c r="H34" s="6"/>
    </row>
    <row r="35" spans="1:8" ht="15" x14ac:dyDescent="0.25">
      <c r="A35" s="3">
        <v>33</v>
      </c>
      <c r="B35" s="5"/>
      <c r="C35" s="7"/>
      <c r="D35" s="8"/>
      <c r="E35" s="8"/>
      <c r="F35" t="s">
        <v>35</v>
      </c>
      <c r="G35">
        <v>16200006</v>
      </c>
      <c r="H35" s="6"/>
    </row>
    <row r="36" spans="1:8" ht="15" x14ac:dyDescent="0.25">
      <c r="A36" s="3">
        <v>34</v>
      </c>
      <c r="B36" s="5"/>
      <c r="C36" s="7"/>
      <c r="D36" s="8"/>
      <c r="E36" s="8"/>
      <c r="F36" t="s">
        <v>36</v>
      </c>
      <c r="G36">
        <v>10100005</v>
      </c>
      <c r="H36" s="6"/>
    </row>
    <row r="37" spans="1:8" ht="15" x14ac:dyDescent="0.25">
      <c r="A37" s="3">
        <v>35</v>
      </c>
      <c r="B37" s="5"/>
      <c r="C37" s="7"/>
      <c r="D37" s="8"/>
      <c r="E37" s="8"/>
      <c r="F37" t="s">
        <v>37</v>
      </c>
      <c r="G37">
        <v>16200001</v>
      </c>
      <c r="H37" s="6"/>
    </row>
    <row r="38" spans="1:8" ht="12.75" customHeight="1" x14ac:dyDescent="0.25">
      <c r="A38" s="3">
        <v>36</v>
      </c>
      <c r="B38" s="5"/>
      <c r="C38" s="7"/>
      <c r="D38" s="8"/>
      <c r="E38" s="8"/>
      <c r="F38" t="s">
        <v>38</v>
      </c>
      <c r="G38">
        <v>11300004</v>
      </c>
      <c r="H38" s="6"/>
    </row>
    <row r="39" spans="1:8" ht="15" x14ac:dyDescent="0.25">
      <c r="A39" s="3">
        <v>37</v>
      </c>
      <c r="B39" s="5"/>
      <c r="C39" s="7"/>
      <c r="D39" s="8"/>
      <c r="E39" s="8"/>
      <c r="F39" t="s">
        <v>39</v>
      </c>
      <c r="G39">
        <v>18200010</v>
      </c>
      <c r="H39" s="6"/>
    </row>
    <row r="40" spans="1:8" ht="15" x14ac:dyDescent="0.25">
      <c r="A40" s="3">
        <v>38</v>
      </c>
      <c r="B40" s="5"/>
      <c r="C40" s="10"/>
      <c r="D40" s="8"/>
      <c r="E40" s="8"/>
      <c r="F40" t="s">
        <v>40</v>
      </c>
      <c r="G40">
        <v>13000002</v>
      </c>
      <c r="H40" s="6"/>
    </row>
    <row r="41" spans="1:8" ht="15" x14ac:dyDescent="0.25">
      <c r="A41" s="3">
        <v>39</v>
      </c>
      <c r="B41" s="5"/>
      <c r="C41" s="10"/>
      <c r="D41" s="8"/>
      <c r="E41" s="8"/>
      <c r="F41" s="16" t="s">
        <v>449</v>
      </c>
      <c r="G41">
        <v>18600003</v>
      </c>
      <c r="H41" s="6"/>
    </row>
    <row r="42" spans="1:8" ht="15" x14ac:dyDescent="0.25">
      <c r="A42" s="3">
        <v>40</v>
      </c>
      <c r="B42" s="5"/>
      <c r="C42" s="10"/>
      <c r="D42" s="8"/>
      <c r="E42" s="8"/>
      <c r="F42" t="s">
        <v>41</v>
      </c>
      <c r="G42">
        <v>11000002</v>
      </c>
      <c r="H42" s="6"/>
    </row>
    <row r="43" spans="1:8" ht="15" x14ac:dyDescent="0.25">
      <c r="A43" s="3">
        <v>41</v>
      </c>
      <c r="B43" s="5"/>
      <c r="C43" s="10"/>
      <c r="D43" s="8"/>
      <c r="E43" s="8"/>
      <c r="F43" t="s">
        <v>42</v>
      </c>
      <c r="G43">
        <v>59900110</v>
      </c>
      <c r="H43" s="6"/>
    </row>
    <row r="44" spans="1:8" ht="15" x14ac:dyDescent="0.25">
      <c r="A44" s="3">
        <v>42</v>
      </c>
      <c r="B44" s="5"/>
      <c r="C44" s="10"/>
      <c r="D44" s="8"/>
      <c r="E44" s="8"/>
      <c r="F44" t="s">
        <v>43</v>
      </c>
      <c r="G44">
        <v>18200017</v>
      </c>
      <c r="H44" s="6"/>
    </row>
    <row r="45" spans="1:8" ht="15" x14ac:dyDescent="0.25">
      <c r="A45" s="3">
        <v>43</v>
      </c>
      <c r="B45" s="5"/>
      <c r="C45" s="5"/>
      <c r="D45" s="6"/>
      <c r="E45" s="6"/>
      <c r="F45" t="s">
        <v>44</v>
      </c>
      <c r="G45">
        <v>19000010</v>
      </c>
      <c r="H45" s="6"/>
    </row>
    <row r="46" spans="1:8" ht="15" x14ac:dyDescent="0.25">
      <c r="A46" s="3">
        <v>44</v>
      </c>
      <c r="B46" s="5"/>
      <c r="C46" s="5"/>
      <c r="D46" s="6"/>
      <c r="E46" s="6"/>
      <c r="F46" t="s">
        <v>45</v>
      </c>
      <c r="G46">
        <v>11300006</v>
      </c>
      <c r="H46" s="6"/>
    </row>
    <row r="47" spans="1:8" ht="15" x14ac:dyDescent="0.25">
      <c r="A47" s="3">
        <v>45</v>
      </c>
      <c r="B47" s="5"/>
      <c r="C47" s="5"/>
      <c r="D47" s="6"/>
      <c r="E47" s="6"/>
      <c r="F47" t="s">
        <v>46</v>
      </c>
      <c r="G47">
        <v>20600002</v>
      </c>
      <c r="H47" s="6"/>
    </row>
    <row r="48" spans="1:8" ht="15" x14ac:dyDescent="0.25">
      <c r="A48" s="3">
        <v>46</v>
      </c>
      <c r="B48" s="5"/>
      <c r="C48" s="5"/>
      <c r="D48" s="8"/>
      <c r="E48" s="6"/>
      <c r="F48" t="s">
        <v>450</v>
      </c>
      <c r="G48">
        <v>27100016</v>
      </c>
      <c r="H48" s="6"/>
    </row>
    <row r="49" spans="1:8" ht="15" x14ac:dyDescent="0.25">
      <c r="A49" s="3">
        <v>47</v>
      </c>
      <c r="B49" s="5"/>
      <c r="C49" s="5"/>
      <c r="D49" s="8"/>
      <c r="E49" s="6"/>
      <c r="F49" t="s">
        <v>451</v>
      </c>
      <c r="G49">
        <v>59900429</v>
      </c>
      <c r="H49" s="6"/>
    </row>
    <row r="50" spans="1:8" ht="15" x14ac:dyDescent="0.25">
      <c r="A50" s="3">
        <v>48</v>
      </c>
      <c r="B50" s="5"/>
      <c r="C50" s="5"/>
      <c r="D50" s="6"/>
      <c r="E50" s="6"/>
      <c r="F50" s="16" t="s">
        <v>452</v>
      </c>
      <c r="G50">
        <v>59900327</v>
      </c>
      <c r="H50" s="6"/>
    </row>
    <row r="51" spans="1:8" ht="15" x14ac:dyDescent="0.25">
      <c r="A51" s="3">
        <v>49</v>
      </c>
      <c r="B51" s="5"/>
      <c r="C51" s="5"/>
      <c r="D51" s="6"/>
      <c r="E51" s="9"/>
      <c r="F51" t="s">
        <v>47</v>
      </c>
      <c r="G51">
        <v>27700004</v>
      </c>
      <c r="H51" s="6"/>
    </row>
    <row r="52" spans="1:8" ht="15" x14ac:dyDescent="0.25">
      <c r="A52" s="3">
        <v>50</v>
      </c>
      <c r="B52" s="5"/>
      <c r="C52" s="5"/>
      <c r="D52" s="6"/>
      <c r="E52" s="6"/>
      <c r="F52" t="s">
        <v>48</v>
      </c>
      <c r="G52">
        <v>20400003</v>
      </c>
      <c r="H52" s="6"/>
    </row>
    <row r="53" spans="1:8" ht="15" x14ac:dyDescent="0.25">
      <c r="A53" s="3">
        <v>51</v>
      </c>
      <c r="B53" s="5"/>
      <c r="C53" s="5"/>
      <c r="D53" s="6"/>
      <c r="E53" s="6"/>
      <c r="F53" s="16" t="s">
        <v>453</v>
      </c>
      <c r="G53">
        <v>59900026</v>
      </c>
      <c r="H53" s="6"/>
    </row>
    <row r="54" spans="1:8" ht="15" x14ac:dyDescent="0.25">
      <c r="A54" s="3">
        <v>52</v>
      </c>
      <c r="B54" s="5"/>
      <c r="C54" s="5"/>
      <c r="D54" s="6"/>
      <c r="E54" s="6"/>
      <c r="F54" t="s">
        <v>49</v>
      </c>
      <c r="G54">
        <v>59900168</v>
      </c>
      <c r="H54" s="6"/>
    </row>
    <row r="55" spans="1:8" ht="15" x14ac:dyDescent="0.25">
      <c r="A55" s="3">
        <v>53</v>
      </c>
      <c r="B55" s="5"/>
      <c r="C55" s="5"/>
      <c r="D55" s="6"/>
      <c r="E55" s="6"/>
      <c r="F55" t="s">
        <v>50</v>
      </c>
      <c r="G55">
        <v>23300003</v>
      </c>
      <c r="H55" s="6"/>
    </row>
    <row r="56" spans="1:8" ht="15" x14ac:dyDescent="0.25">
      <c r="A56" s="3">
        <v>54</v>
      </c>
      <c r="B56" s="5"/>
      <c r="C56" s="5"/>
      <c r="D56" s="6"/>
      <c r="E56" s="6"/>
      <c r="F56" t="s">
        <v>51</v>
      </c>
      <c r="G56">
        <v>25400007</v>
      </c>
      <c r="H56" s="6"/>
    </row>
    <row r="57" spans="1:8" ht="15" x14ac:dyDescent="0.25">
      <c r="A57" s="3">
        <v>55</v>
      </c>
      <c r="B57" s="5"/>
      <c r="C57" s="5"/>
      <c r="D57" s="6"/>
      <c r="E57" s="6"/>
      <c r="F57" s="16" t="s">
        <v>454</v>
      </c>
      <c r="G57">
        <v>20600008</v>
      </c>
      <c r="H57" s="6"/>
    </row>
    <row r="58" spans="1:8" ht="15" x14ac:dyDescent="0.25">
      <c r="A58" s="3">
        <v>56</v>
      </c>
      <c r="B58" s="5"/>
      <c r="C58" s="5"/>
      <c r="D58" s="8"/>
      <c r="E58" s="6"/>
      <c r="F58" s="16" t="s">
        <v>455</v>
      </c>
      <c r="G58">
        <v>27100005</v>
      </c>
      <c r="H58" s="6"/>
    </row>
    <row r="59" spans="1:8" ht="15" x14ac:dyDescent="0.25">
      <c r="A59" s="3">
        <v>57</v>
      </c>
      <c r="B59" s="5"/>
      <c r="C59" s="5"/>
      <c r="D59" s="8"/>
      <c r="E59" s="6"/>
      <c r="F59" t="s">
        <v>456</v>
      </c>
      <c r="G59">
        <v>27100006</v>
      </c>
      <c r="H59" s="6"/>
    </row>
    <row r="60" spans="1:8" ht="15" x14ac:dyDescent="0.25">
      <c r="A60" s="3">
        <v>58</v>
      </c>
      <c r="B60" s="5"/>
      <c r="C60" s="5"/>
      <c r="D60" s="8"/>
      <c r="E60" s="6"/>
      <c r="F60" t="s">
        <v>52</v>
      </c>
      <c r="G60">
        <v>22600004</v>
      </c>
      <c r="H60" s="6"/>
    </row>
    <row r="61" spans="1:8" ht="15" x14ac:dyDescent="0.25">
      <c r="A61" s="3">
        <v>59</v>
      </c>
      <c r="B61" s="5"/>
      <c r="C61" s="5"/>
      <c r="D61" s="8"/>
      <c r="E61" s="6"/>
      <c r="F61" t="s">
        <v>53</v>
      </c>
      <c r="G61">
        <v>21800007</v>
      </c>
      <c r="H61" s="6"/>
    </row>
    <row r="62" spans="1:8" ht="15" x14ac:dyDescent="0.25">
      <c r="A62" s="3">
        <v>60</v>
      </c>
      <c r="B62" s="5"/>
      <c r="C62" s="5"/>
      <c r="D62" s="8"/>
      <c r="E62" s="6"/>
      <c r="F62" t="s">
        <v>54</v>
      </c>
      <c r="G62">
        <v>27200002</v>
      </c>
      <c r="H62" s="6"/>
    </row>
    <row r="63" spans="1:8" ht="15" x14ac:dyDescent="0.25">
      <c r="A63" s="3">
        <v>61</v>
      </c>
      <c r="B63" s="5"/>
      <c r="C63" s="5"/>
      <c r="D63" s="6"/>
      <c r="E63" s="6"/>
      <c r="F63" t="s">
        <v>55</v>
      </c>
      <c r="G63">
        <v>21600004</v>
      </c>
      <c r="H63" s="6"/>
    </row>
    <row r="64" spans="1:8" ht="15" x14ac:dyDescent="0.25">
      <c r="A64" s="3">
        <v>62</v>
      </c>
      <c r="B64" s="5"/>
      <c r="C64" s="5"/>
      <c r="D64" s="6"/>
      <c r="E64" s="6"/>
      <c r="F64" s="16" t="s">
        <v>457</v>
      </c>
      <c r="G64">
        <v>59900476</v>
      </c>
      <c r="H64" s="6"/>
    </row>
    <row r="65" spans="1:8" ht="15" x14ac:dyDescent="0.25">
      <c r="A65" s="3">
        <v>63</v>
      </c>
      <c r="B65" s="5"/>
      <c r="C65" s="5"/>
      <c r="D65" s="6"/>
      <c r="E65" s="6"/>
      <c r="F65" s="16" t="s">
        <v>458</v>
      </c>
      <c r="G65">
        <v>22100004</v>
      </c>
      <c r="H65" s="6"/>
    </row>
    <row r="66" spans="1:8" ht="15" x14ac:dyDescent="0.25">
      <c r="A66" s="3">
        <v>64</v>
      </c>
      <c r="B66" s="5"/>
      <c r="C66" s="5"/>
      <c r="D66" s="6"/>
      <c r="E66" s="6"/>
      <c r="F66" t="s">
        <v>459</v>
      </c>
      <c r="G66">
        <v>26700001</v>
      </c>
      <c r="H66" s="6"/>
    </row>
    <row r="67" spans="1:8" ht="15" x14ac:dyDescent="0.25">
      <c r="A67" s="3">
        <v>65</v>
      </c>
      <c r="B67" s="5"/>
      <c r="C67" s="5"/>
      <c r="D67" s="6"/>
      <c r="E67" s="6"/>
      <c r="F67" t="s">
        <v>460</v>
      </c>
      <c r="G67">
        <v>28900007</v>
      </c>
      <c r="H67" s="6"/>
    </row>
    <row r="68" spans="1:8" ht="15" x14ac:dyDescent="0.25">
      <c r="A68" s="3">
        <v>66</v>
      </c>
      <c r="B68" s="5"/>
      <c r="C68" s="5"/>
      <c r="D68" s="6"/>
      <c r="E68" s="6"/>
      <c r="F68" t="s">
        <v>56</v>
      </c>
      <c r="G68">
        <v>22500003</v>
      </c>
      <c r="H68" s="6"/>
    </row>
    <row r="69" spans="1:8" ht="15" x14ac:dyDescent="0.25">
      <c r="A69" s="3">
        <v>67</v>
      </c>
      <c r="B69" s="5"/>
      <c r="C69" s="5"/>
      <c r="D69" s="6"/>
      <c r="E69" s="6"/>
      <c r="F69" t="s">
        <v>461</v>
      </c>
      <c r="G69">
        <v>29300001</v>
      </c>
      <c r="H69" s="6"/>
    </row>
    <row r="70" spans="1:8" ht="15" x14ac:dyDescent="0.25">
      <c r="A70" s="3">
        <v>68</v>
      </c>
      <c r="B70" s="5"/>
      <c r="C70" s="5"/>
      <c r="D70" s="6"/>
      <c r="E70" s="6"/>
      <c r="F70" t="s">
        <v>57</v>
      </c>
      <c r="G70">
        <v>23300001</v>
      </c>
      <c r="H70" s="6"/>
    </row>
    <row r="71" spans="1:8" ht="15" x14ac:dyDescent="0.25">
      <c r="A71" s="3">
        <v>69</v>
      </c>
      <c r="B71" s="5"/>
      <c r="C71" s="5"/>
      <c r="D71" s="6"/>
      <c r="E71" s="6"/>
      <c r="F71" t="s">
        <v>58</v>
      </c>
      <c r="G71">
        <v>20600006</v>
      </c>
      <c r="H71" s="6"/>
    </row>
    <row r="72" spans="1:8" ht="15" x14ac:dyDescent="0.25">
      <c r="A72" s="3">
        <v>70</v>
      </c>
      <c r="B72" s="5"/>
      <c r="C72" s="11"/>
      <c r="D72" s="6"/>
      <c r="E72" s="6"/>
      <c r="F72" t="s">
        <v>59</v>
      </c>
      <c r="G72">
        <v>23300012</v>
      </c>
      <c r="H72" s="6"/>
    </row>
    <row r="73" spans="1:8" ht="15" x14ac:dyDescent="0.25">
      <c r="A73" s="3">
        <v>71</v>
      </c>
      <c r="B73" s="5"/>
      <c r="C73" s="11"/>
      <c r="D73" s="6"/>
      <c r="E73" s="6"/>
      <c r="F73" t="s">
        <v>60</v>
      </c>
      <c r="G73">
        <v>22600008</v>
      </c>
      <c r="H73" s="6"/>
    </row>
    <row r="74" spans="1:8" ht="15" x14ac:dyDescent="0.25">
      <c r="A74" s="3">
        <v>72</v>
      </c>
      <c r="B74" s="5"/>
      <c r="C74" s="11"/>
      <c r="D74" s="6"/>
      <c r="E74" s="6"/>
      <c r="F74" t="s">
        <v>61</v>
      </c>
      <c r="G74">
        <v>28900005</v>
      </c>
      <c r="H74" s="6"/>
    </row>
    <row r="75" spans="1:8" ht="15" x14ac:dyDescent="0.25">
      <c r="A75" s="3">
        <v>73</v>
      </c>
      <c r="B75" s="5"/>
      <c r="C75" s="11"/>
      <c r="D75" s="6"/>
      <c r="E75" s="6"/>
      <c r="F75" t="s">
        <v>62</v>
      </c>
      <c r="G75">
        <v>25800004</v>
      </c>
      <c r="H75" s="6"/>
    </row>
    <row r="76" spans="1:8" ht="15" x14ac:dyDescent="0.25">
      <c r="A76" s="3">
        <v>74</v>
      </c>
      <c r="B76" s="5"/>
      <c r="C76" s="11"/>
      <c r="D76" s="6"/>
      <c r="E76" s="6"/>
      <c r="F76" t="s">
        <v>462</v>
      </c>
      <c r="G76">
        <v>27100008</v>
      </c>
      <c r="H76" s="6"/>
    </row>
    <row r="77" spans="1:8" ht="15" x14ac:dyDescent="0.25">
      <c r="A77" s="3">
        <v>75</v>
      </c>
      <c r="B77" s="5"/>
      <c r="C77" s="11"/>
      <c r="D77" s="6"/>
      <c r="E77" s="6"/>
      <c r="F77" t="s">
        <v>463</v>
      </c>
      <c r="G77">
        <v>32200007</v>
      </c>
      <c r="H77" s="6"/>
    </row>
    <row r="78" spans="1:8" ht="15" x14ac:dyDescent="0.25">
      <c r="A78" s="3">
        <v>76</v>
      </c>
      <c r="B78" s="5"/>
      <c r="C78" s="11"/>
      <c r="D78" s="6"/>
      <c r="E78" s="6"/>
      <c r="F78" t="s">
        <v>464</v>
      </c>
      <c r="G78">
        <v>32200002</v>
      </c>
      <c r="H78" s="6"/>
    </row>
    <row r="79" spans="1:8" ht="15" x14ac:dyDescent="0.25">
      <c r="A79" s="3">
        <v>77</v>
      </c>
      <c r="B79" s="5"/>
      <c r="C79" s="11"/>
      <c r="D79" s="6"/>
      <c r="E79" s="6"/>
      <c r="F79" t="s">
        <v>63</v>
      </c>
      <c r="G79">
        <v>39400001</v>
      </c>
      <c r="H79" s="6"/>
    </row>
    <row r="80" spans="1:8" ht="15" x14ac:dyDescent="0.25">
      <c r="A80" s="3">
        <v>78</v>
      </c>
      <c r="B80" s="5"/>
      <c r="C80" s="11"/>
      <c r="D80" s="6"/>
      <c r="E80" s="9"/>
      <c r="F80" t="s">
        <v>465</v>
      </c>
      <c r="G80">
        <v>30200008</v>
      </c>
      <c r="H80" s="6"/>
    </row>
    <row r="81" spans="1:8" ht="15" x14ac:dyDescent="0.25">
      <c r="A81" s="3">
        <v>79</v>
      </c>
      <c r="B81" s="5"/>
      <c r="C81" s="11"/>
      <c r="D81" s="6"/>
      <c r="E81" s="6"/>
      <c r="F81" s="16" t="s">
        <v>466</v>
      </c>
      <c r="G81">
        <v>31900061</v>
      </c>
      <c r="H81" s="6"/>
    </row>
    <row r="82" spans="1:8" ht="15" x14ac:dyDescent="0.25">
      <c r="A82" s="3">
        <v>80</v>
      </c>
      <c r="B82" s="5"/>
      <c r="C82" s="11"/>
      <c r="D82" s="6"/>
      <c r="E82" s="6"/>
      <c r="F82" t="s">
        <v>64</v>
      </c>
      <c r="G82">
        <v>37500004</v>
      </c>
      <c r="H82" s="6"/>
    </row>
    <row r="83" spans="1:8" ht="15" x14ac:dyDescent="0.25">
      <c r="A83" s="3">
        <v>81</v>
      </c>
      <c r="B83" s="5"/>
      <c r="C83" s="11"/>
      <c r="D83" s="6"/>
      <c r="E83" s="6"/>
      <c r="F83" t="s">
        <v>467</v>
      </c>
      <c r="G83">
        <v>36300004</v>
      </c>
      <c r="H83" s="6"/>
    </row>
    <row r="84" spans="1:8" ht="15" x14ac:dyDescent="0.25">
      <c r="A84" s="3">
        <v>82</v>
      </c>
      <c r="B84" s="5"/>
      <c r="C84" s="11"/>
      <c r="D84" s="6"/>
      <c r="E84" s="6"/>
      <c r="F84" s="16" t="s">
        <v>468</v>
      </c>
      <c r="G84">
        <v>32200008</v>
      </c>
      <c r="H84" s="6"/>
    </row>
    <row r="85" spans="1:8" ht="15" x14ac:dyDescent="0.25">
      <c r="A85" s="3">
        <v>83</v>
      </c>
      <c r="B85" s="5"/>
      <c r="C85" s="11"/>
      <c r="D85" s="6"/>
      <c r="E85" s="6"/>
      <c r="F85" t="s">
        <v>469</v>
      </c>
      <c r="G85">
        <v>31900009</v>
      </c>
      <c r="H85" s="6"/>
    </row>
    <row r="86" spans="1:8" ht="15" x14ac:dyDescent="0.25">
      <c r="A86" s="3">
        <v>84</v>
      </c>
      <c r="B86" s="5"/>
      <c r="C86" s="11"/>
      <c r="D86" s="6"/>
      <c r="E86" s="6"/>
      <c r="F86" s="16" t="s">
        <v>470</v>
      </c>
      <c r="G86">
        <v>31900079</v>
      </c>
      <c r="H86" s="6"/>
    </row>
    <row r="87" spans="1:8" ht="15" x14ac:dyDescent="0.25">
      <c r="A87" s="3">
        <v>85</v>
      </c>
      <c r="B87" s="5"/>
      <c r="C87" s="11"/>
      <c r="D87" s="6"/>
      <c r="E87" s="6"/>
      <c r="F87" s="16" t="s">
        <v>471</v>
      </c>
      <c r="G87">
        <v>37400014</v>
      </c>
      <c r="H87" s="6"/>
    </row>
    <row r="88" spans="1:8" ht="15" x14ac:dyDescent="0.25">
      <c r="A88" s="3">
        <v>86</v>
      </c>
      <c r="B88" s="5"/>
      <c r="C88" s="11"/>
      <c r="D88" s="6"/>
      <c r="E88" s="6"/>
      <c r="F88" t="s">
        <v>65</v>
      </c>
      <c r="G88">
        <v>35200003</v>
      </c>
      <c r="H88" s="6"/>
    </row>
    <row r="89" spans="1:8" ht="15" x14ac:dyDescent="0.25">
      <c r="A89" s="3">
        <v>87</v>
      </c>
      <c r="B89" s="5"/>
      <c r="C89" s="11"/>
      <c r="D89" s="6"/>
      <c r="E89" s="6"/>
      <c r="F89" t="s">
        <v>66</v>
      </c>
      <c r="G89">
        <v>35900003</v>
      </c>
      <c r="H89" s="6"/>
    </row>
    <row r="90" spans="1:8" ht="15" x14ac:dyDescent="0.25">
      <c r="A90" s="3">
        <v>88</v>
      </c>
      <c r="B90" s="5"/>
      <c r="C90" s="11"/>
      <c r="D90" s="6"/>
      <c r="E90" s="6"/>
      <c r="F90" t="s">
        <v>67</v>
      </c>
      <c r="G90">
        <v>36400001</v>
      </c>
      <c r="H90" s="6"/>
    </row>
    <row r="91" spans="1:8" ht="15" x14ac:dyDescent="0.25">
      <c r="A91" s="3">
        <v>89</v>
      </c>
      <c r="B91" s="5"/>
      <c r="C91" s="11"/>
      <c r="D91" s="6"/>
      <c r="E91" s="6"/>
      <c r="F91" t="s">
        <v>68</v>
      </c>
      <c r="G91">
        <v>31900025</v>
      </c>
      <c r="H91" s="6"/>
    </row>
    <row r="92" spans="1:8" ht="15" x14ac:dyDescent="0.25">
      <c r="A92" s="3">
        <v>90</v>
      </c>
      <c r="B92" s="5"/>
      <c r="C92" s="11"/>
      <c r="D92" s="6"/>
      <c r="E92" s="6"/>
      <c r="F92" t="s">
        <v>69</v>
      </c>
      <c r="G92">
        <v>36000008</v>
      </c>
      <c r="H92" s="6"/>
    </row>
    <row r="93" spans="1:8" ht="15" x14ac:dyDescent="0.25">
      <c r="A93" s="3">
        <v>91</v>
      </c>
      <c r="B93" s="5"/>
      <c r="C93" s="11"/>
      <c r="D93" s="6"/>
      <c r="E93" s="6"/>
      <c r="F93" t="s">
        <v>472</v>
      </c>
      <c r="G93">
        <v>36300009</v>
      </c>
      <c r="H93" s="6"/>
    </row>
    <row r="94" spans="1:8" ht="15" x14ac:dyDescent="0.25">
      <c r="A94" s="3">
        <v>92</v>
      </c>
      <c r="B94" s="5"/>
      <c r="C94" s="11"/>
      <c r="D94" s="6"/>
      <c r="E94" s="6"/>
      <c r="F94" t="s">
        <v>473</v>
      </c>
      <c r="G94">
        <v>36300015</v>
      </c>
      <c r="H94" s="6"/>
    </row>
    <row r="95" spans="1:8" ht="15" x14ac:dyDescent="0.25">
      <c r="A95" s="3">
        <v>93</v>
      </c>
      <c r="B95" s="5"/>
      <c r="C95" s="11"/>
      <c r="D95" s="6"/>
      <c r="E95" s="6"/>
      <c r="F95" t="s">
        <v>474</v>
      </c>
      <c r="G95">
        <v>36000009</v>
      </c>
      <c r="H95" s="6"/>
    </row>
    <row r="96" spans="1:8" ht="15" x14ac:dyDescent="0.25">
      <c r="A96" s="3">
        <v>94</v>
      </c>
      <c r="B96" s="5"/>
      <c r="C96" s="11"/>
      <c r="D96" s="6"/>
      <c r="E96" s="6"/>
      <c r="F96" t="s">
        <v>70</v>
      </c>
      <c r="G96">
        <v>37400010</v>
      </c>
      <c r="H96" s="6"/>
    </row>
    <row r="97" spans="1:8" ht="15" x14ac:dyDescent="0.25">
      <c r="A97" s="3">
        <v>95</v>
      </c>
      <c r="B97" s="5"/>
      <c r="C97" s="11"/>
      <c r="D97" s="8"/>
      <c r="E97" s="6"/>
      <c r="F97" t="s">
        <v>475</v>
      </c>
      <c r="G97">
        <v>38300012</v>
      </c>
      <c r="H97" s="6"/>
    </row>
    <row r="98" spans="1:8" ht="15" x14ac:dyDescent="0.25">
      <c r="A98" s="3">
        <v>96</v>
      </c>
      <c r="B98" s="5"/>
      <c r="C98" s="11"/>
      <c r="D98" s="8"/>
      <c r="E98" s="6"/>
      <c r="F98" t="s">
        <v>71</v>
      </c>
      <c r="G98">
        <v>59900046</v>
      </c>
      <c r="H98" s="6"/>
    </row>
    <row r="99" spans="1:8" ht="15" x14ac:dyDescent="0.25">
      <c r="A99" s="3">
        <v>97</v>
      </c>
      <c r="B99" s="5"/>
      <c r="C99" s="11"/>
      <c r="D99" s="8"/>
      <c r="E99" s="6"/>
      <c r="F99" s="16" t="s">
        <v>476</v>
      </c>
      <c r="G99">
        <v>59900473</v>
      </c>
      <c r="H99" s="6"/>
    </row>
    <row r="100" spans="1:8" ht="15" x14ac:dyDescent="0.25">
      <c r="A100" s="3">
        <v>98</v>
      </c>
      <c r="B100" s="5"/>
      <c r="C100" s="11"/>
      <c r="D100" s="8"/>
      <c r="E100" s="6"/>
      <c r="F100" t="s">
        <v>477</v>
      </c>
      <c r="G100">
        <v>35000003</v>
      </c>
      <c r="H100" s="6"/>
    </row>
    <row r="101" spans="1:8" ht="15" x14ac:dyDescent="0.25">
      <c r="A101" s="3">
        <v>99</v>
      </c>
      <c r="B101" s="5"/>
      <c r="C101" s="11"/>
      <c r="D101" s="8"/>
      <c r="E101" s="6"/>
      <c r="F101" t="s">
        <v>478</v>
      </c>
      <c r="G101">
        <v>31900036</v>
      </c>
      <c r="H101" s="6"/>
    </row>
    <row r="102" spans="1:8" ht="15" x14ac:dyDescent="0.25">
      <c r="A102" s="3">
        <v>100</v>
      </c>
      <c r="B102" s="5"/>
      <c r="C102" s="11"/>
      <c r="D102" s="8"/>
      <c r="E102" s="6"/>
      <c r="F102" t="s">
        <v>72</v>
      </c>
      <c r="G102">
        <v>35900007</v>
      </c>
      <c r="H102" s="6"/>
    </row>
    <row r="103" spans="1:8" ht="15" x14ac:dyDescent="0.25">
      <c r="A103" s="3">
        <v>101</v>
      </c>
      <c r="B103" s="5"/>
      <c r="C103" s="11"/>
      <c r="D103" s="8"/>
      <c r="E103" s="6"/>
      <c r="F103" t="s">
        <v>479</v>
      </c>
      <c r="G103">
        <v>32800008</v>
      </c>
      <c r="H103" s="6"/>
    </row>
    <row r="104" spans="1:8" ht="15" x14ac:dyDescent="0.25">
      <c r="A104" s="3">
        <v>102</v>
      </c>
      <c r="B104" s="5"/>
      <c r="C104" s="11"/>
      <c r="D104" s="8"/>
      <c r="E104" s="6"/>
      <c r="F104" t="s">
        <v>73</v>
      </c>
      <c r="G104">
        <v>59900047</v>
      </c>
      <c r="H104" s="6"/>
    </row>
    <row r="105" spans="1:8" ht="15" x14ac:dyDescent="0.25">
      <c r="A105" s="3">
        <v>103</v>
      </c>
      <c r="B105" s="5"/>
      <c r="C105" s="5"/>
      <c r="D105" s="6"/>
      <c r="E105" s="6"/>
      <c r="F105" s="16" t="s">
        <v>480</v>
      </c>
      <c r="G105">
        <v>39400001</v>
      </c>
      <c r="H105" s="6"/>
    </row>
    <row r="106" spans="1:8" ht="15" x14ac:dyDescent="0.25">
      <c r="A106" s="3">
        <v>104</v>
      </c>
      <c r="B106" s="5"/>
      <c r="C106" s="5"/>
      <c r="D106" s="6"/>
      <c r="E106" s="6"/>
      <c r="F106" s="16" t="s">
        <v>481</v>
      </c>
      <c r="G106">
        <v>32200011</v>
      </c>
      <c r="H106" s="6"/>
    </row>
    <row r="107" spans="1:8" ht="15" x14ac:dyDescent="0.25">
      <c r="A107" s="3">
        <v>105</v>
      </c>
      <c r="B107" s="5"/>
      <c r="C107" s="11"/>
      <c r="D107" s="6"/>
      <c r="E107" s="6"/>
      <c r="F107" s="16" t="s">
        <v>482</v>
      </c>
      <c r="G107">
        <v>35900008</v>
      </c>
      <c r="H107" s="6"/>
    </row>
    <row r="108" spans="1:8" ht="15" x14ac:dyDescent="0.25">
      <c r="A108" s="3">
        <v>106</v>
      </c>
      <c r="B108" s="5"/>
      <c r="C108" s="5"/>
      <c r="D108" s="6"/>
      <c r="E108" s="6"/>
      <c r="F108" t="s">
        <v>483</v>
      </c>
      <c r="G108">
        <v>31900023</v>
      </c>
      <c r="H108" s="6"/>
    </row>
    <row r="109" spans="1:8" ht="15" x14ac:dyDescent="0.25">
      <c r="A109" s="3">
        <v>107</v>
      </c>
      <c r="B109" s="5"/>
      <c r="C109" s="11"/>
      <c r="D109" s="6"/>
      <c r="E109" s="6"/>
      <c r="F109" s="16" t="s">
        <v>484</v>
      </c>
      <c r="G109">
        <v>36300013</v>
      </c>
      <c r="H109" s="6"/>
    </row>
    <row r="110" spans="1:8" ht="15" x14ac:dyDescent="0.25">
      <c r="A110" s="3">
        <v>108</v>
      </c>
      <c r="B110" s="5"/>
      <c r="C110" s="11"/>
      <c r="D110" s="6"/>
      <c r="E110" s="6"/>
      <c r="F110" t="s">
        <v>485</v>
      </c>
      <c r="G110">
        <v>36000006</v>
      </c>
      <c r="H110" s="6"/>
    </row>
    <row r="111" spans="1:8" ht="15" x14ac:dyDescent="0.25">
      <c r="A111" s="3">
        <v>109</v>
      </c>
      <c r="B111" s="5"/>
      <c r="C111" s="11"/>
      <c r="D111" s="6"/>
      <c r="E111" s="6"/>
      <c r="F111" t="s">
        <v>486</v>
      </c>
      <c r="G111">
        <v>31900021</v>
      </c>
      <c r="H111" s="6"/>
    </row>
    <row r="112" spans="1:8" ht="15" x14ac:dyDescent="0.25">
      <c r="A112" s="3">
        <v>110</v>
      </c>
      <c r="B112" s="5"/>
      <c r="C112" s="11"/>
      <c r="D112" s="6"/>
      <c r="E112" s="6"/>
      <c r="F112" t="s">
        <v>487</v>
      </c>
      <c r="G112">
        <v>39400002</v>
      </c>
      <c r="H112" s="6"/>
    </row>
    <row r="113" spans="1:8" ht="15" x14ac:dyDescent="0.25">
      <c r="A113" s="3">
        <v>111</v>
      </c>
      <c r="B113" s="5"/>
      <c r="C113" s="11"/>
      <c r="D113" s="6"/>
      <c r="E113" s="6"/>
      <c r="F113" t="s">
        <v>488</v>
      </c>
      <c r="G113">
        <v>38000002</v>
      </c>
      <c r="H113" s="6"/>
    </row>
    <row r="114" spans="1:8" ht="15" x14ac:dyDescent="0.25">
      <c r="A114" s="3">
        <v>112</v>
      </c>
      <c r="B114" s="5"/>
      <c r="C114" s="11"/>
      <c r="D114" s="6"/>
      <c r="E114" s="6"/>
      <c r="F114" t="s">
        <v>489</v>
      </c>
      <c r="G114">
        <v>31900022</v>
      </c>
      <c r="H114" s="6"/>
    </row>
    <row r="115" spans="1:8" ht="15" x14ac:dyDescent="0.25">
      <c r="A115" s="3">
        <v>113</v>
      </c>
      <c r="B115" s="5"/>
      <c r="C115" s="11"/>
      <c r="D115" s="6"/>
      <c r="E115" s="6"/>
      <c r="F115" t="s">
        <v>490</v>
      </c>
      <c r="G115">
        <v>39500006</v>
      </c>
      <c r="H115" s="6"/>
    </row>
    <row r="116" spans="1:8" ht="15" x14ac:dyDescent="0.25">
      <c r="A116" s="3">
        <v>114</v>
      </c>
      <c r="B116" s="5"/>
      <c r="C116" s="11"/>
      <c r="D116" s="6"/>
      <c r="E116" s="6"/>
      <c r="F116" t="s">
        <v>491</v>
      </c>
      <c r="G116">
        <v>37500007</v>
      </c>
      <c r="H116" s="6"/>
    </row>
    <row r="117" spans="1:8" ht="15" x14ac:dyDescent="0.25">
      <c r="A117" s="3">
        <v>115</v>
      </c>
      <c r="B117" s="5"/>
      <c r="C117" s="5"/>
      <c r="D117" s="6"/>
      <c r="E117" s="6"/>
      <c r="F117" t="s">
        <v>492</v>
      </c>
      <c r="G117">
        <v>31900024</v>
      </c>
      <c r="H117" s="6"/>
    </row>
    <row r="118" spans="1:8" ht="15" x14ac:dyDescent="0.25">
      <c r="A118" s="3">
        <v>116</v>
      </c>
      <c r="B118" s="5"/>
      <c r="C118" s="11"/>
      <c r="D118" s="6"/>
      <c r="E118" s="6"/>
      <c r="F118" t="s">
        <v>493</v>
      </c>
      <c r="G118">
        <v>37400005</v>
      </c>
      <c r="H118" s="6"/>
    </row>
    <row r="119" spans="1:8" ht="15" x14ac:dyDescent="0.25">
      <c r="A119" s="3">
        <v>117</v>
      </c>
      <c r="B119" s="5"/>
      <c r="C119" s="11"/>
      <c r="D119" s="6"/>
      <c r="E119" s="6"/>
      <c r="F119" s="16" t="s">
        <v>494</v>
      </c>
      <c r="G119">
        <v>39500016</v>
      </c>
      <c r="H119" s="6"/>
    </row>
    <row r="120" spans="1:8" ht="15" x14ac:dyDescent="0.25">
      <c r="A120" s="3">
        <v>118</v>
      </c>
      <c r="B120" s="5"/>
      <c r="C120" s="11"/>
      <c r="D120" s="6"/>
      <c r="E120" s="6"/>
      <c r="F120" s="16" t="s">
        <v>495</v>
      </c>
      <c r="G120">
        <v>37500003</v>
      </c>
      <c r="H120" s="6"/>
    </row>
    <row r="121" spans="1:8" ht="15" x14ac:dyDescent="0.25">
      <c r="A121" s="3">
        <v>119</v>
      </c>
      <c r="B121" s="5"/>
      <c r="C121" s="11"/>
      <c r="D121" s="6"/>
      <c r="E121" s="6"/>
      <c r="F121" s="16" t="s">
        <v>496</v>
      </c>
      <c r="G121">
        <v>37500025</v>
      </c>
      <c r="H121" s="6"/>
    </row>
    <row r="122" spans="1:8" ht="15" x14ac:dyDescent="0.25">
      <c r="A122" s="3">
        <v>120</v>
      </c>
      <c r="B122" s="5"/>
      <c r="C122" s="11"/>
      <c r="D122" s="6"/>
      <c r="E122" s="6"/>
      <c r="F122" t="s">
        <v>74</v>
      </c>
      <c r="G122">
        <v>35900005</v>
      </c>
      <c r="H122" s="6"/>
    </row>
    <row r="123" spans="1:8" ht="15" x14ac:dyDescent="0.25">
      <c r="A123" s="3">
        <v>121</v>
      </c>
      <c r="B123" s="5"/>
      <c r="C123" s="11"/>
      <c r="D123" s="6"/>
      <c r="E123" s="6"/>
      <c r="F123" t="s">
        <v>75</v>
      </c>
      <c r="G123">
        <v>30200006</v>
      </c>
      <c r="H123" s="6"/>
    </row>
    <row r="124" spans="1:8" ht="15" x14ac:dyDescent="0.25">
      <c r="A124" s="3">
        <v>122</v>
      </c>
      <c r="B124" s="5"/>
      <c r="C124" s="11"/>
      <c r="D124" s="6"/>
      <c r="E124" s="6"/>
      <c r="F124" t="s">
        <v>76</v>
      </c>
      <c r="G124">
        <v>59900054</v>
      </c>
      <c r="H124" s="6"/>
    </row>
    <row r="125" spans="1:8" ht="15" x14ac:dyDescent="0.25">
      <c r="A125" s="3">
        <v>123</v>
      </c>
      <c r="B125" s="5"/>
      <c r="C125" s="11"/>
      <c r="D125" s="6"/>
      <c r="E125" s="6"/>
      <c r="F125" t="s">
        <v>77</v>
      </c>
      <c r="G125">
        <v>47900004</v>
      </c>
      <c r="H125" s="6"/>
    </row>
    <row r="126" spans="1:8" ht="15" x14ac:dyDescent="0.25">
      <c r="A126" s="3">
        <v>124</v>
      </c>
      <c r="B126" s="5"/>
      <c r="C126" s="11"/>
      <c r="D126" s="6"/>
      <c r="E126" s="6"/>
      <c r="F126" t="s">
        <v>78</v>
      </c>
      <c r="G126">
        <v>47900005</v>
      </c>
      <c r="H126" s="6"/>
    </row>
    <row r="127" spans="1:8" ht="15" x14ac:dyDescent="0.25">
      <c r="A127" s="3">
        <v>125</v>
      </c>
      <c r="B127" s="5"/>
      <c r="C127" s="11"/>
      <c r="D127" s="6"/>
      <c r="E127" s="6"/>
      <c r="F127" t="s">
        <v>79</v>
      </c>
      <c r="G127">
        <v>43900001</v>
      </c>
      <c r="H127" s="6"/>
    </row>
    <row r="128" spans="1:8" ht="15" x14ac:dyDescent="0.25">
      <c r="A128" s="3">
        <v>126</v>
      </c>
      <c r="B128" s="5"/>
      <c r="C128" s="11"/>
      <c r="D128" s="6"/>
      <c r="E128" s="6"/>
      <c r="F128" t="s">
        <v>80</v>
      </c>
      <c r="G128">
        <v>40300002</v>
      </c>
      <c r="H128" s="6"/>
    </row>
    <row r="129" spans="1:8" ht="15" x14ac:dyDescent="0.25">
      <c r="A129" s="3">
        <v>127</v>
      </c>
      <c r="B129" s="5"/>
      <c r="C129" s="11"/>
      <c r="D129" s="6"/>
      <c r="E129" s="6"/>
      <c r="F129" t="s">
        <v>81</v>
      </c>
      <c r="G129">
        <v>42700001</v>
      </c>
      <c r="H129" s="6"/>
    </row>
    <row r="130" spans="1:8" ht="15" x14ac:dyDescent="0.25">
      <c r="A130" s="3">
        <v>128</v>
      </c>
      <c r="B130" s="5"/>
      <c r="C130" s="11"/>
      <c r="D130" s="6"/>
      <c r="E130" s="6"/>
      <c r="F130" t="s">
        <v>82</v>
      </c>
      <c r="G130">
        <v>45700017</v>
      </c>
      <c r="H130" s="6"/>
    </row>
    <row r="131" spans="1:8" ht="15" x14ac:dyDescent="0.25">
      <c r="A131" s="3">
        <v>129</v>
      </c>
      <c r="B131" s="5"/>
      <c r="C131" s="11"/>
      <c r="D131" s="6"/>
      <c r="E131" s="6"/>
      <c r="F131" t="s">
        <v>83</v>
      </c>
      <c r="G131">
        <v>42000001</v>
      </c>
      <c r="H131" s="6"/>
    </row>
    <row r="132" spans="1:8" ht="15" x14ac:dyDescent="0.25">
      <c r="A132" s="3">
        <v>130</v>
      </c>
      <c r="B132" s="5"/>
      <c r="C132" s="5"/>
      <c r="D132" s="6"/>
      <c r="E132" s="6"/>
      <c r="F132" t="s">
        <v>84</v>
      </c>
      <c r="G132">
        <v>43600002</v>
      </c>
      <c r="H132" s="6"/>
    </row>
    <row r="133" spans="1:8" ht="15" x14ac:dyDescent="0.25">
      <c r="A133" s="3">
        <v>131</v>
      </c>
      <c r="B133" s="5"/>
      <c r="C133" s="5"/>
      <c r="D133" s="6"/>
      <c r="E133" s="6"/>
      <c r="F133" t="s">
        <v>85</v>
      </c>
      <c r="G133">
        <v>44000004</v>
      </c>
      <c r="H133" s="6"/>
    </row>
    <row r="134" spans="1:8" ht="15" x14ac:dyDescent="0.25">
      <c r="A134" s="3">
        <v>132</v>
      </c>
      <c r="B134" s="5"/>
      <c r="C134" s="5"/>
      <c r="D134" s="6"/>
      <c r="E134" s="6"/>
      <c r="F134" t="s">
        <v>86</v>
      </c>
      <c r="G134">
        <v>49200002</v>
      </c>
      <c r="H134" s="6"/>
    </row>
    <row r="135" spans="1:8" ht="15" x14ac:dyDescent="0.25">
      <c r="A135" s="3">
        <v>133</v>
      </c>
      <c r="B135" s="5"/>
      <c r="C135" s="5"/>
      <c r="D135" s="6"/>
      <c r="E135" s="6"/>
      <c r="F135" t="s">
        <v>87</v>
      </c>
      <c r="G135">
        <v>42300004</v>
      </c>
      <c r="H135" s="6"/>
    </row>
    <row r="136" spans="1:8" ht="15" x14ac:dyDescent="0.25">
      <c r="A136" s="3">
        <v>134</v>
      </c>
      <c r="B136" s="5"/>
      <c r="C136" s="5"/>
      <c r="D136" s="6"/>
      <c r="E136" s="6"/>
      <c r="F136" t="s">
        <v>88</v>
      </c>
      <c r="G136">
        <v>45700006</v>
      </c>
      <c r="H136" s="6"/>
    </row>
    <row r="137" spans="1:8" ht="15" x14ac:dyDescent="0.25">
      <c r="A137" s="3">
        <v>135</v>
      </c>
      <c r="B137" s="5"/>
      <c r="C137" s="5"/>
      <c r="D137" s="6"/>
      <c r="E137" s="6"/>
      <c r="F137" t="s">
        <v>89</v>
      </c>
      <c r="G137">
        <v>46600004</v>
      </c>
      <c r="H137" s="6"/>
    </row>
    <row r="138" spans="1:8" ht="15" x14ac:dyDescent="0.25">
      <c r="A138" s="3">
        <v>136</v>
      </c>
      <c r="B138" s="5"/>
      <c r="C138" s="5"/>
      <c r="D138" s="6"/>
      <c r="E138" s="6"/>
      <c r="F138" s="16" t="s">
        <v>497</v>
      </c>
      <c r="G138">
        <v>46600005</v>
      </c>
      <c r="H138" s="6"/>
    </row>
    <row r="139" spans="1:8" ht="15" x14ac:dyDescent="0.25">
      <c r="A139" s="3">
        <v>137</v>
      </c>
      <c r="B139" s="5"/>
      <c r="C139" s="5"/>
      <c r="D139" s="6"/>
      <c r="E139" s="6"/>
      <c r="F139" t="s">
        <v>90</v>
      </c>
      <c r="G139">
        <v>48400003</v>
      </c>
      <c r="H139" s="6"/>
    </row>
    <row r="140" spans="1:8" x14ac:dyDescent="0.2">
      <c r="A140" s="3">
        <v>138</v>
      </c>
      <c r="B140" s="5"/>
      <c r="C140" s="5"/>
      <c r="D140" s="6"/>
      <c r="E140" s="6"/>
      <c r="F140" s="16" t="s">
        <v>498</v>
      </c>
      <c r="G140" s="102" t="s">
        <v>499</v>
      </c>
      <c r="H140" s="6"/>
    </row>
    <row r="141" spans="1:8" ht="15" x14ac:dyDescent="0.25">
      <c r="A141" s="3">
        <v>139</v>
      </c>
      <c r="B141" s="5"/>
      <c r="C141" s="5"/>
      <c r="D141" s="6"/>
      <c r="E141" s="6"/>
      <c r="F141" t="s">
        <v>91</v>
      </c>
      <c r="G141">
        <v>43600009</v>
      </c>
    </row>
    <row r="142" spans="1:8" ht="15" x14ac:dyDescent="0.25">
      <c r="A142" s="3">
        <v>140</v>
      </c>
      <c r="F142" s="16" t="s">
        <v>500</v>
      </c>
      <c r="G142">
        <v>43900004</v>
      </c>
    </row>
    <row r="143" spans="1:8" ht="15" x14ac:dyDescent="0.25">
      <c r="A143" s="3">
        <v>141</v>
      </c>
      <c r="F143" t="s">
        <v>92</v>
      </c>
      <c r="G143">
        <v>47900012</v>
      </c>
    </row>
    <row r="144" spans="1:8" ht="15" x14ac:dyDescent="0.25">
      <c r="A144" s="3">
        <v>142</v>
      </c>
      <c r="F144" s="16" t="s">
        <v>501</v>
      </c>
      <c r="G144">
        <v>59900329</v>
      </c>
    </row>
    <row r="145" spans="1:7" ht="15" x14ac:dyDescent="0.25">
      <c r="A145" s="3">
        <v>143</v>
      </c>
      <c r="F145" s="16" t="s">
        <v>502</v>
      </c>
      <c r="G145">
        <v>59900455</v>
      </c>
    </row>
    <row r="146" spans="1:7" ht="15" x14ac:dyDescent="0.25">
      <c r="A146" s="3">
        <v>144</v>
      </c>
      <c r="F146" t="s">
        <v>93</v>
      </c>
      <c r="G146">
        <v>47900014</v>
      </c>
    </row>
    <row r="147" spans="1:7" ht="15" x14ac:dyDescent="0.25">
      <c r="A147" s="3">
        <v>145</v>
      </c>
      <c r="F147" t="s">
        <v>94</v>
      </c>
      <c r="G147">
        <v>42700002</v>
      </c>
    </row>
    <row r="148" spans="1:7" ht="15" x14ac:dyDescent="0.25">
      <c r="A148" s="3">
        <v>146</v>
      </c>
      <c r="F148" t="s">
        <v>95</v>
      </c>
      <c r="G148">
        <v>47900052</v>
      </c>
    </row>
    <row r="149" spans="1:7" ht="15" x14ac:dyDescent="0.25">
      <c r="A149" s="3">
        <v>147</v>
      </c>
      <c r="F149" t="s">
        <v>96</v>
      </c>
      <c r="G149">
        <v>47900042</v>
      </c>
    </row>
    <row r="150" spans="1:7" x14ac:dyDescent="0.2">
      <c r="F150" s="103" t="s">
        <v>503</v>
      </c>
      <c r="G150" s="104">
        <v>47900069</v>
      </c>
    </row>
    <row r="151" spans="1:7" ht="15" x14ac:dyDescent="0.25">
      <c r="F151" t="s">
        <v>97</v>
      </c>
      <c r="G151">
        <v>45500005</v>
      </c>
    </row>
    <row r="152" spans="1:7" ht="15" x14ac:dyDescent="0.25">
      <c r="F152" t="s">
        <v>98</v>
      </c>
      <c r="G152">
        <v>43500002</v>
      </c>
    </row>
  </sheetData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L102"/>
  <sheetViews>
    <sheetView workbookViewId="0">
      <selection activeCell="B26" sqref="B26"/>
    </sheetView>
  </sheetViews>
  <sheetFormatPr defaultRowHeight="15" x14ac:dyDescent="0.25"/>
  <cols>
    <col min="2" max="2" width="16.42578125" bestFit="1" customWidth="1"/>
    <col min="8" max="8" width="30.7109375" customWidth="1"/>
    <col min="9" max="9" width="13.85546875" bestFit="1" customWidth="1"/>
    <col min="12" max="12" width="16.5703125" customWidth="1"/>
  </cols>
  <sheetData>
    <row r="3" spans="1:12" x14ac:dyDescent="0.25">
      <c r="A3" s="12">
        <v>1</v>
      </c>
      <c r="B3" s="12" t="s">
        <v>99</v>
      </c>
      <c r="C3">
        <v>1</v>
      </c>
      <c r="D3" s="12">
        <v>1</v>
      </c>
      <c r="E3" s="12"/>
      <c r="F3">
        <v>1</v>
      </c>
      <c r="G3" s="62"/>
      <c r="H3" s="15" t="s">
        <v>124</v>
      </c>
      <c r="I3" s="15" t="s">
        <v>125</v>
      </c>
      <c r="K3" s="12">
        <v>1</v>
      </c>
    </row>
    <row r="4" spans="1:12" x14ac:dyDescent="0.25">
      <c r="A4" s="12">
        <v>2</v>
      </c>
      <c r="B4" s="13" t="s">
        <v>100</v>
      </c>
      <c r="C4">
        <v>1</v>
      </c>
      <c r="D4" s="12">
        <v>2</v>
      </c>
      <c r="E4" s="61" t="s">
        <v>119</v>
      </c>
      <c r="F4">
        <v>1</v>
      </c>
      <c r="G4">
        <v>202</v>
      </c>
      <c r="H4" s="16" t="s">
        <v>126</v>
      </c>
      <c r="I4" t="s">
        <v>127</v>
      </c>
      <c r="K4" s="12">
        <v>2</v>
      </c>
      <c r="L4" s="60" t="s">
        <v>426</v>
      </c>
    </row>
    <row r="5" spans="1:12" x14ac:dyDescent="0.25">
      <c r="A5" s="12">
        <v>3</v>
      </c>
      <c r="B5" s="59" t="s">
        <v>102</v>
      </c>
      <c r="C5">
        <v>1</v>
      </c>
      <c r="D5" s="12">
        <v>3</v>
      </c>
      <c r="E5" s="61" t="s">
        <v>120</v>
      </c>
      <c r="F5">
        <v>1</v>
      </c>
      <c r="G5">
        <v>204</v>
      </c>
      <c r="H5" s="16" t="s">
        <v>130</v>
      </c>
      <c r="I5" t="s">
        <v>131</v>
      </c>
      <c r="K5" s="12">
        <v>3</v>
      </c>
      <c r="L5" s="61" t="s">
        <v>119</v>
      </c>
    </row>
    <row r="6" spans="1:12" x14ac:dyDescent="0.25">
      <c r="A6" s="12">
        <v>4</v>
      </c>
      <c r="B6" s="59" t="s">
        <v>101</v>
      </c>
      <c r="C6">
        <v>1</v>
      </c>
      <c r="D6" s="12">
        <v>4</v>
      </c>
      <c r="E6" s="61" t="s">
        <v>121</v>
      </c>
      <c r="F6">
        <v>1</v>
      </c>
      <c r="G6">
        <v>203</v>
      </c>
      <c r="H6" s="16" t="s">
        <v>128</v>
      </c>
      <c r="I6" t="s">
        <v>129</v>
      </c>
      <c r="K6" s="12">
        <v>4</v>
      </c>
      <c r="L6" s="61" t="s">
        <v>120</v>
      </c>
    </row>
    <row r="7" spans="1:12" x14ac:dyDescent="0.25">
      <c r="A7" s="12">
        <v>5</v>
      </c>
      <c r="B7" s="59" t="s">
        <v>103</v>
      </c>
      <c r="C7">
        <v>1</v>
      </c>
      <c r="D7" s="12">
        <v>5</v>
      </c>
      <c r="E7" s="61" t="s">
        <v>122</v>
      </c>
      <c r="F7">
        <v>1</v>
      </c>
      <c r="G7">
        <v>205</v>
      </c>
      <c r="H7" s="16" t="s">
        <v>132</v>
      </c>
      <c r="I7" t="s">
        <v>133</v>
      </c>
      <c r="K7" s="12">
        <v>5</v>
      </c>
      <c r="L7" s="61" t="s">
        <v>121</v>
      </c>
    </row>
    <row r="8" spans="1:12" x14ac:dyDescent="0.25">
      <c r="A8" s="12">
        <v>6</v>
      </c>
      <c r="B8" s="60" t="s">
        <v>104</v>
      </c>
      <c r="C8">
        <v>1</v>
      </c>
      <c r="D8" s="12">
        <v>6</v>
      </c>
      <c r="E8" s="14" t="s">
        <v>123</v>
      </c>
      <c r="F8">
        <v>1</v>
      </c>
      <c r="G8">
        <v>206</v>
      </c>
      <c r="H8" s="16" t="s">
        <v>134</v>
      </c>
      <c r="I8" t="s">
        <v>135</v>
      </c>
      <c r="K8" s="12">
        <v>6</v>
      </c>
      <c r="L8" s="14" t="s">
        <v>122</v>
      </c>
    </row>
    <row r="9" spans="1:12" x14ac:dyDescent="0.25">
      <c r="A9" s="12">
        <v>7</v>
      </c>
      <c r="B9" s="60" t="s">
        <v>105</v>
      </c>
      <c r="C9">
        <v>1</v>
      </c>
      <c r="F9">
        <v>1</v>
      </c>
      <c r="G9">
        <v>302</v>
      </c>
      <c r="H9" s="16" t="s">
        <v>136</v>
      </c>
      <c r="I9" t="s">
        <v>137</v>
      </c>
      <c r="K9" s="12">
        <v>7</v>
      </c>
      <c r="L9" s="14" t="s">
        <v>123</v>
      </c>
    </row>
    <row r="10" spans="1:12" x14ac:dyDescent="0.25">
      <c r="A10" s="12">
        <v>8</v>
      </c>
      <c r="B10" s="60" t="s">
        <v>106</v>
      </c>
      <c r="C10">
        <v>1</v>
      </c>
      <c r="F10">
        <v>1</v>
      </c>
      <c r="G10">
        <v>303</v>
      </c>
      <c r="H10" s="16" t="s">
        <v>138</v>
      </c>
      <c r="I10" t="s">
        <v>139</v>
      </c>
    </row>
    <row r="11" spans="1:12" x14ac:dyDescent="0.25">
      <c r="A11" s="12">
        <v>9</v>
      </c>
      <c r="B11" s="13" t="s">
        <v>439</v>
      </c>
      <c r="C11">
        <v>1</v>
      </c>
      <c r="F11">
        <v>1</v>
      </c>
      <c r="G11">
        <v>603</v>
      </c>
      <c r="H11" s="16" t="s">
        <v>168</v>
      </c>
      <c r="I11" t="s">
        <v>169</v>
      </c>
    </row>
    <row r="12" spans="1:12" x14ac:dyDescent="0.25">
      <c r="A12" s="12">
        <v>10</v>
      </c>
      <c r="B12" s="60" t="s">
        <v>108</v>
      </c>
      <c r="C12">
        <v>1</v>
      </c>
      <c r="F12">
        <v>1</v>
      </c>
      <c r="G12">
        <v>305</v>
      </c>
      <c r="H12" s="16" t="s">
        <v>142</v>
      </c>
      <c r="I12" t="s">
        <v>143</v>
      </c>
    </row>
    <row r="13" spans="1:12" x14ac:dyDescent="0.25">
      <c r="A13" s="12">
        <v>11</v>
      </c>
      <c r="B13" s="60" t="s">
        <v>107</v>
      </c>
      <c r="C13">
        <v>1</v>
      </c>
      <c r="F13">
        <v>1</v>
      </c>
      <c r="G13">
        <v>304</v>
      </c>
      <c r="H13" s="16" t="s">
        <v>140</v>
      </c>
      <c r="I13" t="s">
        <v>141</v>
      </c>
    </row>
    <row r="14" spans="1:12" x14ac:dyDescent="0.25">
      <c r="A14" s="12">
        <v>12</v>
      </c>
      <c r="B14" s="59" t="s">
        <v>109</v>
      </c>
      <c r="C14">
        <v>1</v>
      </c>
      <c r="F14">
        <v>1</v>
      </c>
      <c r="G14">
        <v>306</v>
      </c>
      <c r="H14" s="16" t="s">
        <v>144</v>
      </c>
      <c r="I14" t="s">
        <v>145</v>
      </c>
    </row>
    <row r="15" spans="1:12" x14ac:dyDescent="0.25">
      <c r="A15" s="12">
        <v>13</v>
      </c>
      <c r="B15" s="12" t="s">
        <v>110</v>
      </c>
      <c r="C15">
        <v>1</v>
      </c>
      <c r="F15">
        <v>1</v>
      </c>
      <c r="G15">
        <v>402</v>
      </c>
      <c r="H15" s="16" t="s">
        <v>146</v>
      </c>
      <c r="I15" t="s">
        <v>147</v>
      </c>
    </row>
    <row r="16" spans="1:12" x14ac:dyDescent="0.25">
      <c r="A16" s="12">
        <v>14</v>
      </c>
      <c r="B16" s="12" t="s">
        <v>111</v>
      </c>
      <c r="C16">
        <v>1</v>
      </c>
      <c r="F16">
        <v>1</v>
      </c>
      <c r="G16">
        <v>403</v>
      </c>
      <c r="H16" s="16" t="s">
        <v>148</v>
      </c>
      <c r="I16" t="s">
        <v>149</v>
      </c>
    </row>
    <row r="17" spans="1:9" x14ac:dyDescent="0.25">
      <c r="A17" s="12">
        <v>15</v>
      </c>
      <c r="B17" s="12" t="s">
        <v>430</v>
      </c>
      <c r="C17">
        <v>1</v>
      </c>
      <c r="F17">
        <v>1</v>
      </c>
      <c r="G17">
        <v>404</v>
      </c>
      <c r="H17" s="16" t="s">
        <v>150</v>
      </c>
      <c r="I17" t="s">
        <v>151</v>
      </c>
    </row>
    <row r="18" spans="1:9" x14ac:dyDescent="0.25">
      <c r="A18" s="12">
        <v>16</v>
      </c>
      <c r="B18" s="13" t="s">
        <v>115</v>
      </c>
      <c r="C18">
        <v>1</v>
      </c>
      <c r="F18">
        <v>1</v>
      </c>
      <c r="G18">
        <v>503</v>
      </c>
      <c r="H18" s="16" t="s">
        <v>158</v>
      </c>
      <c r="I18" t="s">
        <v>159</v>
      </c>
    </row>
    <row r="19" spans="1:9" x14ac:dyDescent="0.25">
      <c r="A19" s="12">
        <v>17</v>
      </c>
      <c r="B19" s="13" t="s">
        <v>116</v>
      </c>
      <c r="C19">
        <v>1</v>
      </c>
      <c r="F19">
        <v>1</v>
      </c>
      <c r="G19">
        <v>504</v>
      </c>
      <c r="H19" s="16" t="s">
        <v>160</v>
      </c>
      <c r="I19" t="s">
        <v>161</v>
      </c>
    </row>
    <row r="20" spans="1:9" x14ac:dyDescent="0.25">
      <c r="A20" s="12">
        <v>18</v>
      </c>
      <c r="B20" s="13" t="s">
        <v>117</v>
      </c>
      <c r="C20">
        <v>1</v>
      </c>
      <c r="F20">
        <v>1</v>
      </c>
      <c r="G20">
        <v>505</v>
      </c>
      <c r="H20" s="16" t="s">
        <v>162</v>
      </c>
      <c r="I20" t="s">
        <v>163</v>
      </c>
    </row>
    <row r="21" spans="1:9" x14ac:dyDescent="0.25">
      <c r="A21" s="12">
        <v>19</v>
      </c>
      <c r="B21" s="13" t="s">
        <v>114</v>
      </c>
      <c r="C21">
        <v>1</v>
      </c>
      <c r="F21">
        <v>1</v>
      </c>
      <c r="G21">
        <v>502</v>
      </c>
      <c r="H21" s="16" t="s">
        <v>156</v>
      </c>
      <c r="I21" t="s">
        <v>157</v>
      </c>
    </row>
    <row r="22" spans="1:9" x14ac:dyDescent="0.25">
      <c r="A22" s="12">
        <v>20</v>
      </c>
      <c r="B22" s="13" t="s">
        <v>118</v>
      </c>
      <c r="C22">
        <v>1</v>
      </c>
      <c r="F22">
        <v>1</v>
      </c>
      <c r="G22">
        <v>506</v>
      </c>
      <c r="H22" s="16" t="s">
        <v>164</v>
      </c>
      <c r="I22" t="s">
        <v>165</v>
      </c>
    </row>
    <row r="23" spans="1:9" x14ac:dyDescent="0.25">
      <c r="A23" s="12">
        <v>21</v>
      </c>
      <c r="B23" s="12" t="s">
        <v>112</v>
      </c>
      <c r="C23">
        <v>1</v>
      </c>
      <c r="F23">
        <v>1</v>
      </c>
      <c r="G23">
        <v>405</v>
      </c>
      <c r="H23" s="16" t="s">
        <v>152</v>
      </c>
      <c r="I23" t="s">
        <v>153</v>
      </c>
    </row>
    <row r="24" spans="1:9" x14ac:dyDescent="0.25">
      <c r="A24" s="12">
        <v>22</v>
      </c>
      <c r="B24" s="12" t="s">
        <v>113</v>
      </c>
      <c r="C24">
        <v>1</v>
      </c>
      <c r="F24">
        <v>1</v>
      </c>
      <c r="G24">
        <v>406</v>
      </c>
      <c r="H24" s="16" t="s">
        <v>154</v>
      </c>
      <c r="I24" t="s">
        <v>155</v>
      </c>
    </row>
    <row r="25" spans="1:9" x14ac:dyDescent="0.25">
      <c r="A25" s="12">
        <v>23</v>
      </c>
      <c r="B25" s="13" t="s">
        <v>438</v>
      </c>
      <c r="C25">
        <v>1</v>
      </c>
      <c r="F25">
        <v>1</v>
      </c>
      <c r="G25">
        <v>602</v>
      </c>
      <c r="H25" s="16" t="s">
        <v>166</v>
      </c>
      <c r="I25" t="s">
        <v>167</v>
      </c>
    </row>
    <row r="26" spans="1:9" x14ac:dyDescent="0.25">
      <c r="A26" s="12">
        <v>24</v>
      </c>
      <c r="B26" s="13" t="s">
        <v>504</v>
      </c>
      <c r="C26">
        <v>1</v>
      </c>
      <c r="F26">
        <v>1</v>
      </c>
      <c r="G26">
        <v>604</v>
      </c>
      <c r="H26" s="16" t="s">
        <v>170</v>
      </c>
      <c r="I26" t="s">
        <v>171</v>
      </c>
    </row>
    <row r="27" spans="1:9" x14ac:dyDescent="0.25">
      <c r="G27">
        <v>605</v>
      </c>
      <c r="H27" s="16" t="s">
        <v>172</v>
      </c>
      <c r="I27" t="s">
        <v>173</v>
      </c>
    </row>
    <row r="28" spans="1:9" x14ac:dyDescent="0.25">
      <c r="G28">
        <v>606</v>
      </c>
      <c r="H28" s="16" t="s">
        <v>174</v>
      </c>
      <c r="I28" t="s">
        <v>175</v>
      </c>
    </row>
    <row r="29" spans="1:9" x14ac:dyDescent="0.25">
      <c r="G29">
        <v>702</v>
      </c>
      <c r="H29" s="16" t="s">
        <v>176</v>
      </c>
      <c r="I29" t="s">
        <v>177</v>
      </c>
    </row>
    <row r="30" spans="1:9" x14ac:dyDescent="0.25">
      <c r="G30">
        <v>703</v>
      </c>
      <c r="H30" s="16" t="s">
        <v>178</v>
      </c>
      <c r="I30" t="s">
        <v>179</v>
      </c>
    </row>
    <row r="31" spans="1:9" x14ac:dyDescent="0.25">
      <c r="G31">
        <v>704</v>
      </c>
      <c r="H31" s="16" t="s">
        <v>180</v>
      </c>
      <c r="I31" t="s">
        <v>181</v>
      </c>
    </row>
    <row r="32" spans="1:9" x14ac:dyDescent="0.25">
      <c r="G32">
        <v>705</v>
      </c>
      <c r="H32" s="16" t="s">
        <v>182</v>
      </c>
      <c r="I32" t="s">
        <v>183</v>
      </c>
    </row>
    <row r="33" spans="7:9" x14ac:dyDescent="0.25">
      <c r="G33">
        <v>706</v>
      </c>
      <c r="H33" s="16" t="s">
        <v>184</v>
      </c>
      <c r="I33" t="s">
        <v>185</v>
      </c>
    </row>
    <row r="34" spans="7:9" x14ac:dyDescent="0.25">
      <c r="G34">
        <v>802</v>
      </c>
      <c r="H34" s="16" t="s">
        <v>186</v>
      </c>
      <c r="I34" t="s">
        <v>187</v>
      </c>
    </row>
    <row r="35" spans="7:9" x14ac:dyDescent="0.25">
      <c r="G35">
        <v>803</v>
      </c>
      <c r="H35" s="16" t="s">
        <v>188</v>
      </c>
      <c r="I35" t="s">
        <v>189</v>
      </c>
    </row>
    <row r="36" spans="7:9" x14ac:dyDescent="0.25">
      <c r="G36">
        <v>804</v>
      </c>
      <c r="H36" s="16" t="s">
        <v>190</v>
      </c>
      <c r="I36" t="s">
        <v>191</v>
      </c>
    </row>
    <row r="37" spans="7:9" x14ac:dyDescent="0.25">
      <c r="G37">
        <v>805</v>
      </c>
      <c r="H37" s="16" t="s">
        <v>192</v>
      </c>
      <c r="I37" t="s">
        <v>193</v>
      </c>
    </row>
    <row r="38" spans="7:9" x14ac:dyDescent="0.25">
      <c r="G38">
        <v>806</v>
      </c>
      <c r="H38" s="16" t="s">
        <v>194</v>
      </c>
      <c r="I38" t="s">
        <v>195</v>
      </c>
    </row>
    <row r="39" spans="7:9" x14ac:dyDescent="0.25">
      <c r="G39">
        <v>902</v>
      </c>
      <c r="H39" s="16" t="s">
        <v>196</v>
      </c>
      <c r="I39" t="s">
        <v>197</v>
      </c>
    </row>
    <row r="40" spans="7:9" x14ac:dyDescent="0.25">
      <c r="G40">
        <v>903</v>
      </c>
      <c r="H40" s="16" t="s">
        <v>198</v>
      </c>
      <c r="I40" t="s">
        <v>199</v>
      </c>
    </row>
    <row r="41" spans="7:9" x14ac:dyDescent="0.25">
      <c r="G41">
        <v>904</v>
      </c>
      <c r="H41" s="16" t="s">
        <v>200</v>
      </c>
      <c r="I41" t="s">
        <v>201</v>
      </c>
    </row>
    <row r="42" spans="7:9" x14ac:dyDescent="0.25">
      <c r="G42">
        <v>905</v>
      </c>
      <c r="H42" s="16" t="s">
        <v>202</v>
      </c>
      <c r="I42" t="s">
        <v>203</v>
      </c>
    </row>
    <row r="43" spans="7:9" x14ac:dyDescent="0.25">
      <c r="G43">
        <v>906</v>
      </c>
      <c r="H43" s="16" t="s">
        <v>204</v>
      </c>
      <c r="I43" t="s">
        <v>205</v>
      </c>
    </row>
    <row r="44" spans="7:9" x14ac:dyDescent="0.25">
      <c r="G44">
        <v>1002</v>
      </c>
      <c r="H44" s="16" t="s">
        <v>206</v>
      </c>
      <c r="I44" t="s">
        <v>207</v>
      </c>
    </row>
    <row r="45" spans="7:9" x14ac:dyDescent="0.25">
      <c r="G45">
        <v>1003</v>
      </c>
      <c r="H45" s="16" t="s">
        <v>208</v>
      </c>
      <c r="I45" t="s">
        <v>209</v>
      </c>
    </row>
    <row r="46" spans="7:9" x14ac:dyDescent="0.25">
      <c r="G46">
        <v>1004</v>
      </c>
      <c r="H46" s="16" t="s">
        <v>210</v>
      </c>
      <c r="I46" t="s">
        <v>211</v>
      </c>
    </row>
    <row r="47" spans="7:9" x14ac:dyDescent="0.25">
      <c r="G47">
        <v>1005</v>
      </c>
      <c r="H47" s="16" t="s">
        <v>212</v>
      </c>
      <c r="I47" t="s">
        <v>213</v>
      </c>
    </row>
    <row r="48" spans="7:9" x14ac:dyDescent="0.25">
      <c r="G48">
        <v>1006</v>
      </c>
      <c r="H48" s="17" t="s">
        <v>214</v>
      </c>
      <c r="I48" s="18" t="s">
        <v>215</v>
      </c>
    </row>
    <row r="49" spans="7:9" x14ac:dyDescent="0.25">
      <c r="G49">
        <v>1102</v>
      </c>
      <c r="H49" s="16" t="s">
        <v>216</v>
      </c>
      <c r="I49" t="s">
        <v>217</v>
      </c>
    </row>
    <row r="50" spans="7:9" x14ac:dyDescent="0.25">
      <c r="G50">
        <v>1103</v>
      </c>
      <c r="H50" s="16" t="s">
        <v>218</v>
      </c>
      <c r="I50" t="s">
        <v>219</v>
      </c>
    </row>
    <row r="51" spans="7:9" x14ac:dyDescent="0.25">
      <c r="G51">
        <v>1104</v>
      </c>
      <c r="H51" s="16" t="s">
        <v>220</v>
      </c>
      <c r="I51" t="s">
        <v>221</v>
      </c>
    </row>
    <row r="52" spans="7:9" x14ac:dyDescent="0.25">
      <c r="G52">
        <v>1105</v>
      </c>
      <c r="H52" s="17" t="s">
        <v>222</v>
      </c>
      <c r="I52" s="18" t="s">
        <v>223</v>
      </c>
    </row>
    <row r="53" spans="7:9" x14ac:dyDescent="0.25">
      <c r="G53">
        <v>1202</v>
      </c>
      <c r="H53" s="16" t="s">
        <v>224</v>
      </c>
      <c r="I53" t="s">
        <v>225</v>
      </c>
    </row>
    <row r="54" spans="7:9" x14ac:dyDescent="0.25">
      <c r="G54">
        <v>1203</v>
      </c>
      <c r="H54" s="16" t="s">
        <v>226</v>
      </c>
      <c r="I54" t="s">
        <v>227</v>
      </c>
    </row>
    <row r="55" spans="7:9" x14ac:dyDescent="0.25">
      <c r="G55">
        <v>1204</v>
      </c>
      <c r="H55" s="16" t="s">
        <v>228</v>
      </c>
      <c r="I55" t="s">
        <v>229</v>
      </c>
    </row>
    <row r="56" spans="7:9" x14ac:dyDescent="0.25">
      <c r="G56">
        <v>1205</v>
      </c>
      <c r="H56" s="16" t="s">
        <v>230</v>
      </c>
      <c r="I56" t="s">
        <v>231</v>
      </c>
    </row>
    <row r="57" spans="7:9" x14ac:dyDescent="0.25">
      <c r="G57">
        <v>1206</v>
      </c>
      <c r="H57" s="16" t="s">
        <v>232</v>
      </c>
      <c r="I57" t="s">
        <v>233</v>
      </c>
    </row>
    <row r="58" spans="7:9" x14ac:dyDescent="0.25">
      <c r="G58">
        <v>1302</v>
      </c>
      <c r="H58" s="16" t="s">
        <v>234</v>
      </c>
      <c r="I58" t="s">
        <v>235</v>
      </c>
    </row>
    <row r="59" spans="7:9" x14ac:dyDescent="0.25">
      <c r="G59">
        <v>1303</v>
      </c>
      <c r="H59" s="16" t="s">
        <v>236</v>
      </c>
      <c r="I59" t="s">
        <v>237</v>
      </c>
    </row>
    <row r="60" spans="7:9" x14ac:dyDescent="0.25">
      <c r="G60">
        <v>1304</v>
      </c>
      <c r="H60" s="16" t="s">
        <v>238</v>
      </c>
      <c r="I60" t="s">
        <v>239</v>
      </c>
    </row>
    <row r="61" spans="7:9" x14ac:dyDescent="0.25">
      <c r="G61">
        <v>1305</v>
      </c>
      <c r="H61" s="16" t="s">
        <v>240</v>
      </c>
      <c r="I61" t="s">
        <v>241</v>
      </c>
    </row>
    <row r="62" spans="7:9" x14ac:dyDescent="0.25">
      <c r="G62">
        <v>1306</v>
      </c>
      <c r="H62" s="16" t="s">
        <v>242</v>
      </c>
      <c r="I62" t="s">
        <v>243</v>
      </c>
    </row>
    <row r="63" spans="7:9" x14ac:dyDescent="0.25">
      <c r="G63">
        <v>1402</v>
      </c>
      <c r="H63" s="16" t="s">
        <v>244</v>
      </c>
      <c r="I63" t="s">
        <v>245</v>
      </c>
    </row>
    <row r="64" spans="7:9" x14ac:dyDescent="0.25">
      <c r="G64">
        <v>1403</v>
      </c>
      <c r="H64" s="16" t="s">
        <v>246</v>
      </c>
      <c r="I64" t="s">
        <v>247</v>
      </c>
    </row>
    <row r="65" spans="7:9" x14ac:dyDescent="0.25">
      <c r="G65">
        <v>1404</v>
      </c>
      <c r="H65" s="16" t="s">
        <v>248</v>
      </c>
      <c r="I65" t="s">
        <v>249</v>
      </c>
    </row>
    <row r="66" spans="7:9" x14ac:dyDescent="0.25">
      <c r="G66">
        <v>1405</v>
      </c>
      <c r="H66" s="16" t="s">
        <v>250</v>
      </c>
      <c r="I66" t="s">
        <v>251</v>
      </c>
    </row>
    <row r="67" spans="7:9" x14ac:dyDescent="0.25">
      <c r="G67">
        <v>1406</v>
      </c>
      <c r="H67" s="16" t="s">
        <v>252</v>
      </c>
      <c r="I67" t="s">
        <v>253</v>
      </c>
    </row>
    <row r="68" spans="7:9" x14ac:dyDescent="0.25">
      <c r="G68">
        <v>1502</v>
      </c>
      <c r="H68" s="16" t="s">
        <v>254</v>
      </c>
      <c r="I68" t="s">
        <v>255</v>
      </c>
    </row>
    <row r="69" spans="7:9" x14ac:dyDescent="0.25">
      <c r="G69">
        <v>1503</v>
      </c>
      <c r="H69" s="16" t="s">
        <v>256</v>
      </c>
      <c r="I69" t="s">
        <v>257</v>
      </c>
    </row>
    <row r="70" spans="7:9" x14ac:dyDescent="0.25">
      <c r="G70">
        <v>1504</v>
      </c>
      <c r="H70" s="16" t="s">
        <v>258</v>
      </c>
      <c r="I70" t="s">
        <v>259</v>
      </c>
    </row>
    <row r="71" spans="7:9" x14ac:dyDescent="0.25">
      <c r="G71">
        <v>1505</v>
      </c>
      <c r="H71" s="16" t="s">
        <v>260</v>
      </c>
      <c r="I71" t="s">
        <v>261</v>
      </c>
    </row>
    <row r="72" spans="7:9" x14ac:dyDescent="0.25">
      <c r="G72">
        <v>1506</v>
      </c>
      <c r="H72" s="16" t="s">
        <v>262</v>
      </c>
      <c r="I72" t="s">
        <v>263</v>
      </c>
    </row>
    <row r="73" spans="7:9" x14ac:dyDescent="0.25">
      <c r="G73">
        <v>1602</v>
      </c>
      <c r="H73" s="16" t="s">
        <v>264</v>
      </c>
      <c r="I73" t="s">
        <v>265</v>
      </c>
    </row>
    <row r="74" spans="7:9" x14ac:dyDescent="0.25">
      <c r="G74">
        <v>1603</v>
      </c>
      <c r="H74" s="16" t="s">
        <v>266</v>
      </c>
      <c r="I74" t="s">
        <v>267</v>
      </c>
    </row>
    <row r="75" spans="7:9" x14ac:dyDescent="0.25">
      <c r="G75">
        <v>1604</v>
      </c>
      <c r="H75" s="16" t="s">
        <v>268</v>
      </c>
      <c r="I75" t="s">
        <v>269</v>
      </c>
    </row>
    <row r="76" spans="7:9" x14ac:dyDescent="0.25">
      <c r="G76">
        <v>1605</v>
      </c>
      <c r="H76" s="16" t="s">
        <v>270</v>
      </c>
      <c r="I76" t="s">
        <v>271</v>
      </c>
    </row>
    <row r="77" spans="7:9" x14ac:dyDescent="0.25">
      <c r="G77">
        <v>1606</v>
      </c>
      <c r="H77" s="16" t="s">
        <v>272</v>
      </c>
      <c r="I77" t="s">
        <v>273</v>
      </c>
    </row>
    <row r="78" spans="7:9" x14ac:dyDescent="0.25">
      <c r="G78">
        <v>1702</v>
      </c>
      <c r="H78" t="s">
        <v>274</v>
      </c>
      <c r="I78" t="s">
        <v>275</v>
      </c>
    </row>
    <row r="79" spans="7:9" x14ac:dyDescent="0.25">
      <c r="G79">
        <v>1703</v>
      </c>
      <c r="H79" t="s">
        <v>276</v>
      </c>
      <c r="I79" t="s">
        <v>277</v>
      </c>
    </row>
    <row r="80" spans="7:9" x14ac:dyDescent="0.25">
      <c r="G80">
        <v>1704</v>
      </c>
      <c r="H80" t="s">
        <v>278</v>
      </c>
      <c r="I80" t="s">
        <v>279</v>
      </c>
    </row>
    <row r="81" spans="7:9" x14ac:dyDescent="0.25">
      <c r="G81">
        <v>1705</v>
      </c>
      <c r="H81" t="s">
        <v>280</v>
      </c>
      <c r="I81" t="s">
        <v>281</v>
      </c>
    </row>
    <row r="82" spans="7:9" x14ac:dyDescent="0.25">
      <c r="G82">
        <v>1706</v>
      </c>
      <c r="H82" t="s">
        <v>282</v>
      </c>
      <c r="I82" t="s">
        <v>283</v>
      </c>
    </row>
    <row r="83" spans="7:9" x14ac:dyDescent="0.25">
      <c r="G83">
        <v>1802</v>
      </c>
      <c r="H83" t="s">
        <v>284</v>
      </c>
      <c r="I83" t="s">
        <v>285</v>
      </c>
    </row>
    <row r="84" spans="7:9" x14ac:dyDescent="0.25">
      <c r="G84">
        <v>1803</v>
      </c>
      <c r="H84" t="s">
        <v>286</v>
      </c>
      <c r="I84" t="s">
        <v>287</v>
      </c>
    </row>
    <row r="85" spans="7:9" x14ac:dyDescent="0.25">
      <c r="G85">
        <v>1804</v>
      </c>
      <c r="H85" t="s">
        <v>288</v>
      </c>
      <c r="I85" t="s">
        <v>289</v>
      </c>
    </row>
    <row r="86" spans="7:9" x14ac:dyDescent="0.25">
      <c r="G86">
        <v>1805</v>
      </c>
      <c r="H86" t="s">
        <v>290</v>
      </c>
      <c r="I86" t="s">
        <v>291</v>
      </c>
    </row>
    <row r="87" spans="7:9" x14ac:dyDescent="0.25">
      <c r="G87">
        <v>1806</v>
      </c>
      <c r="H87" t="s">
        <v>292</v>
      </c>
      <c r="I87" t="s">
        <v>293</v>
      </c>
    </row>
    <row r="88" spans="7:9" x14ac:dyDescent="0.25">
      <c r="G88">
        <v>1902</v>
      </c>
      <c r="H88" t="s">
        <v>294</v>
      </c>
      <c r="I88" t="s">
        <v>295</v>
      </c>
    </row>
    <row r="89" spans="7:9" x14ac:dyDescent="0.25">
      <c r="G89">
        <v>1903</v>
      </c>
      <c r="H89" t="s">
        <v>296</v>
      </c>
      <c r="I89" t="s">
        <v>297</v>
      </c>
    </row>
    <row r="90" spans="7:9" x14ac:dyDescent="0.25">
      <c r="G90">
        <v>1904</v>
      </c>
      <c r="H90" t="s">
        <v>298</v>
      </c>
      <c r="I90" t="s">
        <v>299</v>
      </c>
    </row>
    <row r="91" spans="7:9" x14ac:dyDescent="0.25">
      <c r="G91">
        <v>1905</v>
      </c>
      <c r="H91" t="s">
        <v>300</v>
      </c>
      <c r="I91" t="s">
        <v>301</v>
      </c>
    </row>
    <row r="92" spans="7:9" x14ac:dyDescent="0.25">
      <c r="G92">
        <v>1906</v>
      </c>
      <c r="H92" t="s">
        <v>302</v>
      </c>
      <c r="I92" t="s">
        <v>303</v>
      </c>
    </row>
    <row r="93" spans="7:9" x14ac:dyDescent="0.25">
      <c r="G93">
        <v>2002</v>
      </c>
      <c r="H93" t="s">
        <v>304</v>
      </c>
      <c r="I93" t="s">
        <v>305</v>
      </c>
    </row>
    <row r="94" spans="7:9" x14ac:dyDescent="0.25">
      <c r="G94">
        <v>2003</v>
      </c>
      <c r="H94" t="s">
        <v>306</v>
      </c>
      <c r="I94" t="s">
        <v>307</v>
      </c>
    </row>
    <row r="95" spans="7:9" x14ac:dyDescent="0.25">
      <c r="G95">
        <v>2004</v>
      </c>
      <c r="H95" t="s">
        <v>308</v>
      </c>
      <c r="I95" t="s">
        <v>309</v>
      </c>
    </row>
    <row r="96" spans="7:9" x14ac:dyDescent="0.25">
      <c r="G96">
        <v>2005</v>
      </c>
      <c r="H96" t="s">
        <v>310</v>
      </c>
      <c r="I96" t="s">
        <v>311</v>
      </c>
    </row>
    <row r="97" spans="7:9" x14ac:dyDescent="0.25">
      <c r="G97">
        <v>2006</v>
      </c>
      <c r="H97" t="s">
        <v>312</v>
      </c>
      <c r="I97" t="s">
        <v>313</v>
      </c>
    </row>
    <row r="98" spans="7:9" x14ac:dyDescent="0.25">
      <c r="G98">
        <v>2102</v>
      </c>
      <c r="H98" t="s">
        <v>314</v>
      </c>
      <c r="I98" t="s">
        <v>315</v>
      </c>
    </row>
    <row r="99" spans="7:9" x14ac:dyDescent="0.25">
      <c r="G99">
        <v>2103</v>
      </c>
      <c r="H99" t="s">
        <v>316</v>
      </c>
      <c r="I99" t="s">
        <v>317</v>
      </c>
    </row>
    <row r="100" spans="7:9" x14ac:dyDescent="0.25">
      <c r="G100">
        <v>2104</v>
      </c>
      <c r="H100" t="s">
        <v>318</v>
      </c>
      <c r="I100" t="s">
        <v>319</v>
      </c>
    </row>
    <row r="101" spans="7:9" x14ac:dyDescent="0.25">
      <c r="G101">
        <v>2105</v>
      </c>
      <c r="H101" t="s">
        <v>320</v>
      </c>
      <c r="I101" t="s">
        <v>321</v>
      </c>
    </row>
    <row r="102" spans="7:9" x14ac:dyDescent="0.25">
      <c r="G102">
        <v>2106</v>
      </c>
      <c r="H102" t="s">
        <v>322</v>
      </c>
      <c r="I102" t="s">
        <v>323</v>
      </c>
    </row>
  </sheetData>
  <sortState xmlns:xlrd2="http://schemas.microsoft.com/office/spreadsheetml/2017/richdata2" ref="A3:I103">
    <sortCondition ref="B4:B10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1"/>
  <sheetViews>
    <sheetView workbookViewId="0">
      <selection activeCell="H29" sqref="H29"/>
    </sheetView>
  </sheetViews>
  <sheetFormatPr defaultRowHeight="15" x14ac:dyDescent="0.25"/>
  <cols>
    <col min="2" max="2" width="17.42578125" customWidth="1"/>
  </cols>
  <sheetData>
    <row r="1" spans="1:6" ht="15.75" thickBot="1" x14ac:dyDescent="0.3"/>
    <row r="2" spans="1:6" x14ac:dyDescent="0.25">
      <c r="A2" s="19">
        <v>1</v>
      </c>
      <c r="B2" s="20" t="s">
        <v>326</v>
      </c>
      <c r="C2">
        <v>1</v>
      </c>
      <c r="F2">
        <v>2</v>
      </c>
    </row>
    <row r="3" spans="1:6" x14ac:dyDescent="0.25">
      <c r="A3" s="21">
        <v>2</v>
      </c>
      <c r="B3" s="22" t="s">
        <v>327</v>
      </c>
      <c r="C3">
        <v>1</v>
      </c>
    </row>
    <row r="4" spans="1:6" x14ac:dyDescent="0.25">
      <c r="A4" s="21">
        <v>3</v>
      </c>
      <c r="B4" s="22" t="s">
        <v>328</v>
      </c>
      <c r="C4">
        <v>1</v>
      </c>
    </row>
    <row r="5" spans="1:6" x14ac:dyDescent="0.25">
      <c r="A5" s="21">
        <v>4</v>
      </c>
      <c r="B5" s="22" t="s">
        <v>329</v>
      </c>
      <c r="C5">
        <v>1</v>
      </c>
    </row>
    <row r="6" spans="1:6" x14ac:dyDescent="0.25">
      <c r="A6" s="21">
        <v>5</v>
      </c>
      <c r="B6" s="22" t="s">
        <v>330</v>
      </c>
      <c r="C6">
        <v>1</v>
      </c>
    </row>
    <row r="7" spans="1:6" x14ac:dyDescent="0.25">
      <c r="A7" s="21">
        <v>6</v>
      </c>
      <c r="B7" s="22" t="s">
        <v>331</v>
      </c>
      <c r="C7">
        <v>1</v>
      </c>
    </row>
    <row r="8" spans="1:6" x14ac:dyDescent="0.25">
      <c r="A8" s="21">
        <v>7</v>
      </c>
      <c r="B8" s="22" t="s">
        <v>332</v>
      </c>
      <c r="C8">
        <v>1</v>
      </c>
    </row>
    <row r="9" spans="1:6" x14ac:dyDescent="0.25">
      <c r="A9" s="21">
        <v>8</v>
      </c>
      <c r="B9" s="22" t="s">
        <v>333</v>
      </c>
      <c r="C9">
        <v>1</v>
      </c>
    </row>
    <row r="10" spans="1:6" x14ac:dyDescent="0.25">
      <c r="A10" s="21">
        <v>9</v>
      </c>
      <c r="B10" s="22" t="s">
        <v>334</v>
      </c>
      <c r="C10">
        <v>1</v>
      </c>
    </row>
    <row r="11" spans="1:6" x14ac:dyDescent="0.25">
      <c r="A11" s="21">
        <v>10</v>
      </c>
      <c r="B11" s="22" t="s">
        <v>335</v>
      </c>
      <c r="C11">
        <v>1</v>
      </c>
    </row>
    <row r="12" spans="1:6" x14ac:dyDescent="0.25">
      <c r="A12" s="21">
        <v>11</v>
      </c>
      <c r="B12" s="22" t="s">
        <v>336</v>
      </c>
      <c r="C12">
        <v>1</v>
      </c>
    </row>
    <row r="13" spans="1:6" x14ac:dyDescent="0.25">
      <c r="A13" s="21">
        <v>12</v>
      </c>
      <c r="B13" s="22" t="s">
        <v>337</v>
      </c>
      <c r="C13">
        <v>1</v>
      </c>
    </row>
    <row r="14" spans="1:6" x14ac:dyDescent="0.25">
      <c r="A14" s="21">
        <v>13</v>
      </c>
      <c r="B14" s="22" t="s">
        <v>338</v>
      </c>
      <c r="C14">
        <v>1</v>
      </c>
    </row>
    <row r="15" spans="1:6" x14ac:dyDescent="0.25">
      <c r="A15" s="21">
        <v>14</v>
      </c>
      <c r="B15" s="22" t="s">
        <v>339</v>
      </c>
      <c r="C15">
        <v>1</v>
      </c>
    </row>
    <row r="16" spans="1:6" x14ac:dyDescent="0.25">
      <c r="A16" s="21">
        <v>15</v>
      </c>
      <c r="B16" s="22" t="s">
        <v>340</v>
      </c>
      <c r="C16">
        <v>1</v>
      </c>
    </row>
    <row r="17" spans="1:3" x14ac:dyDescent="0.25">
      <c r="A17" s="21">
        <v>16</v>
      </c>
      <c r="B17" s="22" t="s">
        <v>341</v>
      </c>
      <c r="C17">
        <v>1</v>
      </c>
    </row>
    <row r="18" spans="1:3" x14ac:dyDescent="0.25">
      <c r="A18" s="21">
        <v>17</v>
      </c>
      <c r="B18" s="22" t="s">
        <v>342</v>
      </c>
      <c r="C18">
        <v>1</v>
      </c>
    </row>
    <row r="19" spans="1:3" x14ac:dyDescent="0.25">
      <c r="A19" s="21">
        <v>18</v>
      </c>
      <c r="B19" s="22" t="s">
        <v>343</v>
      </c>
      <c r="C19">
        <v>1</v>
      </c>
    </row>
    <row r="20" spans="1:3" x14ac:dyDescent="0.25">
      <c r="A20" s="21">
        <v>19</v>
      </c>
      <c r="B20" s="22" t="s">
        <v>344</v>
      </c>
      <c r="C20">
        <v>1</v>
      </c>
    </row>
    <row r="21" spans="1:3" x14ac:dyDescent="0.25">
      <c r="A21" s="21">
        <v>20</v>
      </c>
      <c r="B21" s="22" t="s">
        <v>345</v>
      </c>
      <c r="C21">
        <v>1</v>
      </c>
    </row>
    <row r="22" spans="1:3" x14ac:dyDescent="0.25">
      <c r="A22" s="21">
        <v>21</v>
      </c>
      <c r="B22" s="22" t="s">
        <v>346</v>
      </c>
    </row>
    <row r="23" spans="1:3" x14ac:dyDescent="0.25">
      <c r="A23" s="21">
        <v>22</v>
      </c>
      <c r="B23" s="22" t="s">
        <v>347</v>
      </c>
    </row>
    <row r="24" spans="1:3" x14ac:dyDescent="0.25">
      <c r="A24" s="21">
        <v>23</v>
      </c>
      <c r="B24" s="22" t="s">
        <v>348</v>
      </c>
    </row>
    <row r="25" spans="1:3" x14ac:dyDescent="0.25">
      <c r="A25" s="21">
        <v>24</v>
      </c>
      <c r="B25" s="22" t="s">
        <v>349</v>
      </c>
    </row>
    <row r="26" spans="1:3" x14ac:dyDescent="0.25">
      <c r="A26" s="21">
        <v>25</v>
      </c>
      <c r="B26" s="22" t="s">
        <v>350</v>
      </c>
    </row>
    <row r="27" spans="1:3" x14ac:dyDescent="0.25">
      <c r="A27" s="21">
        <v>26</v>
      </c>
      <c r="B27" s="22" t="s">
        <v>351</v>
      </c>
    </row>
    <row r="28" spans="1:3" x14ac:dyDescent="0.25">
      <c r="A28" s="21">
        <v>27</v>
      </c>
      <c r="B28" s="22" t="s">
        <v>352</v>
      </c>
    </row>
    <row r="29" spans="1:3" x14ac:dyDescent="0.25">
      <c r="A29" s="21">
        <v>28</v>
      </c>
      <c r="B29" s="22" t="s">
        <v>353</v>
      </c>
    </row>
    <row r="30" spans="1:3" x14ac:dyDescent="0.25">
      <c r="A30" s="21">
        <v>29</v>
      </c>
      <c r="B30" s="22" t="s">
        <v>354</v>
      </c>
    </row>
    <row r="31" spans="1:3" x14ac:dyDescent="0.25">
      <c r="A31" s="21">
        <v>30</v>
      </c>
      <c r="B31" s="22" t="s">
        <v>355</v>
      </c>
    </row>
    <row r="32" spans="1:3" x14ac:dyDescent="0.25">
      <c r="A32" s="21">
        <v>31</v>
      </c>
      <c r="B32" s="22" t="s">
        <v>356</v>
      </c>
    </row>
    <row r="33" spans="1:2" x14ac:dyDescent="0.25">
      <c r="A33" s="21">
        <v>32</v>
      </c>
      <c r="B33" s="22" t="s">
        <v>357</v>
      </c>
    </row>
    <row r="34" spans="1:2" x14ac:dyDescent="0.25">
      <c r="A34" s="21">
        <v>33</v>
      </c>
      <c r="B34" s="22" t="s">
        <v>358</v>
      </c>
    </row>
    <row r="35" spans="1:2" x14ac:dyDescent="0.25">
      <c r="A35" s="21">
        <v>34</v>
      </c>
      <c r="B35" s="22" t="s">
        <v>359</v>
      </c>
    </row>
    <row r="36" spans="1:2" x14ac:dyDescent="0.25">
      <c r="A36" s="21">
        <v>35</v>
      </c>
      <c r="B36" s="22" t="s">
        <v>360</v>
      </c>
    </row>
    <row r="37" spans="1:2" x14ac:dyDescent="0.25">
      <c r="A37" s="21">
        <v>36</v>
      </c>
      <c r="B37" s="22" t="s">
        <v>361</v>
      </c>
    </row>
    <row r="38" spans="1:2" x14ac:dyDescent="0.25">
      <c r="A38" s="21">
        <v>37</v>
      </c>
      <c r="B38" s="22" t="s">
        <v>362</v>
      </c>
    </row>
    <row r="39" spans="1:2" x14ac:dyDescent="0.25">
      <c r="A39" s="21">
        <v>38</v>
      </c>
      <c r="B39" s="22" t="s">
        <v>363</v>
      </c>
    </row>
    <row r="40" spans="1:2" x14ac:dyDescent="0.25">
      <c r="A40" s="21">
        <v>39</v>
      </c>
      <c r="B40" s="22" t="s">
        <v>364</v>
      </c>
    </row>
    <row r="41" spans="1:2" x14ac:dyDescent="0.25">
      <c r="A41" s="21">
        <v>40</v>
      </c>
      <c r="B41" s="22" t="s">
        <v>365</v>
      </c>
    </row>
    <row r="42" spans="1:2" x14ac:dyDescent="0.25">
      <c r="A42" s="21">
        <v>41</v>
      </c>
      <c r="B42" s="22" t="s">
        <v>366</v>
      </c>
    </row>
    <row r="43" spans="1:2" x14ac:dyDescent="0.25">
      <c r="A43" s="21">
        <v>42</v>
      </c>
      <c r="B43" s="22" t="s">
        <v>367</v>
      </c>
    </row>
    <row r="44" spans="1:2" x14ac:dyDescent="0.25">
      <c r="A44" s="21">
        <v>43</v>
      </c>
      <c r="B44" s="22" t="s">
        <v>368</v>
      </c>
    </row>
    <row r="45" spans="1:2" x14ac:dyDescent="0.25">
      <c r="A45" s="21">
        <v>44</v>
      </c>
      <c r="B45" s="22" t="s">
        <v>369</v>
      </c>
    </row>
    <row r="46" spans="1:2" x14ac:dyDescent="0.25">
      <c r="A46" s="21">
        <v>45</v>
      </c>
      <c r="B46" s="22" t="s">
        <v>370</v>
      </c>
    </row>
    <row r="47" spans="1:2" x14ac:dyDescent="0.25">
      <c r="A47" s="21">
        <v>46</v>
      </c>
      <c r="B47" s="22" t="s">
        <v>371</v>
      </c>
    </row>
    <row r="48" spans="1:2" x14ac:dyDescent="0.25">
      <c r="A48" s="21">
        <v>47</v>
      </c>
      <c r="B48" s="22" t="s">
        <v>372</v>
      </c>
    </row>
    <row r="49" spans="1:2" x14ac:dyDescent="0.25">
      <c r="A49" s="21">
        <v>48</v>
      </c>
      <c r="B49" s="22" t="s">
        <v>373</v>
      </c>
    </row>
    <row r="50" spans="1:2" x14ac:dyDescent="0.25">
      <c r="A50" s="21">
        <v>49</v>
      </c>
      <c r="B50" s="22" t="s">
        <v>374</v>
      </c>
    </row>
    <row r="51" spans="1:2" x14ac:dyDescent="0.25">
      <c r="A51" s="21">
        <v>50</v>
      </c>
      <c r="B51" s="22" t="s">
        <v>375</v>
      </c>
    </row>
    <row r="52" spans="1:2" x14ac:dyDescent="0.25">
      <c r="A52" s="21">
        <v>51</v>
      </c>
      <c r="B52" s="22" t="s">
        <v>376</v>
      </c>
    </row>
    <row r="53" spans="1:2" x14ac:dyDescent="0.25">
      <c r="A53" s="21">
        <v>52</v>
      </c>
      <c r="B53" s="22" t="s">
        <v>377</v>
      </c>
    </row>
    <row r="54" spans="1:2" x14ac:dyDescent="0.25">
      <c r="A54" s="21">
        <v>53</v>
      </c>
      <c r="B54" s="22" t="s">
        <v>378</v>
      </c>
    </row>
    <row r="55" spans="1:2" x14ac:dyDescent="0.25">
      <c r="A55" s="21">
        <v>54</v>
      </c>
      <c r="B55" s="22" t="s">
        <v>379</v>
      </c>
    </row>
    <row r="56" spans="1:2" x14ac:dyDescent="0.25">
      <c r="A56" s="21">
        <v>55</v>
      </c>
      <c r="B56" s="22" t="s">
        <v>380</v>
      </c>
    </row>
    <row r="57" spans="1:2" x14ac:dyDescent="0.25">
      <c r="A57" s="21">
        <v>56</v>
      </c>
      <c r="B57" s="22" t="s">
        <v>381</v>
      </c>
    </row>
    <row r="58" spans="1:2" x14ac:dyDescent="0.25">
      <c r="A58" s="21">
        <v>57</v>
      </c>
      <c r="B58" s="22" t="s">
        <v>382</v>
      </c>
    </row>
    <row r="59" spans="1:2" x14ac:dyDescent="0.25">
      <c r="A59" s="21">
        <v>58</v>
      </c>
      <c r="B59" s="22" t="s">
        <v>383</v>
      </c>
    </row>
    <row r="60" spans="1:2" x14ac:dyDescent="0.25">
      <c r="A60" s="21">
        <v>59</v>
      </c>
      <c r="B60" s="22" t="s">
        <v>384</v>
      </c>
    </row>
    <row r="61" spans="1:2" x14ac:dyDescent="0.25">
      <c r="A61" s="21">
        <v>60</v>
      </c>
      <c r="B61" s="22" t="s">
        <v>385</v>
      </c>
    </row>
    <row r="62" spans="1:2" x14ac:dyDescent="0.25">
      <c r="A62" s="21">
        <v>61</v>
      </c>
      <c r="B62" s="22" t="s">
        <v>386</v>
      </c>
    </row>
    <row r="63" spans="1:2" x14ac:dyDescent="0.25">
      <c r="A63" s="21">
        <v>62</v>
      </c>
      <c r="B63" s="22" t="s">
        <v>387</v>
      </c>
    </row>
    <row r="64" spans="1:2" x14ac:dyDescent="0.25">
      <c r="A64" s="21">
        <v>63</v>
      </c>
      <c r="B64" s="22" t="s">
        <v>388</v>
      </c>
    </row>
    <row r="65" spans="1:2" x14ac:dyDescent="0.25">
      <c r="A65" s="21">
        <v>64</v>
      </c>
      <c r="B65" s="22" t="s">
        <v>389</v>
      </c>
    </row>
    <row r="66" spans="1:2" x14ac:dyDescent="0.25">
      <c r="A66" s="21">
        <v>65</v>
      </c>
      <c r="B66" s="22" t="s">
        <v>390</v>
      </c>
    </row>
    <row r="67" spans="1:2" x14ac:dyDescent="0.25">
      <c r="A67" s="21">
        <v>66</v>
      </c>
      <c r="B67" s="22" t="s">
        <v>391</v>
      </c>
    </row>
    <row r="68" spans="1:2" x14ac:dyDescent="0.25">
      <c r="A68" s="21">
        <v>67</v>
      </c>
      <c r="B68" s="22" t="s">
        <v>392</v>
      </c>
    </row>
    <row r="69" spans="1:2" x14ac:dyDescent="0.25">
      <c r="A69" s="21">
        <v>68</v>
      </c>
      <c r="B69" s="22" t="s">
        <v>393</v>
      </c>
    </row>
    <row r="70" spans="1:2" x14ac:dyDescent="0.25">
      <c r="A70" s="21">
        <v>69</v>
      </c>
      <c r="B70" s="22" t="s">
        <v>394</v>
      </c>
    </row>
    <row r="71" spans="1:2" x14ac:dyDescent="0.25">
      <c r="A71" s="21">
        <v>70</v>
      </c>
      <c r="B71" s="22" t="s">
        <v>395</v>
      </c>
    </row>
    <row r="72" spans="1:2" x14ac:dyDescent="0.25">
      <c r="A72" s="21">
        <v>71</v>
      </c>
      <c r="B72" s="22" t="s">
        <v>396</v>
      </c>
    </row>
    <row r="73" spans="1:2" x14ac:dyDescent="0.25">
      <c r="A73" s="21">
        <v>72</v>
      </c>
      <c r="B73" s="22" t="s">
        <v>397</v>
      </c>
    </row>
    <row r="74" spans="1:2" x14ac:dyDescent="0.25">
      <c r="A74" s="21">
        <v>73</v>
      </c>
      <c r="B74" s="22" t="s">
        <v>398</v>
      </c>
    </row>
    <row r="75" spans="1:2" x14ac:dyDescent="0.25">
      <c r="A75" s="21">
        <v>74</v>
      </c>
      <c r="B75" s="22" t="s">
        <v>399</v>
      </c>
    </row>
    <row r="76" spans="1:2" x14ac:dyDescent="0.25">
      <c r="A76" s="21">
        <v>75</v>
      </c>
      <c r="B76" s="22" t="s">
        <v>400</v>
      </c>
    </row>
    <row r="77" spans="1:2" x14ac:dyDescent="0.25">
      <c r="A77" s="21">
        <v>76</v>
      </c>
      <c r="B77" s="22" t="s">
        <v>401</v>
      </c>
    </row>
    <row r="78" spans="1:2" x14ac:dyDescent="0.25">
      <c r="A78" s="21">
        <v>77</v>
      </c>
      <c r="B78" s="22" t="s">
        <v>402</v>
      </c>
    </row>
    <row r="79" spans="1:2" x14ac:dyDescent="0.25">
      <c r="A79" s="21">
        <v>78</v>
      </c>
      <c r="B79" s="22" t="s">
        <v>403</v>
      </c>
    </row>
    <row r="80" spans="1:2" x14ac:dyDescent="0.25">
      <c r="A80" s="21">
        <v>79</v>
      </c>
      <c r="B80" s="22" t="s">
        <v>404</v>
      </c>
    </row>
    <row r="81" spans="1:2" x14ac:dyDescent="0.25">
      <c r="A81" s="21">
        <v>80</v>
      </c>
      <c r="B81" s="22" t="s">
        <v>405</v>
      </c>
    </row>
    <row r="82" spans="1:2" x14ac:dyDescent="0.25">
      <c r="A82" s="21">
        <v>81</v>
      </c>
      <c r="B82" s="22" t="s">
        <v>406</v>
      </c>
    </row>
    <row r="83" spans="1:2" x14ac:dyDescent="0.25">
      <c r="A83" s="21">
        <v>82</v>
      </c>
      <c r="B83" s="22" t="s">
        <v>407</v>
      </c>
    </row>
    <row r="84" spans="1:2" x14ac:dyDescent="0.25">
      <c r="A84" s="21">
        <v>83</v>
      </c>
      <c r="B84" s="22" t="s">
        <v>408</v>
      </c>
    </row>
    <row r="85" spans="1:2" x14ac:dyDescent="0.25">
      <c r="A85" s="21">
        <v>84</v>
      </c>
      <c r="B85" s="22" t="s">
        <v>409</v>
      </c>
    </row>
    <row r="86" spans="1:2" x14ac:dyDescent="0.25">
      <c r="A86" s="21">
        <v>85</v>
      </c>
      <c r="B86" s="22" t="s">
        <v>410</v>
      </c>
    </row>
    <row r="87" spans="1:2" x14ac:dyDescent="0.25">
      <c r="A87" s="21">
        <v>86</v>
      </c>
      <c r="B87" s="22" t="s">
        <v>411</v>
      </c>
    </row>
    <row r="88" spans="1:2" x14ac:dyDescent="0.25">
      <c r="A88" s="21">
        <v>87</v>
      </c>
      <c r="B88" s="22" t="s">
        <v>412</v>
      </c>
    </row>
    <row r="89" spans="1:2" x14ac:dyDescent="0.25">
      <c r="A89" s="21">
        <v>88</v>
      </c>
      <c r="B89" s="22" t="s">
        <v>413</v>
      </c>
    </row>
    <row r="90" spans="1:2" x14ac:dyDescent="0.25">
      <c r="A90" s="21">
        <v>89</v>
      </c>
      <c r="B90" s="22" t="s">
        <v>414</v>
      </c>
    </row>
    <row r="91" spans="1:2" x14ac:dyDescent="0.25">
      <c r="A91" s="21">
        <v>90</v>
      </c>
      <c r="B91" s="22" t="s">
        <v>415</v>
      </c>
    </row>
    <row r="92" spans="1:2" x14ac:dyDescent="0.25">
      <c r="A92" s="21">
        <v>91</v>
      </c>
      <c r="B92" s="22" t="s">
        <v>416</v>
      </c>
    </row>
    <row r="93" spans="1:2" x14ac:dyDescent="0.25">
      <c r="A93" s="21">
        <v>92</v>
      </c>
      <c r="B93" s="22" t="s">
        <v>417</v>
      </c>
    </row>
    <row r="94" spans="1:2" x14ac:dyDescent="0.25">
      <c r="A94" s="21">
        <v>93</v>
      </c>
      <c r="B94" s="22" t="s">
        <v>418</v>
      </c>
    </row>
    <row r="95" spans="1:2" x14ac:dyDescent="0.25">
      <c r="A95" s="21">
        <v>94</v>
      </c>
      <c r="B95" s="22" t="s">
        <v>419</v>
      </c>
    </row>
    <row r="96" spans="1:2" x14ac:dyDescent="0.25">
      <c r="A96" s="21">
        <v>95</v>
      </c>
      <c r="B96" s="22" t="s">
        <v>420</v>
      </c>
    </row>
    <row r="97" spans="1:2" x14ac:dyDescent="0.25">
      <c r="A97" s="21">
        <v>96</v>
      </c>
      <c r="B97" s="22" t="s">
        <v>421</v>
      </c>
    </row>
    <row r="98" spans="1:2" x14ac:dyDescent="0.25">
      <c r="A98" s="21">
        <v>97</v>
      </c>
      <c r="B98" s="22" t="s">
        <v>422</v>
      </c>
    </row>
    <row r="99" spans="1:2" x14ac:dyDescent="0.25">
      <c r="A99" s="23">
        <v>98</v>
      </c>
      <c r="B99" s="22" t="s">
        <v>423</v>
      </c>
    </row>
    <row r="100" spans="1:2" x14ac:dyDescent="0.25">
      <c r="A100" s="23">
        <v>99</v>
      </c>
      <c r="B100" s="22" t="s">
        <v>424</v>
      </c>
    </row>
    <row r="101" spans="1:2" ht="15.75" thickBot="1" x14ac:dyDescent="0.3">
      <c r="A101" s="23">
        <v>100</v>
      </c>
      <c r="B101" s="24" t="s">
        <v>425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About</vt:lpstr>
      <vt:lpstr>DT-1759</vt:lpstr>
      <vt:lpstr>Example</vt:lpstr>
      <vt:lpstr>HMA Producers</vt:lpstr>
      <vt:lpstr>Mix types</vt:lpstr>
      <vt:lpstr>Counties</vt:lpstr>
      <vt:lpstr>'DT-1759'!Print_Area</vt:lpstr>
      <vt:lpstr>Example!Print_Area</vt:lpstr>
    </vt:vector>
  </TitlesOfParts>
  <Company>TDOT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Gaw</dc:creator>
  <cp:lastModifiedBy>Derek Gaw</cp:lastModifiedBy>
  <cp:lastPrinted>2023-09-27T12:50:21Z</cp:lastPrinted>
  <dcterms:created xsi:type="dcterms:W3CDTF">2014-02-25T17:48:22Z</dcterms:created>
  <dcterms:modified xsi:type="dcterms:W3CDTF">2024-03-13T18:11:53Z</dcterms:modified>
</cp:coreProperties>
</file>