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79" lockStructure="1"/>
  <bookViews>
    <workbookView xWindow="-15" yWindow="4140" windowWidth="15300" windowHeight="4185"/>
  </bookViews>
  <sheets>
    <sheet name="About" sheetId="3" r:id="rId1"/>
    <sheet name="DT-1314" sheetId="1" r:id="rId2"/>
    <sheet name=" " sheetId="2" state="hidden" r:id="rId3"/>
  </sheets>
  <definedNames>
    <definedName name="_xlnm.Print_Area" localSheetId="0">About!$11:$19</definedName>
    <definedName name="_xlnm.Print_Area" localSheetId="1">'DT-1314'!$C$3:$AV$46</definedName>
  </definedNames>
  <calcPr calcId="145621" fullCalcOnLoad="1"/>
</workbook>
</file>

<file path=xl/calcChain.xml><?xml version="1.0" encoding="utf-8"?>
<calcChain xmlns="http://schemas.openxmlformats.org/spreadsheetml/2006/main">
  <c r="AO14" i="1" l="1"/>
  <c r="AO13" i="1"/>
</calcChain>
</file>

<file path=xl/sharedStrings.xml><?xml version="1.0" encoding="utf-8"?>
<sst xmlns="http://schemas.openxmlformats.org/spreadsheetml/2006/main" count="491" uniqueCount="263">
  <si>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</si>
  <si>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</si>
  <si>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</si>
  <si>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</si>
  <si>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</si>
  <si>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</si>
  <si>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</si>
  <si>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</si>
  <si>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</si>
  <si>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</si>
  <si>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1"</t>
  </si>
  <si>
    <t>3/4"</t>
  </si>
  <si>
    <t>3/8"</t>
  </si>
  <si>
    <t>No. 4</t>
  </si>
  <si>
    <t>No. 100</t>
  </si>
  <si>
    <t>No. 200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</si>
  <si>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</si>
  <si>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</si>
  <si>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</si>
  <si>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</si>
  <si>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</si>
  <si>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</si>
  <si>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</si>
  <si>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</si>
  <si>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</si>
  <si>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</si>
  <si>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</si>
  <si>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</si>
  <si>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</si>
  <si>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</si>
  <si>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</si>
  <si>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</si>
  <si>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</si>
  <si>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</si>
  <si>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</si>
  <si>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</si>
  <si>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</si>
  <si>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</si>
  <si>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</si>
  <si>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</si>
  <si>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</si>
  <si>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</si>
  <si>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</si>
  <si>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</si>
  <si>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</si>
  <si>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</si>
  <si>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</si>
  <si>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</si>
  <si>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</si>
  <si>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</si>
  <si>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</si>
  <si>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</si>
  <si>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</si>
  <si>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</si>
  <si>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</si>
  <si>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</si>
  <si>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</si>
  <si>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</si>
  <si>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</si>
  <si>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</si>
  <si>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</si>
  <si>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</si>
  <si>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</si>
  <si>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</si>
  <si>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</si>
  <si>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</si>
  <si>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</si>
  <si>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</si>
  <si>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</si>
  <si>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</si>
  <si>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</si>
  <si>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</si>
  <si>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</si>
  <si>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</si>
  <si>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</si>
  <si>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</si>
  <si>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</si>
  <si>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</si>
  <si>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</si>
  <si>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</si>
  <si>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</si>
  <si>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</si>
  <si>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</si>
  <si>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</si>
  <si>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</si>
  <si>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</si>
  <si>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</si>
  <si>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</si>
  <si>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</si>
  <si>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</si>
  <si>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</si>
  <si>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</si>
  <si>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</si>
  <si>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</si>
  <si>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</si>
  <si>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</si>
  <si>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</si>
  <si>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</si>
  <si>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</si>
  <si>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</si>
  <si>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</si>
  <si>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</si>
  <si>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</si>
  <si>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</si>
  <si>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</si>
  <si>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</si>
  <si>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</si>
  <si>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</si>
  <si>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</si>
  <si>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</si>
  <si>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</si>
  <si>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</si>
  <si>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</si>
  <si>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</si>
  <si>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</si>
  <si>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</si>
  <si>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</si>
  <si>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</si>
  <si>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</si>
  <si>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</si>
  <si>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</si>
  <si>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</si>
  <si>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</si>
  <si>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</si>
  <si>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</si>
  <si>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</si>
  <si>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</si>
  <si>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</si>
  <si>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</si>
  <si>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</si>
  <si>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</si>
  <si>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</si>
  <si>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</si>
  <si>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</si>
  <si>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</si>
  <si>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</si>
  <si>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</si>
  <si>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</si>
  <si>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</si>
  <si>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</si>
  <si>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</si>
  <si>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</si>
  <si>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</si>
  <si>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</si>
  <si>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</si>
  <si>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</si>
  <si>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</si>
  <si>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</si>
  <si>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</si>
  <si>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</si>
  <si>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</si>
  <si>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</si>
  <si>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</si>
  <si>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</si>
  <si>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</si>
  <si>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</si>
  <si>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</si>
  <si>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</si>
  <si>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</si>
  <si>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</si>
  <si>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</si>
  <si>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</si>
  <si>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</si>
  <si>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</si>
  <si>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</si>
  <si>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</si>
  <si>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</si>
  <si>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</si>
  <si>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</si>
  <si>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</si>
  <si>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</si>
  <si>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</si>
  <si>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</si>
  <si>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</si>
  <si>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</si>
  <si>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</si>
  <si>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</si>
  <si>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</si>
  <si>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</si>
  <si>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</si>
  <si>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</si>
  <si>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</si>
  <si>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</si>
  <si>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</si>
  <si>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</si>
  <si>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</si>
  <si>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</si>
  <si>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</si>
  <si>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</si>
  <si>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</si>
  <si>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</si>
  <si>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</si>
  <si>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</si>
  <si>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</si>
  <si>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</si>
  <si>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</si>
  <si>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</si>
  <si>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</si>
  <si>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</si>
  <si>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</si>
  <si>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</si>
  <si>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</si>
  <si>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</si>
  <si>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</si>
  <si>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</si>
  <si>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</si>
  <si>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</si>
  <si>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</si>
  <si>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</si>
  <si>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</si>
  <si>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</si>
  <si>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</si>
  <si>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</si>
  <si>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Contract No.</t>
  </si>
  <si>
    <t>Date</t>
  </si>
  <si>
    <t>Material</t>
  </si>
  <si>
    <t>Inspection Card No.</t>
  </si>
  <si>
    <t>Producer</t>
  </si>
  <si>
    <t>Address</t>
  </si>
  <si>
    <t>Screen Analysis Total Percent Passing Square Sieves</t>
  </si>
  <si>
    <t>2"</t>
  </si>
  <si>
    <t>1-1/2"</t>
  </si>
  <si>
    <t>1/2"</t>
  </si>
  <si>
    <t>No. 8</t>
  </si>
  <si>
    <t>No. 16</t>
  </si>
  <si>
    <t>No. 30</t>
  </si>
  <si>
    <t>N0. 50</t>
  </si>
  <si>
    <t>50 mm</t>
  </si>
  <si>
    <t>37.5 mm</t>
  </si>
  <si>
    <t>19.0 mm</t>
  </si>
  <si>
    <t>25.0 mm</t>
  </si>
  <si>
    <t>12.5 mm</t>
  </si>
  <si>
    <t>9.5 mm</t>
  </si>
  <si>
    <t>4.75 mm</t>
  </si>
  <si>
    <t>2.36 mm</t>
  </si>
  <si>
    <t>1.18 mm</t>
  </si>
  <si>
    <t>600 m</t>
  </si>
  <si>
    <t>300 m</t>
  </si>
  <si>
    <t>150 m</t>
  </si>
  <si>
    <t>75 m</t>
  </si>
  <si>
    <t>the requirements of the specification for</t>
  </si>
  <si>
    <t>Title</t>
  </si>
  <si>
    <t>Location of Sample</t>
  </si>
  <si>
    <t>(Blank Form)</t>
  </si>
  <si>
    <t>This material has been inspected and</t>
  </si>
  <si>
    <t>Grading</t>
  </si>
  <si>
    <t>Shipped</t>
  </si>
  <si>
    <t>Asphalt Plant Location</t>
  </si>
  <si>
    <t>Size No.</t>
  </si>
  <si>
    <t>Coarse Aggregate</t>
  </si>
  <si>
    <t>Med. Coarse Aggregate</t>
  </si>
  <si>
    <t>Screening</t>
  </si>
  <si>
    <t>Sand</t>
  </si>
  <si>
    <t>% Aggregate in Mix</t>
  </si>
  <si>
    <t>Material Designation</t>
  </si>
  <si>
    <t>Screen Values Total Percent Passing Square Sieves on Job Mix Formula No.</t>
  </si>
  <si>
    <t>AGGREGATE STOCKPILE REPORT FOR BITUMINOUS MIXES</t>
  </si>
  <si>
    <t>Item No.</t>
  </si>
  <si>
    <t>5/8"</t>
  </si>
  <si>
    <t>16.0 mm</t>
  </si>
  <si>
    <t>1-1/4"</t>
  </si>
  <si>
    <t>31.5 mm</t>
  </si>
  <si>
    <t>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</si>
</sst>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0\);_(0\);\ &quot;&quot;;_(@_)"/>
    <numFmt numFmtId="166" formatCode="_(0_);_(0\);&quot;&quot;;_(@_)"/>
  </numFmts>
  <fonts count="13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0" fillId="2" borderId="1" xfId="0" applyFill="1" applyBorder="1"/>
    <xf numFmtId="0" fontId="6" fillId="2" borderId="1" xfId="0" applyFont="1" applyFill="1" applyBorder="1"/>
    <xf numFmtId="0" fontId="0" fillId="0" borderId="2" xfId="0" applyBorder="1"/>
    <xf numFmtId="0" fontId="7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0" fillId="0" borderId="1" xfId="0" applyBorder="1"/>
    <xf numFmtId="0" fontId="7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0" borderId="7" xfId="0" applyFont="1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6" xfId="0" applyFill="1" applyBorder="1" applyAlignment="1" applyProtection="1"/>
    <xf numFmtId="0" fontId="12" fillId="0" borderId="8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/>
    <xf numFmtId="0" fontId="11" fillId="0" borderId="7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0" fillId="3" borderId="0" xfId="0" applyFill="1"/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0" fillId="0" borderId="15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/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166" fontId="0" fillId="0" borderId="15" xfId="0" applyNumberFormat="1" applyFill="1" applyBorder="1" applyAlignment="1" applyProtection="1">
      <alignment horizontal="left" indent="1"/>
    </xf>
    <xf numFmtId="164" fontId="0" fillId="0" borderId="16" xfId="0" applyNumberFormat="1" applyFill="1" applyBorder="1" applyAlignment="1" applyProtection="1">
      <alignment horizontal="left" indent="1"/>
    </xf>
    <xf numFmtId="0" fontId="12" fillId="0" borderId="8" xfId="0" applyFont="1" applyFill="1" applyBorder="1" applyAlignment="1" applyProtection="1">
      <alignment horizontal="right"/>
    </xf>
    <xf numFmtId="0" fontId="12" fillId="0" borderId="17" xfId="0" applyFont="1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18</xdr:row>
      <xdr:rowOff>28575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14300" y="1619250"/>
          <a:ext cx="5819775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57150</xdr:colOff>
      <xdr:row>10</xdr:row>
      <xdr:rowOff>19050</xdr:rowOff>
    </xdr:from>
    <xdr:to>
      <xdr:col>9</xdr:col>
      <xdr:colOff>171450</xdr:colOff>
      <xdr:row>18</xdr:row>
      <xdr:rowOff>66675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200150" y="1638300"/>
          <a:ext cx="43815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DT-1314 (T-209)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AGGREGATE STOCKPILE REPORT FOR BITUMINOUS MIXES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data on aggregate used in asphalt mixes such as gradation of mineral aggregate; type of aggregate; and sources of materials.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205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6" name="Object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205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205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5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6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6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228600</xdr:colOff>
      <xdr:row>2</xdr:row>
      <xdr:rowOff>19050</xdr:rowOff>
    </xdr:from>
    <xdr:to>
      <xdr:col>26</xdr:col>
      <xdr:colOff>133350</xdr:colOff>
      <xdr:row>2</xdr:row>
      <xdr:rowOff>857250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90500"/>
          <a:ext cx="8953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13</xdr:row>
          <xdr:rowOff>0</xdr:rowOff>
        </xdr:from>
        <xdr:to>
          <xdr:col>47</xdr:col>
          <xdr:colOff>123825</xdr:colOff>
          <xdr:row>14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35</xdr:row>
          <xdr:rowOff>38100</xdr:rowOff>
        </xdr:from>
        <xdr:to>
          <xdr:col>18</xdr:col>
          <xdr:colOff>152400</xdr:colOff>
          <xdr:row>38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37</xdr:row>
          <xdr:rowOff>28575</xdr:rowOff>
        </xdr:from>
        <xdr:to>
          <xdr:col>18</xdr:col>
          <xdr:colOff>152400</xdr:colOff>
          <xdr:row>39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19050</xdr:colOff>
      <xdr:row>36</xdr:row>
      <xdr:rowOff>47625</xdr:rowOff>
    </xdr:from>
    <xdr:to>
      <xdr:col>17</xdr:col>
      <xdr:colOff>0</xdr:colOff>
      <xdr:row>38</xdr:row>
      <xdr:rowOff>133350</xdr:rowOff>
    </xdr:to>
    <xdr:sp macro="" textlink="">
      <xdr:nvSpPr>
        <xdr:cNvPr id="1045" name="AutoShape 21"/>
        <xdr:cNvSpPr>
          <a:spLocks noChangeArrowheads="1"/>
        </xdr:cNvSpPr>
      </xdr:nvSpPr>
      <xdr:spPr bwMode="auto">
        <a:xfrm>
          <a:off x="2771775" y="7848600"/>
          <a:ext cx="971550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39</xdr:row>
      <xdr:rowOff>28575</xdr:rowOff>
    </xdr:from>
    <xdr:to>
      <xdr:col>47</xdr:col>
      <xdr:colOff>152400</xdr:colOff>
      <xdr:row>42</xdr:row>
      <xdr:rowOff>104775</xdr:rowOff>
    </xdr:to>
    <xdr:sp macro="" textlink="" fLocksText="0">
      <xdr:nvSpPr>
        <xdr:cNvPr id="1046" name="Text Box 22"/>
        <xdr:cNvSpPr txBox="1">
          <a:spLocks noChangeArrowheads="1"/>
        </xdr:cNvSpPr>
      </xdr:nvSpPr>
      <xdr:spPr bwMode="auto">
        <a:xfrm>
          <a:off x="323850" y="8343900"/>
          <a:ext cx="10725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</a:p>
      </xdr:txBody>
    </xdr:sp>
    <xdr:clientData/>
  </xdr:twoCellAnchor>
  <xdr:twoCellAnchor>
    <xdr:from>
      <xdr:col>2</xdr:col>
      <xdr:colOff>28575</xdr:colOff>
      <xdr:row>39</xdr:row>
      <xdr:rowOff>9525</xdr:rowOff>
    </xdr:from>
    <xdr:to>
      <xdr:col>7</xdr:col>
      <xdr:colOff>0</xdr:colOff>
      <xdr:row>40</xdr:row>
      <xdr:rowOff>38100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323850" y="8324850"/>
          <a:ext cx="942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1</xdr:col>
      <xdr:colOff>85725</xdr:colOff>
      <xdr:row>42</xdr:row>
      <xdr:rowOff>142875</xdr:rowOff>
    </xdr:from>
    <xdr:to>
      <xdr:col>13</xdr:col>
      <xdr:colOff>19050</xdr:colOff>
      <xdr:row>46</xdr:row>
      <xdr:rowOff>142875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66700" y="8982075"/>
          <a:ext cx="25050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DT-1314 (Rev. 10-02)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7" sqref="B17"/>
    </sheetView>
  </sheetViews>
  <sheetFormatPr defaultColWidth="0" defaultRowHeight="12.75" zeroHeight="1" x14ac:dyDescent="0.2"/>
  <cols>
    <col min="1" max="1" width="8" style="59" customWidth="1"/>
    <col min="2" max="10" width="9.140625" style="59" customWidth="1"/>
    <col min="11" max="11" width="0" style="59" hidden="1" customWidth="1"/>
    <col min="12" max="12" width="7.140625" style="59" hidden="1" customWidth="1"/>
    <col min="13" max="16384" width="0" style="59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79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5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205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showGridLines="0" showRowColHeaders="0" zoomScale="75" zoomScaleNormal="50" zoomScaleSheetLayoutView="100" workbookViewId="0"/>
  </sheetViews>
  <sheetFormatPr defaultColWidth="0" defaultRowHeight="12.75" zeroHeight="1" x14ac:dyDescent="0.2"/>
  <cols>
    <col min="1" max="1" width="2.7109375" style="14" customWidth="1"/>
    <col min="2" max="2" width="1.7109375" style="14" customWidth="1"/>
    <col min="3" max="6" width="2.7109375" style="14" customWidth="1"/>
    <col min="7" max="42" width="3.7109375" style="14" customWidth="1"/>
    <col min="43" max="43" width="3" style="14" customWidth="1"/>
    <col min="44" max="44" width="3.28515625" style="14" customWidth="1"/>
    <col min="45" max="48" width="2.7109375" style="14" customWidth="1"/>
    <col min="49" max="49" width="1.7109375" style="14" customWidth="1"/>
    <col min="50" max="50" width="2.7109375" style="14" customWidth="1"/>
    <col min="51" max="16384" width="2.7109375" style="14" hidden="1"/>
  </cols>
  <sheetData>
    <row r="1" spans="2:52" x14ac:dyDescent="0.2"/>
    <row r="2" spans="2:52" ht="0.9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3"/>
    </row>
    <row r="3" spans="2:52" ht="71.25" customHeight="1" x14ac:dyDescent="0.2">
      <c r="B3" s="1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16"/>
    </row>
    <row r="4" spans="2:52" s="20" customFormat="1" ht="15.75" x14ac:dyDescent="0.25">
      <c r="B4" s="17"/>
      <c r="C4" s="95" t="s">
        <v>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18"/>
      <c r="AX4" s="19"/>
      <c r="AY4" s="19"/>
      <c r="AZ4" s="19"/>
    </row>
    <row r="5" spans="2:52" s="20" customFormat="1" ht="14.25" customHeight="1" x14ac:dyDescent="0.25">
      <c r="B5" s="17"/>
      <c r="C5" s="95" t="s">
        <v>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18"/>
      <c r="AX5" s="19"/>
      <c r="AY5" s="19"/>
      <c r="AZ5" s="19"/>
    </row>
    <row r="6" spans="2:52" s="20" customFormat="1" x14ac:dyDescent="0.2">
      <c r="B6" s="17"/>
      <c r="C6" s="96" t="s">
        <v>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18"/>
      <c r="AX6" s="19"/>
      <c r="AY6" s="19"/>
      <c r="AZ6" s="19"/>
    </row>
    <row r="7" spans="2:52" s="20" customFormat="1" ht="9.75" customHeight="1" x14ac:dyDescent="0.2">
      <c r="B7" s="17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18"/>
      <c r="AX7" s="19"/>
      <c r="AY7" s="19"/>
      <c r="AZ7" s="19"/>
    </row>
    <row r="8" spans="2:52" s="20" customFormat="1" ht="9.75" customHeight="1" x14ac:dyDescent="0.2">
      <c r="B8" s="17"/>
      <c r="C8" s="88" t="s">
        <v>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21"/>
    </row>
    <row r="9" spans="2:52" s="20" customFormat="1" ht="18.75" customHeight="1" x14ac:dyDescent="0.2">
      <c r="B9" s="17"/>
      <c r="C9" s="91" t="s">
        <v>256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21"/>
    </row>
    <row r="10" spans="2:52" s="20" customFormat="1" ht="18.75" customHeight="1" x14ac:dyDescent="0.2">
      <c r="B10" s="17"/>
      <c r="C10" s="92" t="s">
        <v>257</v>
      </c>
      <c r="D10" s="92"/>
      <c r="E10" s="92"/>
      <c r="F10" s="92"/>
      <c r="G10" s="84"/>
      <c r="H10" s="84"/>
      <c r="I10" s="84"/>
      <c r="J10" s="84"/>
      <c r="K10" s="84"/>
      <c r="L10" s="84"/>
      <c r="M10" s="84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21"/>
    </row>
    <row r="11" spans="2:52" s="25" customFormat="1" ht="15" customHeight="1" x14ac:dyDescent="0.2">
      <c r="B11" s="22"/>
      <c r="C11" s="90" t="s">
        <v>7</v>
      </c>
      <c r="D11" s="90"/>
      <c r="E11" s="90"/>
      <c r="F11" s="90"/>
      <c r="G11" s="84"/>
      <c r="H11" s="84"/>
      <c r="I11" s="84"/>
      <c r="J11" s="84"/>
      <c r="K11" s="84"/>
      <c r="L11" s="84"/>
      <c r="M11" s="84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90" t="s">
        <v>214</v>
      </c>
      <c r="AN11" s="90"/>
      <c r="AO11" s="89"/>
      <c r="AP11" s="89"/>
      <c r="AQ11" s="89"/>
      <c r="AR11" s="89"/>
      <c r="AS11" s="89"/>
      <c r="AT11" s="89"/>
      <c r="AU11" s="89"/>
      <c r="AV11" s="89"/>
      <c r="AW11" s="24"/>
    </row>
    <row r="12" spans="2:52" s="25" customFormat="1" ht="15" customHeight="1" x14ac:dyDescent="0.2">
      <c r="B12" s="22"/>
      <c r="C12" s="23" t="s">
        <v>9</v>
      </c>
      <c r="D12" s="23"/>
      <c r="E12" s="23"/>
      <c r="F12" s="23"/>
      <c r="G12" s="23"/>
      <c r="H12" s="2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23"/>
      <c r="AM12" s="97" t="s">
        <v>213</v>
      </c>
      <c r="AN12" s="97"/>
      <c r="AO12" s="97"/>
      <c r="AP12" s="84"/>
      <c r="AQ12" s="84"/>
      <c r="AR12" s="84"/>
      <c r="AS12" s="84"/>
      <c r="AT12" s="84"/>
      <c r="AU12" s="84"/>
      <c r="AV12" s="84"/>
      <c r="AW12" s="24"/>
    </row>
    <row r="13" spans="2:52" s="25" customFormat="1" ht="15" customHeight="1" x14ac:dyDescent="0.2">
      <c r="B13" s="22"/>
      <c r="C13" s="90" t="s">
        <v>6</v>
      </c>
      <c r="D13" s="90"/>
      <c r="E13" s="90"/>
      <c r="F13" s="90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23"/>
      <c r="AM13" s="90" t="s">
        <v>8</v>
      </c>
      <c r="AN13" s="90"/>
      <c r="AO13" s="98">
        <f>VLOOKUP(' '!G3,' '!B4:F99,3)</f>
        <v>0</v>
      </c>
      <c r="AP13" s="98"/>
      <c r="AQ13" s="98"/>
      <c r="AR13" s="98"/>
      <c r="AS13" s="98"/>
      <c r="AT13" s="98"/>
      <c r="AU13" s="98"/>
      <c r="AV13" s="98"/>
      <c r="AW13" s="24"/>
    </row>
    <row r="14" spans="2:52" s="25" customFormat="1" ht="15" customHeight="1" x14ac:dyDescent="0.2">
      <c r="B14" s="22"/>
      <c r="C14" s="85" t="s">
        <v>215</v>
      </c>
      <c r="D14" s="85"/>
      <c r="E14" s="8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26"/>
      <c r="AB14" s="85" t="s">
        <v>245</v>
      </c>
      <c r="AC14" s="85"/>
      <c r="AD14" s="84"/>
      <c r="AE14" s="84"/>
      <c r="AF14" s="84"/>
      <c r="AG14" s="84"/>
      <c r="AH14" s="84"/>
      <c r="AI14" s="84"/>
      <c r="AJ14" s="84"/>
      <c r="AK14" s="84"/>
      <c r="AL14" s="27"/>
      <c r="AM14" s="85" t="s">
        <v>5</v>
      </c>
      <c r="AN14" s="85"/>
      <c r="AO14" s="99">
        <f>VLOOKUP(' '!G3,' '!B4:F99,5)</f>
        <v>0</v>
      </c>
      <c r="AP14" s="99"/>
      <c r="AQ14" s="99"/>
      <c r="AR14" s="99"/>
      <c r="AS14" s="99"/>
      <c r="AT14" s="99"/>
      <c r="AU14" s="99"/>
      <c r="AV14" s="99"/>
      <c r="AW14" s="24"/>
    </row>
    <row r="15" spans="2:52" s="25" customFormat="1" ht="15" customHeight="1" x14ac:dyDescent="0.2">
      <c r="B15" s="22"/>
      <c r="C15" s="83" t="s">
        <v>246</v>
      </c>
      <c r="D15" s="83"/>
      <c r="E15" s="83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26"/>
      <c r="AB15" s="85" t="s">
        <v>247</v>
      </c>
      <c r="AC15" s="85"/>
      <c r="AD15" s="85"/>
      <c r="AE15" s="85"/>
      <c r="AF15" s="85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24"/>
    </row>
    <row r="16" spans="2:52" s="25" customFormat="1" ht="15" customHeight="1" x14ac:dyDescent="0.2">
      <c r="B16" s="22"/>
      <c r="C16" s="85" t="s">
        <v>217</v>
      </c>
      <c r="D16" s="85"/>
      <c r="E16" s="85"/>
      <c r="F16" s="85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26"/>
      <c r="AB16" s="85" t="s">
        <v>218</v>
      </c>
      <c r="AC16" s="85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24"/>
    </row>
    <row r="17" spans="2:49" s="25" customFormat="1" ht="15" customHeight="1" x14ac:dyDescent="0.2">
      <c r="B17" s="22"/>
      <c r="C17" s="85" t="s">
        <v>217</v>
      </c>
      <c r="D17" s="85"/>
      <c r="E17" s="85"/>
      <c r="F17" s="85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26"/>
      <c r="AB17" s="85" t="s">
        <v>218</v>
      </c>
      <c r="AC17" s="85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24"/>
    </row>
    <row r="18" spans="2:49" s="25" customFormat="1" ht="5.25" customHeight="1" thickBot="1" x14ac:dyDescent="0.25">
      <c r="B18" s="2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4"/>
    </row>
    <row r="19" spans="2:49" s="31" customFormat="1" ht="20.100000000000001" customHeight="1" thickTop="1" x14ac:dyDescent="0.2">
      <c r="B19" s="28"/>
      <c r="C19" s="100" t="s">
        <v>255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101"/>
      <c r="AJ19" s="101"/>
      <c r="AK19" s="101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30"/>
    </row>
    <row r="20" spans="2:49" s="31" customFormat="1" ht="3.75" customHeight="1" x14ac:dyDescent="0.2">
      <c r="B20" s="2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5"/>
      <c r="AJ20" s="35"/>
      <c r="AK20" s="35"/>
      <c r="AL20" s="35"/>
      <c r="AM20" s="35"/>
      <c r="AN20" s="35"/>
      <c r="AO20" s="35"/>
      <c r="AP20" s="35"/>
      <c r="AQ20" s="36"/>
      <c r="AR20" s="36"/>
      <c r="AS20" s="36"/>
      <c r="AT20" s="36"/>
      <c r="AU20" s="36"/>
      <c r="AV20" s="36"/>
      <c r="AW20" s="30"/>
    </row>
    <row r="21" spans="2:49" s="39" customFormat="1" ht="20.100000000000001" customHeight="1" x14ac:dyDescent="0.15">
      <c r="B21" s="37"/>
      <c r="C21" s="68" t="s">
        <v>248</v>
      </c>
      <c r="D21" s="68"/>
      <c r="E21" s="68"/>
      <c r="F21" s="79"/>
      <c r="G21" s="73" t="s">
        <v>254</v>
      </c>
      <c r="H21" s="74"/>
      <c r="I21" s="74"/>
      <c r="J21" s="74"/>
      <c r="K21" s="74"/>
      <c r="L21" s="74"/>
      <c r="M21" s="74"/>
      <c r="N21" s="77"/>
      <c r="O21" s="81" t="s">
        <v>220</v>
      </c>
      <c r="P21" s="81"/>
      <c r="Q21" s="81" t="s">
        <v>221</v>
      </c>
      <c r="R21" s="81"/>
      <c r="S21" s="62" t="s">
        <v>260</v>
      </c>
      <c r="T21" s="64"/>
      <c r="U21" s="62" t="s">
        <v>10</v>
      </c>
      <c r="V21" s="64"/>
      <c r="W21" s="62" t="s">
        <v>11</v>
      </c>
      <c r="X21" s="64"/>
      <c r="Y21" s="62" t="s">
        <v>258</v>
      </c>
      <c r="Z21" s="64"/>
      <c r="AA21" s="62" t="s">
        <v>222</v>
      </c>
      <c r="AB21" s="64"/>
      <c r="AC21" s="62" t="s">
        <v>12</v>
      </c>
      <c r="AD21" s="64"/>
      <c r="AE21" s="62" t="s">
        <v>13</v>
      </c>
      <c r="AF21" s="64"/>
      <c r="AG21" s="62" t="s">
        <v>223</v>
      </c>
      <c r="AH21" s="64"/>
      <c r="AI21" s="62" t="s">
        <v>224</v>
      </c>
      <c r="AJ21" s="64"/>
      <c r="AK21" s="62" t="s">
        <v>225</v>
      </c>
      <c r="AL21" s="64"/>
      <c r="AM21" s="62" t="s">
        <v>226</v>
      </c>
      <c r="AN21" s="64"/>
      <c r="AO21" s="62" t="s">
        <v>14</v>
      </c>
      <c r="AP21" s="64"/>
      <c r="AQ21" s="62" t="s">
        <v>15</v>
      </c>
      <c r="AR21" s="64"/>
      <c r="AS21" s="67" t="s">
        <v>253</v>
      </c>
      <c r="AT21" s="68"/>
      <c r="AU21" s="68"/>
      <c r="AV21" s="68"/>
      <c r="AW21" s="38"/>
    </row>
    <row r="22" spans="2:49" s="39" customFormat="1" ht="20.100000000000001" customHeight="1" x14ac:dyDescent="0.15">
      <c r="B22" s="37"/>
      <c r="C22" s="70"/>
      <c r="D22" s="70"/>
      <c r="E22" s="70"/>
      <c r="F22" s="80"/>
      <c r="G22" s="75"/>
      <c r="H22" s="76"/>
      <c r="I22" s="76"/>
      <c r="J22" s="76"/>
      <c r="K22" s="76"/>
      <c r="L22" s="76"/>
      <c r="M22" s="76"/>
      <c r="N22" s="78"/>
      <c r="O22" s="81" t="s">
        <v>227</v>
      </c>
      <c r="P22" s="81"/>
      <c r="Q22" s="81" t="s">
        <v>228</v>
      </c>
      <c r="R22" s="81"/>
      <c r="S22" s="62" t="s">
        <v>261</v>
      </c>
      <c r="T22" s="64"/>
      <c r="U22" s="62" t="s">
        <v>230</v>
      </c>
      <c r="V22" s="64"/>
      <c r="W22" s="62" t="s">
        <v>229</v>
      </c>
      <c r="X22" s="64"/>
      <c r="Y22" s="62" t="s">
        <v>259</v>
      </c>
      <c r="Z22" s="64"/>
      <c r="AA22" s="62" t="s">
        <v>231</v>
      </c>
      <c r="AB22" s="64"/>
      <c r="AC22" s="62" t="s">
        <v>232</v>
      </c>
      <c r="AD22" s="64"/>
      <c r="AE22" s="62" t="s">
        <v>233</v>
      </c>
      <c r="AF22" s="64"/>
      <c r="AG22" s="62" t="s">
        <v>234</v>
      </c>
      <c r="AH22" s="64"/>
      <c r="AI22" s="62" t="s">
        <v>235</v>
      </c>
      <c r="AJ22" s="64"/>
      <c r="AK22" s="62" t="s">
        <v>236</v>
      </c>
      <c r="AL22" s="64"/>
      <c r="AM22" s="62" t="s">
        <v>237</v>
      </c>
      <c r="AN22" s="64"/>
      <c r="AO22" s="62" t="s">
        <v>238</v>
      </c>
      <c r="AP22" s="64"/>
      <c r="AQ22" s="62" t="s">
        <v>239</v>
      </c>
      <c r="AR22" s="64"/>
      <c r="AS22" s="69"/>
      <c r="AT22" s="70"/>
      <c r="AU22" s="70"/>
      <c r="AV22" s="70"/>
      <c r="AW22" s="38"/>
    </row>
    <row r="23" spans="2:49" s="42" customFormat="1" ht="20.100000000000001" customHeight="1" x14ac:dyDescent="0.15">
      <c r="B23" s="40"/>
      <c r="C23" s="61"/>
      <c r="D23" s="60"/>
      <c r="E23" s="60"/>
      <c r="F23" s="60"/>
      <c r="G23" s="62" t="s">
        <v>249</v>
      </c>
      <c r="H23" s="63"/>
      <c r="I23" s="63"/>
      <c r="J23" s="64"/>
      <c r="K23" s="65"/>
      <c r="L23" s="66"/>
      <c r="M23" s="66"/>
      <c r="N23" s="61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5"/>
      <c r="AT23" s="66"/>
      <c r="AU23" s="66"/>
      <c r="AV23" s="66"/>
      <c r="AW23" s="41"/>
    </row>
    <row r="24" spans="2:49" s="42" customFormat="1" ht="20.100000000000001" customHeight="1" x14ac:dyDescent="0.15">
      <c r="B24" s="40"/>
      <c r="C24" s="61"/>
      <c r="D24" s="60"/>
      <c r="E24" s="60"/>
      <c r="F24" s="60"/>
      <c r="G24" s="62" t="s">
        <v>250</v>
      </c>
      <c r="H24" s="63"/>
      <c r="I24" s="63"/>
      <c r="J24" s="64"/>
      <c r="K24" s="65"/>
      <c r="L24" s="66"/>
      <c r="M24" s="66"/>
      <c r="N24" s="61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5"/>
      <c r="AT24" s="66"/>
      <c r="AU24" s="66"/>
      <c r="AV24" s="66"/>
      <c r="AW24" s="41"/>
    </row>
    <row r="25" spans="2:49" s="42" customFormat="1" ht="20.100000000000001" customHeight="1" x14ac:dyDescent="0.15">
      <c r="B25" s="40"/>
      <c r="C25" s="61"/>
      <c r="D25" s="60"/>
      <c r="E25" s="60"/>
      <c r="F25" s="60"/>
      <c r="G25" s="62" t="s">
        <v>251</v>
      </c>
      <c r="H25" s="63"/>
      <c r="I25" s="63"/>
      <c r="J25" s="64"/>
      <c r="K25" s="65"/>
      <c r="L25" s="66"/>
      <c r="M25" s="66"/>
      <c r="N25" s="61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5"/>
      <c r="AT25" s="66"/>
      <c r="AU25" s="66"/>
      <c r="AV25" s="66"/>
      <c r="AW25" s="41"/>
    </row>
    <row r="26" spans="2:49" s="42" customFormat="1" ht="20.100000000000001" customHeight="1" x14ac:dyDescent="0.15">
      <c r="B26" s="40"/>
      <c r="C26" s="61"/>
      <c r="D26" s="60"/>
      <c r="E26" s="60"/>
      <c r="F26" s="60"/>
      <c r="G26" s="62" t="s">
        <v>252</v>
      </c>
      <c r="H26" s="63"/>
      <c r="I26" s="63"/>
      <c r="J26" s="64"/>
      <c r="K26" s="65"/>
      <c r="L26" s="66"/>
      <c r="M26" s="66"/>
      <c r="N26" s="61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5"/>
      <c r="AT26" s="66"/>
      <c r="AU26" s="66"/>
      <c r="AV26" s="66"/>
      <c r="AW26" s="41"/>
    </row>
    <row r="27" spans="2:49" s="42" customFormat="1" ht="20.100000000000001" customHeight="1" thickBot="1" x14ac:dyDescent="0.2">
      <c r="B27" s="40"/>
      <c r="C27" s="61"/>
      <c r="D27" s="60"/>
      <c r="E27" s="60"/>
      <c r="F27" s="60"/>
      <c r="G27" s="62" t="s">
        <v>262</v>
      </c>
      <c r="H27" s="63"/>
      <c r="I27" s="63"/>
      <c r="J27" s="64"/>
      <c r="K27" s="65"/>
      <c r="L27" s="66"/>
      <c r="M27" s="66"/>
      <c r="N27" s="61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86"/>
      <c r="AT27" s="87"/>
      <c r="AU27" s="87"/>
      <c r="AV27" s="87"/>
      <c r="AW27" s="41"/>
    </row>
    <row r="28" spans="2:49" s="42" customFormat="1" ht="20.100000000000001" customHeight="1" thickTop="1" x14ac:dyDescent="0.15">
      <c r="B28" s="40"/>
      <c r="C28" s="82" t="s">
        <v>219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41"/>
    </row>
    <row r="29" spans="2:49" s="42" customFormat="1" ht="20.100000000000001" customHeight="1" x14ac:dyDescent="0.15">
      <c r="B29" s="40"/>
      <c r="C29" s="68" t="s">
        <v>248</v>
      </c>
      <c r="D29" s="68"/>
      <c r="E29" s="68"/>
      <c r="F29" s="79"/>
      <c r="G29" s="73" t="s">
        <v>254</v>
      </c>
      <c r="H29" s="74"/>
      <c r="I29" s="74"/>
      <c r="J29" s="74"/>
      <c r="K29" s="73" t="s">
        <v>216</v>
      </c>
      <c r="L29" s="74"/>
      <c r="M29" s="74"/>
      <c r="N29" s="77"/>
      <c r="O29" s="81" t="s">
        <v>220</v>
      </c>
      <c r="P29" s="81"/>
      <c r="Q29" s="81" t="s">
        <v>221</v>
      </c>
      <c r="R29" s="81"/>
      <c r="S29" s="62" t="s">
        <v>260</v>
      </c>
      <c r="T29" s="64"/>
      <c r="U29" s="62" t="s">
        <v>10</v>
      </c>
      <c r="V29" s="64"/>
      <c r="W29" s="62" t="s">
        <v>11</v>
      </c>
      <c r="X29" s="64"/>
      <c r="Y29" s="62" t="s">
        <v>258</v>
      </c>
      <c r="Z29" s="64"/>
      <c r="AA29" s="62" t="s">
        <v>222</v>
      </c>
      <c r="AB29" s="64"/>
      <c r="AC29" s="62" t="s">
        <v>12</v>
      </c>
      <c r="AD29" s="64"/>
      <c r="AE29" s="62" t="s">
        <v>13</v>
      </c>
      <c r="AF29" s="64"/>
      <c r="AG29" s="62" t="s">
        <v>223</v>
      </c>
      <c r="AH29" s="64"/>
      <c r="AI29" s="62" t="s">
        <v>224</v>
      </c>
      <c r="AJ29" s="64"/>
      <c r="AK29" s="62" t="s">
        <v>225</v>
      </c>
      <c r="AL29" s="64"/>
      <c r="AM29" s="62" t="s">
        <v>226</v>
      </c>
      <c r="AN29" s="64"/>
      <c r="AO29" s="62" t="s">
        <v>14</v>
      </c>
      <c r="AP29" s="64"/>
      <c r="AQ29" s="62" t="s">
        <v>15</v>
      </c>
      <c r="AR29" s="64"/>
      <c r="AS29" s="67" t="s">
        <v>253</v>
      </c>
      <c r="AT29" s="68"/>
      <c r="AU29" s="68"/>
      <c r="AV29" s="68"/>
      <c r="AW29" s="41"/>
    </row>
    <row r="30" spans="2:49" s="42" customFormat="1" ht="20.100000000000001" customHeight="1" x14ac:dyDescent="0.15">
      <c r="B30" s="40"/>
      <c r="C30" s="70"/>
      <c r="D30" s="70"/>
      <c r="E30" s="70"/>
      <c r="F30" s="80"/>
      <c r="G30" s="75"/>
      <c r="H30" s="76"/>
      <c r="I30" s="76"/>
      <c r="J30" s="76"/>
      <c r="K30" s="75"/>
      <c r="L30" s="76"/>
      <c r="M30" s="76"/>
      <c r="N30" s="78"/>
      <c r="O30" s="81" t="s">
        <v>227</v>
      </c>
      <c r="P30" s="81"/>
      <c r="Q30" s="81" t="s">
        <v>228</v>
      </c>
      <c r="R30" s="81"/>
      <c r="S30" s="62" t="s">
        <v>261</v>
      </c>
      <c r="T30" s="64"/>
      <c r="U30" s="62" t="s">
        <v>230</v>
      </c>
      <c r="V30" s="64"/>
      <c r="W30" s="62" t="s">
        <v>229</v>
      </c>
      <c r="X30" s="64"/>
      <c r="Y30" s="62" t="s">
        <v>259</v>
      </c>
      <c r="Z30" s="64"/>
      <c r="AA30" s="62" t="s">
        <v>231</v>
      </c>
      <c r="AB30" s="64"/>
      <c r="AC30" s="62" t="s">
        <v>232</v>
      </c>
      <c r="AD30" s="64"/>
      <c r="AE30" s="62" t="s">
        <v>233</v>
      </c>
      <c r="AF30" s="64"/>
      <c r="AG30" s="62" t="s">
        <v>234</v>
      </c>
      <c r="AH30" s="64"/>
      <c r="AI30" s="62" t="s">
        <v>235</v>
      </c>
      <c r="AJ30" s="64"/>
      <c r="AK30" s="62" t="s">
        <v>236</v>
      </c>
      <c r="AL30" s="64"/>
      <c r="AM30" s="62" t="s">
        <v>237</v>
      </c>
      <c r="AN30" s="64"/>
      <c r="AO30" s="62" t="s">
        <v>238</v>
      </c>
      <c r="AP30" s="64"/>
      <c r="AQ30" s="62" t="s">
        <v>239</v>
      </c>
      <c r="AR30" s="64"/>
      <c r="AS30" s="69"/>
      <c r="AT30" s="70"/>
      <c r="AU30" s="70"/>
      <c r="AV30" s="70"/>
      <c r="AW30" s="41"/>
    </row>
    <row r="31" spans="2:49" s="42" customFormat="1" ht="20.100000000000001" customHeight="1" x14ac:dyDescent="0.15">
      <c r="B31" s="40"/>
      <c r="C31" s="61"/>
      <c r="D31" s="60"/>
      <c r="E31" s="60"/>
      <c r="F31" s="60"/>
      <c r="G31" s="62" t="s">
        <v>249</v>
      </c>
      <c r="H31" s="63"/>
      <c r="I31" s="63"/>
      <c r="J31" s="64"/>
      <c r="K31" s="65"/>
      <c r="L31" s="66"/>
      <c r="M31" s="66"/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5"/>
      <c r="AT31" s="66"/>
      <c r="AU31" s="66"/>
      <c r="AV31" s="66"/>
      <c r="AW31" s="41"/>
    </row>
    <row r="32" spans="2:49" s="42" customFormat="1" ht="20.100000000000001" customHeight="1" x14ac:dyDescent="0.15">
      <c r="B32" s="40"/>
      <c r="C32" s="61"/>
      <c r="D32" s="60"/>
      <c r="E32" s="60"/>
      <c r="F32" s="60"/>
      <c r="G32" s="62" t="s">
        <v>250</v>
      </c>
      <c r="H32" s="63"/>
      <c r="I32" s="63"/>
      <c r="J32" s="64"/>
      <c r="K32" s="65"/>
      <c r="L32" s="66"/>
      <c r="M32" s="66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5"/>
      <c r="AT32" s="66"/>
      <c r="AU32" s="66"/>
      <c r="AV32" s="66"/>
      <c r="AW32" s="41"/>
    </row>
    <row r="33" spans="2:49" s="42" customFormat="1" ht="20.100000000000001" customHeight="1" x14ac:dyDescent="0.15">
      <c r="B33" s="40"/>
      <c r="C33" s="61"/>
      <c r="D33" s="60"/>
      <c r="E33" s="60"/>
      <c r="F33" s="60"/>
      <c r="G33" s="62" t="s">
        <v>251</v>
      </c>
      <c r="H33" s="63"/>
      <c r="I33" s="63"/>
      <c r="J33" s="64"/>
      <c r="K33" s="65"/>
      <c r="L33" s="66"/>
      <c r="M33" s="66"/>
      <c r="N33" s="6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5"/>
      <c r="AT33" s="66"/>
      <c r="AU33" s="66"/>
      <c r="AV33" s="66"/>
      <c r="AW33" s="41"/>
    </row>
    <row r="34" spans="2:49" s="42" customFormat="1" ht="20.100000000000001" customHeight="1" x14ac:dyDescent="0.15">
      <c r="B34" s="40"/>
      <c r="C34" s="61"/>
      <c r="D34" s="60"/>
      <c r="E34" s="60"/>
      <c r="F34" s="60"/>
      <c r="G34" s="62" t="s">
        <v>252</v>
      </c>
      <c r="H34" s="63"/>
      <c r="I34" s="63"/>
      <c r="J34" s="64"/>
      <c r="K34" s="65"/>
      <c r="L34" s="66"/>
      <c r="M34" s="66"/>
      <c r="N34" s="61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5"/>
      <c r="AT34" s="66"/>
      <c r="AU34" s="66"/>
      <c r="AV34" s="66"/>
      <c r="AW34" s="41"/>
    </row>
    <row r="35" spans="2:49" s="42" customFormat="1" ht="20.100000000000001" customHeight="1" x14ac:dyDescent="0.15">
      <c r="B35" s="40"/>
      <c r="C35" s="61"/>
      <c r="D35" s="60"/>
      <c r="E35" s="60"/>
      <c r="F35" s="60"/>
      <c r="G35" s="62" t="s">
        <v>262</v>
      </c>
      <c r="H35" s="63"/>
      <c r="I35" s="63"/>
      <c r="J35" s="64"/>
      <c r="K35" s="65"/>
      <c r="L35" s="66"/>
      <c r="M35" s="66"/>
      <c r="N35" s="61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5"/>
      <c r="AT35" s="66"/>
      <c r="AU35" s="66"/>
      <c r="AV35" s="66"/>
      <c r="AW35" s="41"/>
    </row>
    <row r="36" spans="2:49" s="42" customFormat="1" ht="3.75" customHeight="1" x14ac:dyDescent="0.15">
      <c r="B36" s="4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1"/>
    </row>
    <row r="37" spans="2:49" s="47" customFormat="1" ht="12.75" customHeight="1" x14ac:dyDescent="0.2">
      <c r="B37" s="2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5"/>
      <c r="AO37" s="45"/>
      <c r="AP37" s="45"/>
      <c r="AQ37" s="45"/>
      <c r="AR37" s="45"/>
      <c r="AS37" s="45"/>
      <c r="AT37" s="45"/>
      <c r="AU37" s="45"/>
      <c r="AV37" s="45"/>
      <c r="AW37" s="46"/>
    </row>
    <row r="38" spans="2:49" s="51" customFormat="1" x14ac:dyDescent="0.2">
      <c r="B38" s="48"/>
      <c r="C38" s="49" t="s">
        <v>244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 t="s">
        <v>240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50"/>
    </row>
    <row r="39" spans="2:49" s="51" customFormat="1" ht="15" customHeight="1" thickBot="1" x14ac:dyDescent="0.25">
      <c r="B39" s="48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0"/>
    </row>
    <row r="40" spans="2:49" s="51" customFormat="1" ht="13.5" thickTop="1" x14ac:dyDescent="0.2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</row>
    <row r="41" spans="2:49" s="51" customFormat="1" x14ac:dyDescent="0.2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</row>
    <row r="42" spans="2:49" s="51" customFormat="1" ht="15" customHeight="1" x14ac:dyDescent="0.2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33"/>
      <c r="AL42" s="33"/>
      <c r="AM42" s="33"/>
      <c r="AN42" s="33"/>
      <c r="AO42" s="33"/>
      <c r="AP42" s="53"/>
      <c r="AQ42" s="53"/>
      <c r="AR42" s="53"/>
      <c r="AS42" s="53"/>
      <c r="AT42" s="53"/>
      <c r="AU42" s="53"/>
      <c r="AV42" s="53"/>
      <c r="AW42" s="50"/>
    </row>
    <row r="43" spans="2:49" s="51" customFormat="1" ht="15" customHeight="1" x14ac:dyDescent="0.2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33"/>
      <c r="AL43" s="33"/>
      <c r="AM43" s="33"/>
      <c r="AN43" s="33"/>
      <c r="AO43" s="33"/>
      <c r="AP43" s="53"/>
      <c r="AQ43" s="53"/>
      <c r="AR43" s="53"/>
      <c r="AS43" s="53"/>
      <c r="AT43" s="53"/>
      <c r="AU43" s="53"/>
      <c r="AV43" s="53"/>
      <c r="AW43" s="50"/>
    </row>
    <row r="44" spans="2:49" s="51" customFormat="1" ht="15" customHeight="1" x14ac:dyDescent="0.2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72" t="s">
        <v>242</v>
      </c>
      <c r="O44" s="72"/>
      <c r="P44" s="72"/>
      <c r="Q44" s="72"/>
      <c r="R44" s="72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49"/>
      <c r="AG44" s="49"/>
      <c r="AH44" s="5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50"/>
    </row>
    <row r="45" spans="2:49" s="51" customFormat="1" ht="15" customHeight="1" x14ac:dyDescent="0.2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72" t="s">
        <v>241</v>
      </c>
      <c r="AH45" s="72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50"/>
    </row>
    <row r="46" spans="2:49" s="51" customFormat="1" ht="15" customHeight="1" x14ac:dyDescent="0.2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50"/>
    </row>
    <row r="47" spans="2:49" s="57" customFormat="1" x14ac:dyDescent="0.2"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6"/>
    </row>
    <row r="48" spans="2:49" s="57" customFormat="1" x14ac:dyDescent="0.2"/>
    <row r="49" s="57" customFormat="1" hidden="1" x14ac:dyDescent="0.2"/>
    <row r="50" s="25" customFormat="1" hidden="1" x14ac:dyDescent="0.2"/>
  </sheetData>
  <sheetProtection password="CC79" sheet="1" objects="1" scenarios="1"/>
  <mergeCells count="304">
    <mergeCell ref="AQ21:AR21"/>
    <mergeCell ref="C17:F17"/>
    <mergeCell ref="G17:Z17"/>
    <mergeCell ref="C16:F16"/>
    <mergeCell ref="AD17:AV17"/>
    <mergeCell ref="U21:V21"/>
    <mergeCell ref="Y21:Z21"/>
    <mergeCell ref="AM21:AN21"/>
    <mergeCell ref="AA21:AB21"/>
    <mergeCell ref="AC21:AD21"/>
    <mergeCell ref="AO13:AV13"/>
    <mergeCell ref="AP12:AV12"/>
    <mergeCell ref="AO14:AV14"/>
    <mergeCell ref="AB17:AC17"/>
    <mergeCell ref="C19:AG19"/>
    <mergeCell ref="AH19:AK19"/>
    <mergeCell ref="F14:Z14"/>
    <mergeCell ref="G16:Z16"/>
    <mergeCell ref="S24:T24"/>
    <mergeCell ref="U24:V24"/>
    <mergeCell ref="Q23:R23"/>
    <mergeCell ref="C3:AV3"/>
    <mergeCell ref="C4:AV4"/>
    <mergeCell ref="C5:AV5"/>
    <mergeCell ref="C6:AV6"/>
    <mergeCell ref="AM12:AO12"/>
    <mergeCell ref="AM13:AN13"/>
    <mergeCell ref="AM14:AN14"/>
    <mergeCell ref="O21:P21"/>
    <mergeCell ref="Q21:R21"/>
    <mergeCell ref="S21:T21"/>
    <mergeCell ref="S23:T23"/>
    <mergeCell ref="O23:P23"/>
    <mergeCell ref="O22:P22"/>
    <mergeCell ref="Q22:R22"/>
    <mergeCell ref="O25:P25"/>
    <mergeCell ref="Q25:R25"/>
    <mergeCell ref="AE32:AF32"/>
    <mergeCell ref="S25:T25"/>
    <mergeCell ref="U25:V25"/>
    <mergeCell ref="O27:P27"/>
    <mergeCell ref="Q27:R27"/>
    <mergeCell ref="AA25:AB25"/>
    <mergeCell ref="AC25:AD25"/>
    <mergeCell ref="AC27:AD27"/>
    <mergeCell ref="AI44:AV44"/>
    <mergeCell ref="AI45:AV45"/>
    <mergeCell ref="AG45:AH45"/>
    <mergeCell ref="Q24:R24"/>
    <mergeCell ref="AG32:AH32"/>
    <mergeCell ref="AI32:AJ32"/>
    <mergeCell ref="AM32:AN32"/>
    <mergeCell ref="AO32:AP32"/>
    <mergeCell ref="AC33:AD33"/>
    <mergeCell ref="Y32:Z32"/>
    <mergeCell ref="G10:M10"/>
    <mergeCell ref="C10:F10"/>
    <mergeCell ref="C11:F11"/>
    <mergeCell ref="I12:AK12"/>
    <mergeCell ref="AD14:AK14"/>
    <mergeCell ref="AB14:AC14"/>
    <mergeCell ref="C13:F13"/>
    <mergeCell ref="C14:E14"/>
    <mergeCell ref="G13:AK13"/>
    <mergeCell ref="AE21:AF21"/>
    <mergeCell ref="AG21:AH21"/>
    <mergeCell ref="AI21:AJ21"/>
    <mergeCell ref="W21:X21"/>
    <mergeCell ref="C7:AV7"/>
    <mergeCell ref="C8:AV8"/>
    <mergeCell ref="AO11:AV11"/>
    <mergeCell ref="G11:M11"/>
    <mergeCell ref="AM11:AN11"/>
    <mergeCell ref="C9:AV9"/>
    <mergeCell ref="AK21:AL21"/>
    <mergeCell ref="AA32:AB32"/>
    <mergeCell ref="AC32:AD32"/>
    <mergeCell ref="AC22:AD22"/>
    <mergeCell ref="AA24:AB24"/>
    <mergeCell ref="AG22:AH22"/>
    <mergeCell ref="AI22:AJ22"/>
    <mergeCell ref="AI23:AJ23"/>
    <mergeCell ref="AK32:AL32"/>
    <mergeCell ref="AK25:AL25"/>
    <mergeCell ref="Y24:Z24"/>
    <mergeCell ref="O24:P24"/>
    <mergeCell ref="AE22:AF22"/>
    <mergeCell ref="S22:T22"/>
    <mergeCell ref="U22:V22"/>
    <mergeCell ref="Y22:Z22"/>
    <mergeCell ref="AA22:AB22"/>
    <mergeCell ref="W22:X22"/>
    <mergeCell ref="AE23:AF23"/>
    <mergeCell ref="U23:V23"/>
    <mergeCell ref="AM23:AN23"/>
    <mergeCell ref="AO23:AP23"/>
    <mergeCell ref="AK22:AL22"/>
    <mergeCell ref="AM22:AN22"/>
    <mergeCell ref="AK23:AL23"/>
    <mergeCell ref="Y23:Z23"/>
    <mergeCell ref="AG23:AH23"/>
    <mergeCell ref="AC24:AD24"/>
    <mergeCell ref="AE24:AF24"/>
    <mergeCell ref="AC23:AD23"/>
    <mergeCell ref="AI30:AJ30"/>
    <mergeCell ref="AK29:AL29"/>
    <mergeCell ref="AK26:AL26"/>
    <mergeCell ref="AA23:AB23"/>
    <mergeCell ref="AG25:AH25"/>
    <mergeCell ref="AI25:AJ25"/>
    <mergeCell ref="AO25:AP25"/>
    <mergeCell ref="AM25:AN25"/>
    <mergeCell ref="AO24:AP24"/>
    <mergeCell ref="AG24:AH24"/>
    <mergeCell ref="AI24:AJ24"/>
    <mergeCell ref="AM24:AN24"/>
    <mergeCell ref="AK24:AL24"/>
    <mergeCell ref="S32:T32"/>
    <mergeCell ref="U32:V32"/>
    <mergeCell ref="S27:T27"/>
    <mergeCell ref="U27:V27"/>
    <mergeCell ref="S31:T31"/>
    <mergeCell ref="U31:V31"/>
    <mergeCell ref="U29:V29"/>
    <mergeCell ref="Q32:R32"/>
    <mergeCell ref="K31:N31"/>
    <mergeCell ref="O31:P31"/>
    <mergeCell ref="Q31:R31"/>
    <mergeCell ref="C32:F32"/>
    <mergeCell ref="G32:J32"/>
    <mergeCell ref="K32:N32"/>
    <mergeCell ref="Y31:Z31"/>
    <mergeCell ref="AA31:AB31"/>
    <mergeCell ref="AK27:AL27"/>
    <mergeCell ref="AM27:AN27"/>
    <mergeCell ref="C31:F31"/>
    <mergeCell ref="G31:J31"/>
    <mergeCell ref="K27:N27"/>
    <mergeCell ref="AI31:AJ31"/>
    <mergeCell ref="AK31:AL31"/>
    <mergeCell ref="AO27:AP27"/>
    <mergeCell ref="AO31:AP31"/>
    <mergeCell ref="AO30:AP30"/>
    <mergeCell ref="AM30:AN30"/>
    <mergeCell ref="O32:P32"/>
    <mergeCell ref="AS27:AV27"/>
    <mergeCell ref="AS29:AV30"/>
    <mergeCell ref="AS31:AV31"/>
    <mergeCell ref="Y27:Z27"/>
    <mergeCell ref="AA27:AB27"/>
    <mergeCell ref="AE30:AF30"/>
    <mergeCell ref="AG30:AH30"/>
    <mergeCell ref="AC31:AD31"/>
    <mergeCell ref="AE31:AF31"/>
    <mergeCell ref="AG31:AH31"/>
    <mergeCell ref="AM31:AN31"/>
    <mergeCell ref="AM29:AN29"/>
    <mergeCell ref="AO29:AP29"/>
    <mergeCell ref="O30:P30"/>
    <mergeCell ref="Q30:R30"/>
    <mergeCell ref="S30:T30"/>
    <mergeCell ref="U30:V30"/>
    <mergeCell ref="Y30:Z30"/>
    <mergeCell ref="AA30:AB30"/>
    <mergeCell ref="AK30:AL30"/>
    <mergeCell ref="AC30:AD30"/>
    <mergeCell ref="C23:F23"/>
    <mergeCell ref="C24:F24"/>
    <mergeCell ref="C25:F25"/>
    <mergeCell ref="C27:F27"/>
    <mergeCell ref="C26:F26"/>
    <mergeCell ref="C21:F22"/>
    <mergeCell ref="AG29:AH29"/>
    <mergeCell ref="AI29:AJ29"/>
    <mergeCell ref="AE27:AF27"/>
    <mergeCell ref="AG27:AH27"/>
    <mergeCell ref="AI27:AJ27"/>
    <mergeCell ref="Y25:Z25"/>
    <mergeCell ref="AE25:AF25"/>
    <mergeCell ref="AA26:AB26"/>
    <mergeCell ref="AC26:AD26"/>
    <mergeCell ref="AE26:AF26"/>
    <mergeCell ref="G27:J27"/>
    <mergeCell ref="C28:AV28"/>
    <mergeCell ref="AC29:AD29"/>
    <mergeCell ref="C15:F15"/>
    <mergeCell ref="G15:Z15"/>
    <mergeCell ref="AB16:AC16"/>
    <mergeCell ref="AD16:AV16"/>
    <mergeCell ref="AB15:AF15"/>
    <mergeCell ref="AG15:AV15"/>
    <mergeCell ref="AE29:AF29"/>
    <mergeCell ref="G21:N22"/>
    <mergeCell ref="K23:N23"/>
    <mergeCell ref="K24:N24"/>
    <mergeCell ref="K25:N25"/>
    <mergeCell ref="G24:J24"/>
    <mergeCell ref="G25:J25"/>
    <mergeCell ref="G23:J23"/>
    <mergeCell ref="C29:F30"/>
    <mergeCell ref="O29:P29"/>
    <mergeCell ref="Q29:R29"/>
    <mergeCell ref="S29:T29"/>
    <mergeCell ref="Y29:Z29"/>
    <mergeCell ref="AA29:AB29"/>
    <mergeCell ref="AI33:AJ33"/>
    <mergeCell ref="AK33:AL33"/>
    <mergeCell ref="C33:F33"/>
    <mergeCell ref="G33:J33"/>
    <mergeCell ref="K33:N33"/>
    <mergeCell ref="O33:P33"/>
    <mergeCell ref="Q33:R33"/>
    <mergeCell ref="S33:T33"/>
    <mergeCell ref="U33:V33"/>
    <mergeCell ref="Y33:Z33"/>
    <mergeCell ref="AE33:AF33"/>
    <mergeCell ref="AG33:AH33"/>
    <mergeCell ref="AA33:AB33"/>
    <mergeCell ref="AG35:AH35"/>
    <mergeCell ref="W33:X33"/>
    <mergeCell ref="W35:X35"/>
    <mergeCell ref="Y34:Z34"/>
    <mergeCell ref="AA34:AB34"/>
    <mergeCell ref="AC35:AD35"/>
    <mergeCell ref="C35:F35"/>
    <mergeCell ref="G35:J35"/>
    <mergeCell ref="K35:N35"/>
    <mergeCell ref="O35:P35"/>
    <mergeCell ref="S35:T35"/>
    <mergeCell ref="U35:V35"/>
    <mergeCell ref="S44:AE44"/>
    <mergeCell ref="N44:R44"/>
    <mergeCell ref="G29:J30"/>
    <mergeCell ref="K29:N30"/>
    <mergeCell ref="AO35:AP35"/>
    <mergeCell ref="AE35:AF35"/>
    <mergeCell ref="AM33:AN33"/>
    <mergeCell ref="AO33:AP33"/>
    <mergeCell ref="Q35:R35"/>
    <mergeCell ref="AI35:AJ35"/>
    <mergeCell ref="W32:X32"/>
    <mergeCell ref="W23:X23"/>
    <mergeCell ref="W24:X24"/>
    <mergeCell ref="W25:X25"/>
    <mergeCell ref="W27:X27"/>
    <mergeCell ref="AD38:AV38"/>
    <mergeCell ref="AK35:AL35"/>
    <mergeCell ref="AM35:AN35"/>
    <mergeCell ref="Y35:Z35"/>
    <mergeCell ref="AA35:AB35"/>
    <mergeCell ref="AO21:AP21"/>
    <mergeCell ref="AS21:AV22"/>
    <mergeCell ref="AS23:AV23"/>
    <mergeCell ref="AS24:AV24"/>
    <mergeCell ref="AS25:AV25"/>
    <mergeCell ref="AQ22:AR22"/>
    <mergeCell ref="AQ23:AR23"/>
    <mergeCell ref="AQ24:AR24"/>
    <mergeCell ref="AQ25:AR25"/>
    <mergeCell ref="AO22:AP22"/>
    <mergeCell ref="AS35:AV35"/>
    <mergeCell ref="AQ29:AR29"/>
    <mergeCell ref="AQ30:AR30"/>
    <mergeCell ref="AQ31:AR31"/>
    <mergeCell ref="AQ32:AR32"/>
    <mergeCell ref="AQ33:AR33"/>
    <mergeCell ref="AQ35:AR35"/>
    <mergeCell ref="AS34:AV34"/>
    <mergeCell ref="G26:J26"/>
    <mergeCell ref="K26:N26"/>
    <mergeCell ref="O26:P26"/>
    <mergeCell ref="Q26:R26"/>
    <mergeCell ref="AS32:AV32"/>
    <mergeCell ref="AS33:AV33"/>
    <mergeCell ref="AQ27:AR27"/>
    <mergeCell ref="W29:X29"/>
    <mergeCell ref="W30:X30"/>
    <mergeCell ref="W31:X31"/>
    <mergeCell ref="AM26:AN26"/>
    <mergeCell ref="AO26:AP26"/>
    <mergeCell ref="AQ26:AR26"/>
    <mergeCell ref="AS26:AV26"/>
    <mergeCell ref="S26:T26"/>
    <mergeCell ref="U26:V26"/>
    <mergeCell ref="W26:X26"/>
    <mergeCell ref="Y26:Z26"/>
    <mergeCell ref="AG26:AH26"/>
    <mergeCell ref="AI26:AJ26"/>
    <mergeCell ref="Q34:R34"/>
    <mergeCell ref="S34:T34"/>
    <mergeCell ref="U34:V34"/>
    <mergeCell ref="W34:X34"/>
    <mergeCell ref="C34:F34"/>
    <mergeCell ref="G34:J34"/>
    <mergeCell ref="K34:N34"/>
    <mergeCell ref="O34:P34"/>
    <mergeCell ref="AK34:AL34"/>
    <mergeCell ref="AM34:AN34"/>
    <mergeCell ref="AO34:AP34"/>
    <mergeCell ref="AQ34:AR34"/>
    <mergeCell ref="AC34:AD34"/>
    <mergeCell ref="AE34:AF34"/>
    <mergeCell ref="AG34:AH34"/>
    <mergeCell ref="AI34:AJ34"/>
  </mergeCells>
  <phoneticPr fontId="0" type="noConversion"/>
  <dataValidations disablePrompts="1" xWindow="783" yWindow="275" count="2">
    <dataValidation allowBlank="1" showInputMessage="1" showErrorMessage="1" promptTitle="Region" prompt="Automatic when county is selected." sqref="AO13:AV13"/>
    <dataValidation allowBlank="1" showInputMessage="1" showErrorMessage="1" promptTitle="Date Format" prompt="DD-Mmm-YY" sqref="AO11:AV11"/>
  </dataValidations>
  <printOptions horizontalCentered="1" verticalCentered="1"/>
  <pageMargins left="0.25" right="0.25" top="0.25" bottom="0.25" header="0" footer="0"/>
  <pageSetup scale="7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40</xdr:col>
                    <xdr:colOff>0</xdr:colOff>
                    <xdr:row>13</xdr:row>
                    <xdr:rowOff>0</xdr:rowOff>
                  </from>
                  <to>
                    <xdr:col>47</xdr:col>
                    <xdr:colOff>123825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13</xdr:col>
                    <xdr:colOff>38100</xdr:colOff>
                    <xdr:row>35</xdr:row>
                    <xdr:rowOff>38100</xdr:rowOff>
                  </from>
                  <to>
                    <xdr:col>18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13</xdr:col>
                    <xdr:colOff>38100</xdr:colOff>
                    <xdr:row>37</xdr:row>
                    <xdr:rowOff>28575</xdr:rowOff>
                  </from>
                  <to>
                    <xdr:col>18</xdr:col>
                    <xdr:colOff>152400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topLeftCell="A91" workbookViewId="0">
      <selection activeCell="D109" sqref="D109"/>
    </sheetView>
  </sheetViews>
  <sheetFormatPr defaultColWidth="13" defaultRowHeight="12.75" x14ac:dyDescent="0.2"/>
  <cols>
    <col min="1" max="1" width="9.140625" customWidth="1"/>
    <col min="2" max="2" width="3" customWidth="1"/>
    <col min="3" max="3" width="14.5703125" style="10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 x14ac:dyDescent="0.2">
      <c r="B2" s="102" t="s">
        <v>16</v>
      </c>
      <c r="C2" s="102"/>
      <c r="D2" s="102"/>
      <c r="E2" s="102"/>
      <c r="F2" s="102"/>
      <c r="G2" s="1" t="s">
        <v>17</v>
      </c>
    </row>
    <row r="3" spans="2:7" x14ac:dyDescent="0.2">
      <c r="B3" s="1"/>
      <c r="C3" s="2" t="s">
        <v>5</v>
      </c>
      <c r="D3" s="1" t="s">
        <v>8</v>
      </c>
      <c r="E3" s="1" t="s">
        <v>18</v>
      </c>
      <c r="F3" s="1"/>
      <c r="G3" s="1">
        <v>96</v>
      </c>
    </row>
    <row r="4" spans="2:7" x14ac:dyDescent="0.2">
      <c r="B4" s="3">
        <v>1</v>
      </c>
      <c r="C4" s="4" t="s">
        <v>19</v>
      </c>
      <c r="D4" s="5" t="s">
        <v>20</v>
      </c>
      <c r="E4" s="5" t="s">
        <v>21</v>
      </c>
      <c r="F4" s="4" t="s">
        <v>19</v>
      </c>
    </row>
    <row r="5" spans="2:7" x14ac:dyDescent="0.2">
      <c r="B5" s="6">
        <v>2</v>
      </c>
      <c r="C5" s="7" t="s">
        <v>22</v>
      </c>
      <c r="D5" s="8" t="s">
        <v>23</v>
      </c>
      <c r="E5" s="8" t="s">
        <v>24</v>
      </c>
      <c r="F5" s="7" t="s">
        <v>22</v>
      </c>
    </row>
    <row r="6" spans="2:7" x14ac:dyDescent="0.2">
      <c r="B6" s="6">
        <v>3</v>
      </c>
      <c r="C6" s="7" t="s">
        <v>25</v>
      </c>
      <c r="D6" s="8" t="s">
        <v>26</v>
      </c>
      <c r="E6" s="8" t="s">
        <v>27</v>
      </c>
      <c r="F6" s="7" t="s">
        <v>25</v>
      </c>
    </row>
    <row r="7" spans="2:7" x14ac:dyDescent="0.2">
      <c r="B7" s="6">
        <v>4</v>
      </c>
      <c r="C7" s="7" t="s">
        <v>28</v>
      </c>
      <c r="D7" s="8" t="s">
        <v>29</v>
      </c>
      <c r="E7" s="8" t="s">
        <v>30</v>
      </c>
      <c r="F7" s="7" t="s">
        <v>28</v>
      </c>
    </row>
    <row r="8" spans="2:7" x14ac:dyDescent="0.2">
      <c r="B8" s="6">
        <v>5</v>
      </c>
      <c r="C8" s="7" t="s">
        <v>31</v>
      </c>
      <c r="D8" s="8" t="s">
        <v>20</v>
      </c>
      <c r="E8" s="8" t="s">
        <v>32</v>
      </c>
      <c r="F8" s="7" t="s">
        <v>31</v>
      </c>
    </row>
    <row r="9" spans="2:7" x14ac:dyDescent="0.2">
      <c r="B9" s="6">
        <v>6</v>
      </c>
      <c r="C9" s="7" t="s">
        <v>33</v>
      </c>
      <c r="D9" s="8" t="s">
        <v>29</v>
      </c>
      <c r="E9" s="8" t="s">
        <v>34</v>
      </c>
      <c r="F9" s="7" t="s">
        <v>33</v>
      </c>
    </row>
    <row r="10" spans="2:7" x14ac:dyDescent="0.2">
      <c r="B10" s="6">
        <v>7</v>
      </c>
      <c r="C10" s="7" t="s">
        <v>35</v>
      </c>
      <c r="D10" s="8" t="s">
        <v>20</v>
      </c>
      <c r="E10" s="8" t="s">
        <v>36</v>
      </c>
      <c r="F10" s="7" t="s">
        <v>35</v>
      </c>
    </row>
    <row r="11" spans="2:7" x14ac:dyDescent="0.2">
      <c r="B11" s="6">
        <v>8</v>
      </c>
      <c r="C11" s="7" t="s">
        <v>37</v>
      </c>
      <c r="D11" s="8" t="s">
        <v>29</v>
      </c>
      <c r="E11" s="8" t="s">
        <v>38</v>
      </c>
      <c r="F11" s="7" t="s">
        <v>37</v>
      </c>
    </row>
    <row r="12" spans="2:7" x14ac:dyDescent="0.2">
      <c r="B12" s="6">
        <v>9</v>
      </c>
      <c r="C12" s="7" t="s">
        <v>39</v>
      </c>
      <c r="D12" s="8" t="s">
        <v>26</v>
      </c>
      <c r="E12" s="8" t="s">
        <v>40</v>
      </c>
      <c r="F12" s="7" t="s">
        <v>39</v>
      </c>
    </row>
    <row r="13" spans="2:7" x14ac:dyDescent="0.2">
      <c r="B13" s="6">
        <v>10</v>
      </c>
      <c r="C13" s="7" t="s">
        <v>41</v>
      </c>
      <c r="D13" s="8" t="s">
        <v>20</v>
      </c>
      <c r="E13" s="8" t="s">
        <v>42</v>
      </c>
      <c r="F13" s="7" t="s">
        <v>41</v>
      </c>
    </row>
    <row r="14" spans="2:7" x14ac:dyDescent="0.2">
      <c r="B14" s="6">
        <v>11</v>
      </c>
      <c r="C14" s="7" t="s">
        <v>43</v>
      </c>
      <c r="D14" s="8" t="s">
        <v>23</v>
      </c>
      <c r="E14" s="8" t="s">
        <v>44</v>
      </c>
      <c r="F14" s="7" t="s">
        <v>43</v>
      </c>
    </row>
    <row r="15" spans="2:7" x14ac:dyDescent="0.2">
      <c r="B15" s="6">
        <v>12</v>
      </c>
      <c r="C15" s="7" t="s">
        <v>45</v>
      </c>
      <c r="D15" s="8" t="s">
        <v>26</v>
      </c>
      <c r="E15" s="8" t="s">
        <v>46</v>
      </c>
      <c r="F15" s="7" t="s">
        <v>45</v>
      </c>
    </row>
    <row r="16" spans="2:7" x14ac:dyDescent="0.2">
      <c r="B16" s="6">
        <v>13</v>
      </c>
      <c r="C16" s="7" t="s">
        <v>47</v>
      </c>
      <c r="D16" s="8" t="s">
        <v>20</v>
      </c>
      <c r="E16" s="8" t="s">
        <v>48</v>
      </c>
      <c r="F16" s="7" t="s">
        <v>47</v>
      </c>
    </row>
    <row r="17" spans="2:6" x14ac:dyDescent="0.2">
      <c r="B17" s="6">
        <v>14</v>
      </c>
      <c r="C17" s="7" t="s">
        <v>49</v>
      </c>
      <c r="D17" s="8" t="s">
        <v>29</v>
      </c>
      <c r="E17" s="8" t="s">
        <v>50</v>
      </c>
      <c r="F17" s="7" t="s">
        <v>49</v>
      </c>
    </row>
    <row r="18" spans="2:6" x14ac:dyDescent="0.2">
      <c r="B18" s="6">
        <v>15</v>
      </c>
      <c r="C18" s="7" t="s">
        <v>51</v>
      </c>
      <c r="D18" s="8" t="s">
        <v>20</v>
      </c>
      <c r="E18" s="8" t="s">
        <v>52</v>
      </c>
      <c r="F18" s="7" t="s">
        <v>51</v>
      </c>
    </row>
    <row r="19" spans="2:6" x14ac:dyDescent="0.2">
      <c r="B19" s="6">
        <v>16</v>
      </c>
      <c r="C19" s="7" t="s">
        <v>53</v>
      </c>
      <c r="D19" s="8" t="s">
        <v>29</v>
      </c>
      <c r="E19" s="8" t="s">
        <v>54</v>
      </c>
      <c r="F19" s="7" t="s">
        <v>53</v>
      </c>
    </row>
    <row r="20" spans="2:6" x14ac:dyDescent="0.2">
      <c r="B20" s="6">
        <v>17</v>
      </c>
      <c r="C20" s="7" t="s">
        <v>55</v>
      </c>
      <c r="D20" s="8" t="s">
        <v>26</v>
      </c>
      <c r="E20" s="8" t="s">
        <v>56</v>
      </c>
      <c r="F20" s="7" t="s">
        <v>55</v>
      </c>
    </row>
    <row r="21" spans="2:6" x14ac:dyDescent="0.2">
      <c r="B21" s="6">
        <v>18</v>
      </c>
      <c r="C21" s="7" t="s">
        <v>57</v>
      </c>
      <c r="D21" s="8" t="s">
        <v>29</v>
      </c>
      <c r="E21" s="8" t="s">
        <v>58</v>
      </c>
      <c r="F21" s="7" t="s">
        <v>57</v>
      </c>
    </row>
    <row r="22" spans="2:6" x14ac:dyDescent="0.2">
      <c r="B22" s="6">
        <v>19</v>
      </c>
      <c r="C22" s="7" t="s">
        <v>59</v>
      </c>
      <c r="D22" s="8" t="s">
        <v>23</v>
      </c>
      <c r="E22" s="8" t="s">
        <v>60</v>
      </c>
      <c r="F22" s="7" t="s">
        <v>59</v>
      </c>
    </row>
    <row r="23" spans="2:6" x14ac:dyDescent="0.2">
      <c r="B23" s="6">
        <v>20</v>
      </c>
      <c r="C23" s="7" t="s">
        <v>61</v>
      </c>
      <c r="D23" s="8" t="s">
        <v>26</v>
      </c>
      <c r="E23" s="8" t="s">
        <v>62</v>
      </c>
      <c r="F23" s="7" t="s">
        <v>61</v>
      </c>
    </row>
    <row r="24" spans="2:6" x14ac:dyDescent="0.2">
      <c r="B24" s="6">
        <v>21</v>
      </c>
      <c r="C24" s="7" t="s">
        <v>63</v>
      </c>
      <c r="D24" s="8" t="s">
        <v>29</v>
      </c>
      <c r="E24" s="8" t="s">
        <v>64</v>
      </c>
      <c r="F24" s="7" t="s">
        <v>63</v>
      </c>
    </row>
    <row r="25" spans="2:6" x14ac:dyDescent="0.2">
      <c r="B25" s="6">
        <v>22</v>
      </c>
      <c r="C25" s="7" t="s">
        <v>65</v>
      </c>
      <c r="D25" s="8" t="s">
        <v>23</v>
      </c>
      <c r="E25" s="8" t="s">
        <v>66</v>
      </c>
      <c r="F25" s="7" t="s">
        <v>65</v>
      </c>
    </row>
    <row r="26" spans="2:6" x14ac:dyDescent="0.2">
      <c r="B26" s="6">
        <v>23</v>
      </c>
      <c r="C26" s="7" t="s">
        <v>67</v>
      </c>
      <c r="D26" s="8" t="s">
        <v>26</v>
      </c>
      <c r="E26" s="8" t="s">
        <v>68</v>
      </c>
      <c r="F26" s="7" t="s">
        <v>67</v>
      </c>
    </row>
    <row r="27" spans="2:6" x14ac:dyDescent="0.2">
      <c r="B27" s="6">
        <v>24</v>
      </c>
      <c r="C27" s="7" t="s">
        <v>69</v>
      </c>
      <c r="D27" s="8" t="s">
        <v>26</v>
      </c>
      <c r="E27" s="8" t="s">
        <v>70</v>
      </c>
      <c r="F27" s="7" t="s">
        <v>69</v>
      </c>
    </row>
    <row r="28" spans="2:6" x14ac:dyDescent="0.2">
      <c r="B28" s="6">
        <v>25</v>
      </c>
      <c r="C28" s="7" t="s">
        <v>71</v>
      </c>
      <c r="D28" s="8" t="s">
        <v>29</v>
      </c>
      <c r="E28" s="8" t="s">
        <v>72</v>
      </c>
      <c r="F28" s="7" t="s">
        <v>71</v>
      </c>
    </row>
    <row r="29" spans="2:6" x14ac:dyDescent="0.2">
      <c r="B29" s="6">
        <v>26</v>
      </c>
      <c r="C29" s="7" t="s">
        <v>73</v>
      </c>
      <c r="D29" s="8" t="s">
        <v>29</v>
      </c>
      <c r="E29" s="8" t="s">
        <v>74</v>
      </c>
      <c r="F29" s="7" t="s">
        <v>73</v>
      </c>
    </row>
    <row r="30" spans="2:6" x14ac:dyDescent="0.2">
      <c r="B30" s="6">
        <v>27</v>
      </c>
      <c r="C30" s="7" t="s">
        <v>75</v>
      </c>
      <c r="D30" s="8" t="s">
        <v>26</v>
      </c>
      <c r="E30" s="8" t="s">
        <v>76</v>
      </c>
      <c r="F30" s="7" t="s">
        <v>75</v>
      </c>
    </row>
    <row r="31" spans="2:6" x14ac:dyDescent="0.2">
      <c r="B31" s="6">
        <v>28</v>
      </c>
      <c r="C31" s="7" t="s">
        <v>77</v>
      </c>
      <c r="D31" s="8" t="s">
        <v>23</v>
      </c>
      <c r="E31" s="8" t="s">
        <v>78</v>
      </c>
      <c r="F31" s="7" t="s">
        <v>77</v>
      </c>
    </row>
    <row r="32" spans="2:6" x14ac:dyDescent="0.2">
      <c r="B32" s="6">
        <v>29</v>
      </c>
      <c r="C32" s="7" t="s">
        <v>79</v>
      </c>
      <c r="D32" s="8" t="s">
        <v>20</v>
      </c>
      <c r="E32" s="8" t="s">
        <v>80</v>
      </c>
      <c r="F32" s="7" t="s">
        <v>79</v>
      </c>
    </row>
    <row r="33" spans="2:6" x14ac:dyDescent="0.2">
      <c r="B33" s="6">
        <v>30</v>
      </c>
      <c r="C33" s="7" t="s">
        <v>81</v>
      </c>
      <c r="D33" s="8" t="s">
        <v>20</v>
      </c>
      <c r="E33" s="8" t="s">
        <v>82</v>
      </c>
      <c r="F33" s="7" t="s">
        <v>81</v>
      </c>
    </row>
    <row r="34" spans="2:6" x14ac:dyDescent="0.2">
      <c r="B34" s="6">
        <v>31</v>
      </c>
      <c r="C34" s="7" t="s">
        <v>83</v>
      </c>
      <c r="D34" s="8" t="s">
        <v>29</v>
      </c>
      <c r="E34" s="8" t="s">
        <v>84</v>
      </c>
      <c r="F34" s="7" t="s">
        <v>83</v>
      </c>
    </row>
    <row r="35" spans="2:6" x14ac:dyDescent="0.2">
      <c r="B35" s="6">
        <v>32</v>
      </c>
      <c r="C35" s="7" t="s">
        <v>85</v>
      </c>
      <c r="D35" s="8" t="s">
        <v>20</v>
      </c>
      <c r="E35" s="8" t="s">
        <v>86</v>
      </c>
      <c r="F35" s="7" t="s">
        <v>85</v>
      </c>
    </row>
    <row r="36" spans="2:6" x14ac:dyDescent="0.2">
      <c r="B36" s="6">
        <v>33</v>
      </c>
      <c r="C36" s="7" t="s">
        <v>87</v>
      </c>
      <c r="D36" s="8" t="s">
        <v>29</v>
      </c>
      <c r="E36" s="8" t="s">
        <v>88</v>
      </c>
      <c r="F36" s="7" t="s">
        <v>87</v>
      </c>
    </row>
    <row r="37" spans="2:6" x14ac:dyDescent="0.2">
      <c r="B37" s="6">
        <v>34</v>
      </c>
      <c r="C37" s="7" t="s">
        <v>89</v>
      </c>
      <c r="D37" s="8" t="s">
        <v>20</v>
      </c>
      <c r="E37" s="8" t="s">
        <v>90</v>
      </c>
      <c r="F37" s="7" t="s">
        <v>89</v>
      </c>
    </row>
    <row r="38" spans="2:6" x14ac:dyDescent="0.2">
      <c r="B38" s="6">
        <v>35</v>
      </c>
      <c r="C38" s="7" t="s">
        <v>91</v>
      </c>
      <c r="D38" s="8" t="s">
        <v>26</v>
      </c>
      <c r="E38" s="8" t="s">
        <v>92</v>
      </c>
      <c r="F38" s="7" t="s">
        <v>91</v>
      </c>
    </row>
    <row r="39" spans="2:6" x14ac:dyDescent="0.2">
      <c r="B39" s="6">
        <v>36</v>
      </c>
      <c r="C39" s="7" t="s">
        <v>93</v>
      </c>
      <c r="D39" s="8" t="s">
        <v>26</v>
      </c>
      <c r="E39" s="8" t="s">
        <v>94</v>
      </c>
      <c r="F39" s="7" t="s">
        <v>93</v>
      </c>
    </row>
    <row r="40" spans="2:6" x14ac:dyDescent="0.2">
      <c r="B40" s="6">
        <v>37</v>
      </c>
      <c r="C40" s="7" t="s">
        <v>95</v>
      </c>
      <c r="D40" s="8" t="s">
        <v>20</v>
      </c>
      <c r="E40" s="8" t="s">
        <v>96</v>
      </c>
      <c r="F40" s="7" t="s">
        <v>95</v>
      </c>
    </row>
    <row r="41" spans="2:6" x14ac:dyDescent="0.2">
      <c r="B41" s="6">
        <v>38</v>
      </c>
      <c r="C41" s="7" t="s">
        <v>97</v>
      </c>
      <c r="D41" s="8" t="s">
        <v>26</v>
      </c>
      <c r="E41" s="8" t="s">
        <v>98</v>
      </c>
      <c r="F41" s="7" t="s">
        <v>97</v>
      </c>
    </row>
    <row r="42" spans="2:6" x14ac:dyDescent="0.2">
      <c r="B42" s="6">
        <v>39</v>
      </c>
      <c r="C42" s="7" t="s">
        <v>99</v>
      </c>
      <c r="D42" s="8" t="s">
        <v>26</v>
      </c>
      <c r="E42" s="8" t="s">
        <v>100</v>
      </c>
      <c r="F42" s="7" t="s">
        <v>99</v>
      </c>
    </row>
    <row r="43" spans="2:6" x14ac:dyDescent="0.2">
      <c r="B43" s="6">
        <v>40</v>
      </c>
      <c r="C43" s="7" t="s">
        <v>101</v>
      </c>
      <c r="D43" s="8" t="s">
        <v>26</v>
      </c>
      <c r="E43" s="8" t="s">
        <v>102</v>
      </c>
      <c r="F43" s="7" t="s">
        <v>101</v>
      </c>
    </row>
    <row r="44" spans="2:6" x14ac:dyDescent="0.2">
      <c r="B44" s="6">
        <v>41</v>
      </c>
      <c r="C44" s="7" t="s">
        <v>103</v>
      </c>
      <c r="D44" s="8" t="s">
        <v>23</v>
      </c>
      <c r="E44" s="8" t="s">
        <v>104</v>
      </c>
      <c r="F44" s="7" t="s">
        <v>103</v>
      </c>
    </row>
    <row r="45" spans="2:6" x14ac:dyDescent="0.2">
      <c r="B45" s="6">
        <v>42</v>
      </c>
      <c r="C45" s="7" t="s">
        <v>105</v>
      </c>
      <c r="D45" s="8" t="s">
        <v>23</v>
      </c>
      <c r="E45" s="8" t="s">
        <v>106</v>
      </c>
      <c r="F45" s="7" t="s">
        <v>105</v>
      </c>
    </row>
    <row r="46" spans="2:6" x14ac:dyDescent="0.2">
      <c r="B46" s="6">
        <v>43</v>
      </c>
      <c r="C46" s="7" t="s">
        <v>107</v>
      </c>
      <c r="D46" s="8" t="s">
        <v>23</v>
      </c>
      <c r="E46" s="8" t="s">
        <v>108</v>
      </c>
      <c r="F46" s="7" t="s">
        <v>107</v>
      </c>
    </row>
    <row r="47" spans="2:6" x14ac:dyDescent="0.2">
      <c r="B47" s="6">
        <v>44</v>
      </c>
      <c r="C47" s="7" t="s">
        <v>109</v>
      </c>
      <c r="D47" s="8" t="s">
        <v>29</v>
      </c>
      <c r="E47" s="8" t="s">
        <v>110</v>
      </c>
      <c r="F47" s="7" t="s">
        <v>109</v>
      </c>
    </row>
    <row r="48" spans="2:6" x14ac:dyDescent="0.2">
      <c r="B48" s="6">
        <v>45</v>
      </c>
      <c r="C48" s="7" t="s">
        <v>111</v>
      </c>
      <c r="D48" s="8" t="s">
        <v>20</v>
      </c>
      <c r="E48" s="8" t="s">
        <v>112</v>
      </c>
      <c r="F48" s="7" t="s">
        <v>111</v>
      </c>
    </row>
    <row r="49" spans="2:6" x14ac:dyDescent="0.2">
      <c r="B49" s="6">
        <v>46</v>
      </c>
      <c r="C49" s="7" t="s">
        <v>113</v>
      </c>
      <c r="D49" s="8" t="s">
        <v>20</v>
      </c>
      <c r="E49" s="8" t="s">
        <v>114</v>
      </c>
      <c r="F49" s="7" t="s">
        <v>113</v>
      </c>
    </row>
    <row r="50" spans="2:6" x14ac:dyDescent="0.2">
      <c r="B50" s="6">
        <v>47</v>
      </c>
      <c r="C50" s="7" t="s">
        <v>115</v>
      </c>
      <c r="D50" s="8" t="s">
        <v>20</v>
      </c>
      <c r="E50" s="8" t="s">
        <v>116</v>
      </c>
      <c r="F50" s="7" t="s">
        <v>115</v>
      </c>
    </row>
    <row r="51" spans="2:6" x14ac:dyDescent="0.2">
      <c r="B51" s="6">
        <v>48</v>
      </c>
      <c r="C51" s="7" t="s">
        <v>117</v>
      </c>
      <c r="D51" s="8" t="s">
        <v>26</v>
      </c>
      <c r="E51" s="8" t="s">
        <v>118</v>
      </c>
      <c r="F51" s="7" t="s">
        <v>117</v>
      </c>
    </row>
    <row r="52" spans="2:6" x14ac:dyDescent="0.2">
      <c r="B52" s="6">
        <v>49</v>
      </c>
      <c r="C52" s="7" t="s">
        <v>119</v>
      </c>
      <c r="D52" s="8" t="s">
        <v>26</v>
      </c>
      <c r="E52" s="8" t="s">
        <v>120</v>
      </c>
      <c r="F52" s="7" t="s">
        <v>119</v>
      </c>
    </row>
    <row r="53" spans="2:6" x14ac:dyDescent="0.2">
      <c r="B53" s="6">
        <v>50</v>
      </c>
      <c r="C53" s="7" t="s">
        <v>121</v>
      </c>
      <c r="D53" s="8" t="s">
        <v>23</v>
      </c>
      <c r="E53" s="8" t="s">
        <v>122</v>
      </c>
      <c r="F53" s="7" t="s">
        <v>121</v>
      </c>
    </row>
    <row r="54" spans="2:6" x14ac:dyDescent="0.2">
      <c r="B54" s="6">
        <v>51</v>
      </c>
      <c r="C54" s="7" t="s">
        <v>123</v>
      </c>
      <c r="D54" s="8" t="s">
        <v>23</v>
      </c>
      <c r="E54" s="8" t="s">
        <v>124</v>
      </c>
      <c r="F54" s="7" t="s">
        <v>123</v>
      </c>
    </row>
    <row r="55" spans="2:6" x14ac:dyDescent="0.2">
      <c r="B55" s="6">
        <v>52</v>
      </c>
      <c r="C55" s="7" t="s">
        <v>125</v>
      </c>
      <c r="D55" s="8" t="s">
        <v>23</v>
      </c>
      <c r="E55" s="8" t="s">
        <v>126</v>
      </c>
      <c r="F55" s="7" t="s">
        <v>125</v>
      </c>
    </row>
    <row r="56" spans="2:6" x14ac:dyDescent="0.2">
      <c r="B56" s="6">
        <v>53</v>
      </c>
      <c r="C56" s="7" t="s">
        <v>127</v>
      </c>
      <c r="D56" s="8" t="s">
        <v>20</v>
      </c>
      <c r="E56" s="8" t="s">
        <v>128</v>
      </c>
      <c r="F56" s="7" t="s">
        <v>127</v>
      </c>
    </row>
    <row r="57" spans="2:6" x14ac:dyDescent="0.2">
      <c r="B57" s="6">
        <v>54</v>
      </c>
      <c r="C57" s="7" t="s">
        <v>129</v>
      </c>
      <c r="D57" s="8" t="s">
        <v>23</v>
      </c>
      <c r="E57" s="8" t="s">
        <v>130</v>
      </c>
      <c r="F57" s="7" t="s">
        <v>129</v>
      </c>
    </row>
    <row r="58" spans="2:6" x14ac:dyDescent="0.2">
      <c r="B58" s="6">
        <v>55</v>
      </c>
      <c r="C58" s="7" t="s">
        <v>131</v>
      </c>
      <c r="D58" s="8" t="s">
        <v>26</v>
      </c>
      <c r="E58" s="8" t="s">
        <v>132</v>
      </c>
      <c r="F58" s="7" t="s">
        <v>131</v>
      </c>
    </row>
    <row r="59" spans="2:6" x14ac:dyDescent="0.2">
      <c r="B59" s="6">
        <v>56</v>
      </c>
      <c r="C59" s="7" t="s">
        <v>133</v>
      </c>
      <c r="D59" s="8" t="s">
        <v>29</v>
      </c>
      <c r="E59" s="8" t="s">
        <v>134</v>
      </c>
      <c r="F59" s="7" t="s">
        <v>133</v>
      </c>
    </row>
    <row r="60" spans="2:6" x14ac:dyDescent="0.2">
      <c r="B60" s="6">
        <v>57</v>
      </c>
      <c r="C60" s="7" t="s">
        <v>135</v>
      </c>
      <c r="D60" s="8" t="s">
        <v>23</v>
      </c>
      <c r="E60" s="8" t="s">
        <v>136</v>
      </c>
      <c r="F60" s="7" t="s">
        <v>135</v>
      </c>
    </row>
    <row r="61" spans="2:6" x14ac:dyDescent="0.2">
      <c r="B61" s="6">
        <v>58</v>
      </c>
      <c r="C61" s="7" t="s">
        <v>137</v>
      </c>
      <c r="D61" s="8" t="s">
        <v>23</v>
      </c>
      <c r="E61" s="8" t="s">
        <v>138</v>
      </c>
      <c r="F61" s="7" t="s">
        <v>137</v>
      </c>
    </row>
    <row r="62" spans="2:6" x14ac:dyDescent="0.2">
      <c r="B62" s="6">
        <v>59</v>
      </c>
      <c r="C62" s="7" t="s">
        <v>139</v>
      </c>
      <c r="D62" s="8" t="s">
        <v>29</v>
      </c>
      <c r="E62" s="8" t="s">
        <v>140</v>
      </c>
      <c r="F62" s="7" t="s">
        <v>139</v>
      </c>
    </row>
    <row r="63" spans="2:6" x14ac:dyDescent="0.2">
      <c r="B63" s="6">
        <v>60</v>
      </c>
      <c r="C63" s="7" t="s">
        <v>141</v>
      </c>
      <c r="D63" s="8" t="s">
        <v>26</v>
      </c>
      <c r="E63" s="8" t="s">
        <v>142</v>
      </c>
      <c r="F63" s="7" t="s">
        <v>141</v>
      </c>
    </row>
    <row r="64" spans="2:6" x14ac:dyDescent="0.2">
      <c r="B64" s="6">
        <v>61</v>
      </c>
      <c r="C64" s="7" t="s">
        <v>143</v>
      </c>
      <c r="D64" s="8" t="s">
        <v>29</v>
      </c>
      <c r="E64" s="8" t="s">
        <v>144</v>
      </c>
      <c r="F64" s="7" t="s">
        <v>143</v>
      </c>
    </row>
    <row r="65" spans="2:6" x14ac:dyDescent="0.2">
      <c r="B65" s="6">
        <v>62</v>
      </c>
      <c r="C65" s="7" t="s">
        <v>145</v>
      </c>
      <c r="D65" s="8" t="s">
        <v>20</v>
      </c>
      <c r="E65" s="8" t="s">
        <v>146</v>
      </c>
      <c r="F65" s="7" t="s">
        <v>145</v>
      </c>
    </row>
    <row r="66" spans="2:6" ht="25.5" x14ac:dyDescent="0.2">
      <c r="B66" s="6">
        <v>63</v>
      </c>
      <c r="C66" s="7" t="s">
        <v>147</v>
      </c>
      <c r="D66" s="8" t="s">
        <v>23</v>
      </c>
      <c r="E66" s="8" t="s">
        <v>148</v>
      </c>
      <c r="F66" s="7" t="s">
        <v>147</v>
      </c>
    </row>
    <row r="67" spans="2:6" x14ac:dyDescent="0.2">
      <c r="B67" s="6">
        <v>64</v>
      </c>
      <c r="C67" s="7" t="s">
        <v>149</v>
      </c>
      <c r="D67" s="8" t="s">
        <v>23</v>
      </c>
      <c r="E67" s="8" t="s">
        <v>150</v>
      </c>
      <c r="F67" s="7" t="s">
        <v>149</v>
      </c>
    </row>
    <row r="68" spans="2:6" x14ac:dyDescent="0.2">
      <c r="B68" s="6">
        <v>65</v>
      </c>
      <c r="C68" s="7" t="s">
        <v>151</v>
      </c>
      <c r="D68" s="8" t="s">
        <v>20</v>
      </c>
      <c r="E68" s="8" t="s">
        <v>152</v>
      </c>
      <c r="F68" s="7" t="s">
        <v>151</v>
      </c>
    </row>
    <row r="69" spans="2:6" x14ac:dyDescent="0.2">
      <c r="B69" s="6">
        <v>66</v>
      </c>
      <c r="C69" s="7" t="s">
        <v>153</v>
      </c>
      <c r="D69" s="8" t="s">
        <v>26</v>
      </c>
      <c r="E69" s="8" t="s">
        <v>154</v>
      </c>
      <c r="F69" s="7" t="s">
        <v>153</v>
      </c>
    </row>
    <row r="70" spans="2:6" x14ac:dyDescent="0.2">
      <c r="B70" s="6">
        <v>67</v>
      </c>
      <c r="C70" s="7" t="s">
        <v>155</v>
      </c>
      <c r="D70" s="8" t="s">
        <v>29</v>
      </c>
      <c r="E70" s="8" t="s">
        <v>156</v>
      </c>
      <c r="F70" s="7" t="s">
        <v>155</v>
      </c>
    </row>
    <row r="71" spans="2:6" x14ac:dyDescent="0.2">
      <c r="B71" s="6">
        <v>68</v>
      </c>
      <c r="C71" s="7" t="s">
        <v>157</v>
      </c>
      <c r="D71" s="8" t="s">
        <v>23</v>
      </c>
      <c r="E71" s="8" t="s">
        <v>158</v>
      </c>
      <c r="F71" s="7" t="s">
        <v>157</v>
      </c>
    </row>
    <row r="72" spans="2:6" x14ac:dyDescent="0.2">
      <c r="B72" s="6">
        <v>69</v>
      </c>
      <c r="C72" s="7" t="s">
        <v>159</v>
      </c>
      <c r="D72" s="8" t="s">
        <v>29</v>
      </c>
      <c r="E72" s="8" t="s">
        <v>160</v>
      </c>
      <c r="F72" s="7" t="s">
        <v>159</v>
      </c>
    </row>
    <row r="73" spans="2:6" x14ac:dyDescent="0.2">
      <c r="B73" s="6">
        <v>70</v>
      </c>
      <c r="C73" s="7" t="s">
        <v>161</v>
      </c>
      <c r="D73" s="8" t="s">
        <v>29</v>
      </c>
      <c r="E73" s="8" t="s">
        <v>162</v>
      </c>
      <c r="F73" s="7" t="s">
        <v>161</v>
      </c>
    </row>
    <row r="74" spans="2:6" x14ac:dyDescent="0.2">
      <c r="B74" s="6">
        <v>71</v>
      </c>
      <c r="C74" s="7" t="s">
        <v>163</v>
      </c>
      <c r="D74" s="8" t="s">
        <v>29</v>
      </c>
      <c r="E74" s="8" t="s">
        <v>164</v>
      </c>
      <c r="F74" s="7" t="s">
        <v>163</v>
      </c>
    </row>
    <row r="75" spans="2:6" x14ac:dyDescent="0.2">
      <c r="B75" s="6">
        <v>72</v>
      </c>
      <c r="C75" s="7" t="s">
        <v>165</v>
      </c>
      <c r="D75" s="8" t="s">
        <v>29</v>
      </c>
      <c r="E75" s="8" t="s">
        <v>166</v>
      </c>
      <c r="F75" s="7" t="s">
        <v>165</v>
      </c>
    </row>
    <row r="76" spans="2:6" x14ac:dyDescent="0.2">
      <c r="B76" s="6">
        <v>73</v>
      </c>
      <c r="C76" s="7" t="s">
        <v>167</v>
      </c>
      <c r="D76" s="8" t="s">
        <v>20</v>
      </c>
      <c r="E76" s="8" t="s">
        <v>168</v>
      </c>
      <c r="F76" s="7" t="s">
        <v>167</v>
      </c>
    </row>
    <row r="77" spans="2:6" x14ac:dyDescent="0.2">
      <c r="B77" s="6">
        <v>74</v>
      </c>
      <c r="C77" s="7" t="s">
        <v>169</v>
      </c>
      <c r="D77" s="8" t="s">
        <v>23</v>
      </c>
      <c r="E77" s="8" t="s">
        <v>170</v>
      </c>
      <c r="F77" s="7" t="s">
        <v>169</v>
      </c>
    </row>
    <row r="78" spans="2:6" x14ac:dyDescent="0.2">
      <c r="B78" s="6">
        <v>75</v>
      </c>
      <c r="C78" s="7" t="s">
        <v>171</v>
      </c>
      <c r="D78" s="8" t="s">
        <v>23</v>
      </c>
      <c r="E78" s="8" t="s">
        <v>172</v>
      </c>
      <c r="F78" s="7" t="s">
        <v>171</v>
      </c>
    </row>
    <row r="79" spans="2:6" x14ac:dyDescent="0.2">
      <c r="B79" s="6">
        <v>76</v>
      </c>
      <c r="C79" s="7" t="s">
        <v>173</v>
      </c>
      <c r="D79" s="8" t="s">
        <v>20</v>
      </c>
      <c r="E79" s="8" t="s">
        <v>174</v>
      </c>
      <c r="F79" s="7" t="s">
        <v>173</v>
      </c>
    </row>
    <row r="80" spans="2:6" x14ac:dyDescent="0.2">
      <c r="B80" s="6">
        <v>77</v>
      </c>
      <c r="C80" s="7" t="s">
        <v>175</v>
      </c>
      <c r="D80" s="8" t="s">
        <v>29</v>
      </c>
      <c r="E80" s="8" t="s">
        <v>176</v>
      </c>
      <c r="F80" s="7" t="s">
        <v>175</v>
      </c>
    </row>
    <row r="81" spans="2:6" x14ac:dyDescent="0.2">
      <c r="B81" s="6">
        <v>78</v>
      </c>
      <c r="C81" s="7" t="s">
        <v>177</v>
      </c>
      <c r="D81" s="8" t="s">
        <v>20</v>
      </c>
      <c r="E81" s="8" t="s">
        <v>178</v>
      </c>
      <c r="F81" s="7" t="s">
        <v>177</v>
      </c>
    </row>
    <row r="82" spans="2:6" x14ac:dyDescent="0.2">
      <c r="B82" s="6">
        <v>79</v>
      </c>
      <c r="C82" s="7" t="s">
        <v>179</v>
      </c>
      <c r="D82" s="8" t="s">
        <v>26</v>
      </c>
      <c r="E82" s="8" t="s">
        <v>180</v>
      </c>
      <c r="F82" s="7" t="s">
        <v>179</v>
      </c>
    </row>
    <row r="83" spans="2:6" x14ac:dyDescent="0.2">
      <c r="B83" s="6">
        <v>80</v>
      </c>
      <c r="C83" s="7" t="s">
        <v>181</v>
      </c>
      <c r="D83" s="8" t="s">
        <v>23</v>
      </c>
      <c r="E83" s="8" t="s">
        <v>182</v>
      </c>
      <c r="F83" s="7" t="s">
        <v>181</v>
      </c>
    </row>
    <row r="84" spans="2:6" x14ac:dyDescent="0.2">
      <c r="B84" s="6">
        <v>81</v>
      </c>
      <c r="C84" s="7" t="s">
        <v>183</v>
      </c>
      <c r="D84" s="8" t="s">
        <v>23</v>
      </c>
      <c r="E84" s="8" t="s">
        <v>184</v>
      </c>
      <c r="F84" s="7" t="s">
        <v>183</v>
      </c>
    </row>
    <row r="85" spans="2:6" x14ac:dyDescent="0.2">
      <c r="B85" s="6">
        <v>82</v>
      </c>
      <c r="C85" s="7" t="s">
        <v>185</v>
      </c>
      <c r="D85" s="8" t="s">
        <v>20</v>
      </c>
      <c r="E85" s="8" t="s">
        <v>186</v>
      </c>
      <c r="F85" s="7" t="s">
        <v>185</v>
      </c>
    </row>
    <row r="86" spans="2:6" x14ac:dyDescent="0.2">
      <c r="B86" s="6">
        <v>83</v>
      </c>
      <c r="C86" s="7" t="s">
        <v>187</v>
      </c>
      <c r="D86" s="8" t="s">
        <v>23</v>
      </c>
      <c r="E86" s="8" t="s">
        <v>188</v>
      </c>
      <c r="F86" s="7" t="s">
        <v>187</v>
      </c>
    </row>
    <row r="87" spans="2:6" x14ac:dyDescent="0.2">
      <c r="B87" s="6">
        <v>84</v>
      </c>
      <c r="C87" s="7" t="s">
        <v>189</v>
      </c>
      <c r="D87" s="8" t="s">
        <v>26</v>
      </c>
      <c r="E87" s="8" t="s">
        <v>190</v>
      </c>
      <c r="F87" s="7" t="s">
        <v>189</v>
      </c>
    </row>
    <row r="88" spans="2:6" x14ac:dyDescent="0.2">
      <c r="B88" s="6">
        <v>85</v>
      </c>
      <c r="C88" s="7" t="s">
        <v>191</v>
      </c>
      <c r="D88" s="8" t="s">
        <v>23</v>
      </c>
      <c r="E88" s="8" t="s">
        <v>192</v>
      </c>
      <c r="F88" s="7" t="s">
        <v>191</v>
      </c>
    </row>
    <row r="89" spans="2:6" x14ac:dyDescent="0.2">
      <c r="B89" s="6">
        <v>86</v>
      </c>
      <c r="C89" s="7" t="s">
        <v>193</v>
      </c>
      <c r="D89" s="8" t="s">
        <v>20</v>
      </c>
      <c r="E89" s="8" t="s">
        <v>194</v>
      </c>
      <c r="F89" s="7" t="s">
        <v>193</v>
      </c>
    </row>
    <row r="90" spans="2:6" x14ac:dyDescent="0.2">
      <c r="B90" s="6">
        <v>87</v>
      </c>
      <c r="C90" s="7" t="s">
        <v>195</v>
      </c>
      <c r="D90" s="8" t="s">
        <v>20</v>
      </c>
      <c r="E90" s="8" t="s">
        <v>196</v>
      </c>
      <c r="F90" s="7" t="s">
        <v>195</v>
      </c>
    </row>
    <row r="91" spans="2:6" x14ac:dyDescent="0.2">
      <c r="B91" s="6">
        <v>88</v>
      </c>
      <c r="C91" s="7" t="s">
        <v>197</v>
      </c>
      <c r="D91" s="8" t="s">
        <v>29</v>
      </c>
      <c r="E91" s="8" t="s">
        <v>198</v>
      </c>
      <c r="F91" s="7" t="s">
        <v>197</v>
      </c>
    </row>
    <row r="92" spans="2:6" x14ac:dyDescent="0.2">
      <c r="B92" s="6">
        <v>89</v>
      </c>
      <c r="C92" s="7" t="s">
        <v>199</v>
      </c>
      <c r="D92" s="8" t="s">
        <v>29</v>
      </c>
      <c r="E92" s="8" t="s">
        <v>200</v>
      </c>
      <c r="F92" s="7" t="s">
        <v>199</v>
      </c>
    </row>
    <row r="93" spans="2:6" x14ac:dyDescent="0.2">
      <c r="B93" s="6">
        <v>90</v>
      </c>
      <c r="C93" s="7" t="s">
        <v>201</v>
      </c>
      <c r="D93" s="8" t="s">
        <v>20</v>
      </c>
      <c r="E93" s="8" t="s">
        <v>202</v>
      </c>
      <c r="F93" s="7" t="s">
        <v>201</v>
      </c>
    </row>
    <row r="94" spans="2:6" x14ac:dyDescent="0.2">
      <c r="B94" s="6">
        <v>91</v>
      </c>
      <c r="C94" s="7" t="s">
        <v>203</v>
      </c>
      <c r="D94" s="8" t="s">
        <v>23</v>
      </c>
      <c r="E94" s="8" t="s">
        <v>204</v>
      </c>
      <c r="F94" s="7" t="s">
        <v>203</v>
      </c>
    </row>
    <row r="95" spans="2:6" x14ac:dyDescent="0.2">
      <c r="B95" s="6">
        <v>92</v>
      </c>
      <c r="C95" s="7" t="s">
        <v>205</v>
      </c>
      <c r="D95" s="8" t="s">
        <v>26</v>
      </c>
      <c r="E95" s="8" t="s">
        <v>206</v>
      </c>
      <c r="F95" s="7" t="s">
        <v>205</v>
      </c>
    </row>
    <row r="96" spans="2:6" x14ac:dyDescent="0.2">
      <c r="B96" s="6">
        <v>93</v>
      </c>
      <c r="C96" s="7" t="s">
        <v>207</v>
      </c>
      <c r="D96" s="8" t="s">
        <v>29</v>
      </c>
      <c r="E96" s="8" t="s">
        <v>208</v>
      </c>
      <c r="F96" s="7" t="s">
        <v>207</v>
      </c>
    </row>
    <row r="97" spans="2:6" x14ac:dyDescent="0.2">
      <c r="B97" s="6">
        <v>94</v>
      </c>
      <c r="C97" s="7" t="s">
        <v>209</v>
      </c>
      <c r="D97" s="8" t="s">
        <v>23</v>
      </c>
      <c r="E97" s="8" t="s">
        <v>210</v>
      </c>
      <c r="F97" s="7" t="s">
        <v>209</v>
      </c>
    </row>
    <row r="98" spans="2:6" x14ac:dyDescent="0.2">
      <c r="B98" s="6">
        <v>95</v>
      </c>
      <c r="C98" s="7" t="s">
        <v>211</v>
      </c>
      <c r="D98" s="8" t="s">
        <v>23</v>
      </c>
      <c r="E98" s="8" t="s">
        <v>212</v>
      </c>
      <c r="F98" s="7" t="s">
        <v>211</v>
      </c>
    </row>
    <row r="99" spans="2:6" x14ac:dyDescent="0.2">
      <c r="B99" s="6">
        <v>96</v>
      </c>
      <c r="C99" s="9" t="s">
        <v>243</v>
      </c>
      <c r="D99" s="6"/>
      <c r="E99" s="6"/>
      <c r="F99" s="9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About</vt:lpstr>
      <vt:lpstr>DT-1314</vt:lpstr>
      <vt:lpstr> </vt:lpstr>
      <vt:lpstr>About!Print_Area</vt:lpstr>
      <vt:lpstr>'DT-1314'!Print_Area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DT-1314</dc:title>
  <dc:subject>Aggregate Inspection Report</dc:subject>
  <dc:creator>Erin Brake</dc:creator>
  <cp:keywords>Forms; Electronic Forms; Materials; Tests</cp:keywords>
  <dc:description>Rev. 10-02</dc:description>
  <cp:lastModifiedBy>Erin Brake</cp:lastModifiedBy>
  <cp:lastPrinted>2002-10-21T21:36:20Z</cp:lastPrinted>
  <dcterms:created xsi:type="dcterms:W3CDTF">2001-08-15T20:06:00Z</dcterms:created>
  <dcterms:modified xsi:type="dcterms:W3CDTF">2017-12-13T17:58:44Z</dcterms:modified>
  <cp:category>Aggregate</cp:category>
</cp:coreProperties>
</file>