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j02834\Desktop\Working folder\Forms\"/>
    </mc:Choice>
  </mc:AlternateContent>
  <xr:revisionPtr revIDLastSave="0" documentId="13_ncr:1_{FFA0EF69-C5D0-4358-B0C7-CE09F64E203C}" xr6:coauthVersionLast="45" xr6:coauthVersionMax="45" xr10:uidLastSave="{00000000-0000-0000-0000-000000000000}"/>
  <workbookProtection workbookPassword="CC3D" lockStructure="1"/>
  <bookViews>
    <workbookView xWindow="28680" yWindow="-120" windowWidth="29040" windowHeight="15840" xr2:uid="{00000000-000D-0000-FFFF-FFFF00000000}"/>
  </bookViews>
  <sheets>
    <sheet name="About" sheetId="4" r:id="rId1"/>
    <sheet name="DT-0323" sheetId="1" r:id="rId2"/>
    <sheet name=" " sheetId="2" state="hidden" r:id="rId3"/>
    <sheet name="Example" sheetId="5" r:id="rId4"/>
  </sheets>
  <definedNames>
    <definedName name="_xlnm.Print_Area" localSheetId="0">About!$A$11:$J$18</definedName>
    <definedName name="_xlnm.Print_Area" localSheetId="1">'DT-0323'!$C$3:$AK$50</definedName>
    <definedName name="_xlnm.Print_Area" localSheetId="3">Example!$C$3:$AK$50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Q35" i="5"/>
  <c r="N35" i="5"/>
  <c r="K35" i="5"/>
  <c r="H35" i="5"/>
  <c r="Q35" i="1"/>
  <c r="N35" i="1"/>
  <c r="H35" i="1"/>
  <c r="K35" i="1"/>
  <c r="AC15" i="1"/>
</calcChain>
</file>

<file path=xl/sharedStrings.xml><?xml version="1.0" encoding="utf-8"?>
<sst xmlns="http://schemas.openxmlformats.org/spreadsheetml/2006/main" count="573" uniqueCount="292">
  <si>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</si>
  <si>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</si>
  <si>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</si>
  <si>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</si>
  <si>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</si>
  <si>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</si>
  <si>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</si>
  <si>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</si>
  <si>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</si>
  <si>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</si>
  <si>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</si>
  <si>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</si>
  <si>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</si>
  <si>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</si>
  <si>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</si>
  <si>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</si>
  <si>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</si>
  <si>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</si>
  <si>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</si>
  <si>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</si>
  <si>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</si>
  <si>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</si>
  <si>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</si>
  <si>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</si>
  <si>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</si>
  <si>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</si>
  <si>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</si>
  <si>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</si>
  <si>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</si>
  <si>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</si>
  <si>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</si>
  <si>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</si>
  <si>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</si>
  <si>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</si>
  <si>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</si>
  <si>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</si>
  <si>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</si>
  <si>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</si>
  <si>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</si>
  <si>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</si>
  <si>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</si>
  <si>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</si>
  <si>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</si>
  <si>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</si>
  <si>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</si>
  <si>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</si>
  <si>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</si>
  <si>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</si>
  <si>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</si>
  <si>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</si>
  <si>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</si>
  <si>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</si>
  <si>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</si>
  <si>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</si>
  <si>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</si>
  <si>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</si>
  <si>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</si>
  <si>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</si>
  <si>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</si>
  <si>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</si>
  <si>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</si>
  <si>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</si>
  <si>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</si>
  <si>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</si>
  <si>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</si>
  <si>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</si>
  <si>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</si>
  <si>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</si>
  <si>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</si>
  <si>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</si>
  <si>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</si>
  <si>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</si>
  <si>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</si>
  <si>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</si>
  <si>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</si>
  <si>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</si>
  <si>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</si>
  <si>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</si>
  <si>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</si>
  <si>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</si>
  <si>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</si>
  <si>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</si>
  <si>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</si>
  <si>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</si>
  <si>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</si>
  <si>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</si>
  <si>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</si>
  <si>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</si>
  <si>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</si>
  <si>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</si>
  <si>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</si>
  <si>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</si>
  <si>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</si>
  <si>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</si>
  <si>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</si>
  <si>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</si>
  <si>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</si>
  <si>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</si>
  <si>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</si>
  <si>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</si>
  <si>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</si>
  <si>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</si>
  <si>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</si>
  <si>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</si>
  <si>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</si>
  <si>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</si>
  <si>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</si>
  <si>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</si>
  <si>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</si>
  <si>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</si>
  <si>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</si>
  <si>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</si>
  <si>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</si>
  <si>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</si>
  <si>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</si>
  <si>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</si>
  <si>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</si>
  <si>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</si>
  <si>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</si>
  <si>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</si>
  <si>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</si>
  <si>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</si>
  <si>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</si>
  <si>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</si>
  <si>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</si>
  <si>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</si>
  <si>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</si>
  <si>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</si>
  <si>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</si>
  <si>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</si>
  <si>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</si>
  <si>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</si>
  <si>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</si>
  <si>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</si>
  <si>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</si>
  <si>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</si>
  <si>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</si>
  <si>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</si>
  <si>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</si>
  <si>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</si>
  <si>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</si>
  <si>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</si>
  <si>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</si>
  <si>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</si>
  <si>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</si>
  <si>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</si>
  <si>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</si>
  <si>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</si>
  <si>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</si>
  <si>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</si>
  <si>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</si>
  <si>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</si>
  <si>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</si>
  <si>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</si>
  <si>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</si>
  <si>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</si>
  <si>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</si>
  <si>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</si>
  <si>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</si>
  <si>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</si>
  <si>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</si>
  <si>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</si>
  <si>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</si>
  <si>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</si>
  <si>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</si>
  <si>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</si>
  <si>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</si>
  <si>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</si>
  <si>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</si>
  <si>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</si>
  <si>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</si>
  <si>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</si>
  <si>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</si>
  <si>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</si>
  <si>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</si>
  <si>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</si>
  <si>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</si>
  <si>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</si>
  <si>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</si>
  <si>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</si>
  <si>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</si>
  <si>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</si>
  <si>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</si>
  <si>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</si>
  <si>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</si>
  <si>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</si>
  <si>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</si>
  <si>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</si>
  <si>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</si>
  <si>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</si>
  <si>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</si>
  <si>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</si>
  <si>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</si>
  <si>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</si>
  <si>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</si>
  <si>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</si>
  <si>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</si>
  <si>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</si>
  <si>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</si>
  <si>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</si>
  <si>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</si>
  <si>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</si>
  <si>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</si>
  <si>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</si>
  <si>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</si>
  <si>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 Sampled</t>
  </si>
  <si>
    <t>Date Received</t>
  </si>
  <si>
    <t>Sampled From</t>
  </si>
  <si>
    <t>REPORT ON SAMPLE OF CEMENT</t>
  </si>
  <si>
    <t>PHYSICAL ANALYSIS</t>
  </si>
  <si>
    <t>Time of Set</t>
  </si>
  <si>
    <t>Normal Consistency</t>
  </si>
  <si>
    <t>1-2.75 Mix</t>
  </si>
  <si>
    <t>W-C</t>
  </si>
  <si>
    <t>Flow</t>
  </si>
  <si>
    <t>Alkalinity</t>
  </si>
  <si>
    <t>Total Solids</t>
  </si>
  <si>
    <t>Organic Solids</t>
  </si>
  <si>
    <t>Inorganic Solids</t>
  </si>
  <si>
    <t>%</t>
  </si>
  <si>
    <t>Type</t>
  </si>
  <si>
    <t>Silicon Dioxide</t>
  </si>
  <si>
    <t>Aluminum Oxide</t>
  </si>
  <si>
    <t>Ferric Oxide</t>
  </si>
  <si>
    <t>Magnesium Oxide</t>
  </si>
  <si>
    <t>Insoluble Residue</t>
  </si>
  <si>
    <t>Loss on Ignition</t>
  </si>
  <si>
    <t>Calcium Oxide</t>
  </si>
  <si>
    <t>Tricalcium Silicate</t>
  </si>
  <si>
    <t>Dicalcium Silicate</t>
  </si>
  <si>
    <t>Tricalcium Aluminate</t>
  </si>
  <si>
    <t>Sodium Oxide +</t>
  </si>
  <si>
    <t>Potassium Oxide</t>
  </si>
  <si>
    <r>
      <t xml:space="preserve">Na 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 xml:space="preserve"> + 0.658 K </t>
    </r>
    <r>
      <rPr>
        <vertAlign val="subscript"/>
        <sz val="7"/>
        <rFont val="Arial"/>
        <family val="2"/>
      </rPr>
      <t xml:space="preserve">2 </t>
    </r>
    <r>
      <rPr>
        <sz val="7"/>
        <rFont val="Arial"/>
        <family val="2"/>
      </rPr>
      <t>O</t>
    </r>
  </si>
  <si>
    <t>Sulfur Trioxide (on cem.)</t>
  </si>
  <si>
    <t>Date of Issuance</t>
  </si>
  <si>
    <r>
      <t xml:space="preserve">CHEMICAL ANALYSIS </t>
    </r>
    <r>
      <rPr>
        <i/>
        <sz val="10"/>
        <rFont val="Arial"/>
        <family val="2"/>
      </rPr>
      <t>(ASTM C-114)</t>
    </r>
  </si>
  <si>
    <r>
      <t xml:space="preserve">Gilmore </t>
    </r>
    <r>
      <rPr>
        <i/>
        <sz val="7"/>
        <rFont val="Arial"/>
        <family val="2"/>
      </rPr>
      <t>(ASTM C-266)</t>
    </r>
  </si>
  <si>
    <r>
      <t>Vicat</t>
    </r>
    <r>
      <rPr>
        <i/>
        <sz val="7"/>
        <rFont val="Arial"/>
        <family val="2"/>
      </rPr>
      <t xml:space="preserve"> (ASTM C-191)</t>
    </r>
  </si>
  <si>
    <r>
      <t>Soundness</t>
    </r>
    <r>
      <rPr>
        <i/>
        <sz val="7"/>
        <rFont val="Arial"/>
        <family val="2"/>
      </rPr>
      <t xml:space="preserve"> (ASTM C-151)</t>
    </r>
  </si>
  <si>
    <r>
      <t>Fineness</t>
    </r>
    <r>
      <rPr>
        <i/>
        <sz val="7"/>
        <rFont val="Arial"/>
        <family val="2"/>
      </rPr>
      <t xml:space="preserve"> (ASTM C-204)</t>
    </r>
  </si>
  <si>
    <t>12345-6789-10</t>
  </si>
  <si>
    <t>Titanium Oxide</t>
  </si>
  <si>
    <t>Cube #</t>
  </si>
  <si>
    <t>1-Day</t>
  </si>
  <si>
    <t>3-Day</t>
  </si>
  <si>
    <t>7-Day</t>
  </si>
  <si>
    <t>28-Day</t>
  </si>
  <si>
    <t>Phosphorus Pentoxide</t>
  </si>
  <si>
    <t>Zinc Oxide</t>
  </si>
  <si>
    <t>Manganese (III) Oxide</t>
  </si>
  <si>
    <t>Chlorine</t>
  </si>
  <si>
    <t>Avg.</t>
  </si>
  <si>
    <t>Chromium Oxide</t>
  </si>
  <si>
    <t>Sulfur</t>
  </si>
  <si>
    <t>Tetracalcium Alminoferrite</t>
  </si>
  <si>
    <t>Total</t>
  </si>
  <si>
    <t>Meets</t>
  </si>
  <si>
    <t>This material:</t>
  </si>
  <si>
    <t>Does Not Meet</t>
  </si>
  <si>
    <t>Tested By</t>
  </si>
  <si>
    <t>Lab Technician</t>
  </si>
  <si>
    <t>Project Ref. #</t>
  </si>
  <si>
    <t>Project #</t>
  </si>
  <si>
    <t>Contract / Pin #</t>
  </si>
  <si>
    <t>Producer</t>
  </si>
  <si>
    <t>Supplier</t>
  </si>
  <si>
    <t>Date Completed</t>
  </si>
  <si>
    <t>Sambled By</t>
  </si>
  <si>
    <t>Lab ID #</t>
  </si>
  <si>
    <t>Submitted By</t>
  </si>
  <si>
    <t>Initial</t>
  </si>
  <si>
    <t>Final</t>
  </si>
  <si>
    <t>CNQ123</t>
  </si>
  <si>
    <t>JOE TECHNICIAN</t>
  </si>
  <si>
    <t>JOE SUPERVISOR</t>
  </si>
  <si>
    <r>
      <t>STRENGTH</t>
    </r>
    <r>
      <rPr>
        <i/>
        <sz val="10"/>
        <rFont val="Arial"/>
        <family val="2"/>
      </rPr>
      <t xml:space="preserve"> (ASTM C-187 and C-109)</t>
    </r>
  </si>
  <si>
    <t>SUPPLIER (i.e. "READY MIX Co.")</t>
  </si>
  <si>
    <t>SILO, TRUCK, STOCKPILE etc.</t>
  </si>
  <si>
    <t>MFG (i.e. "BIG-CO CEMENT - KNOXVILLE")</t>
  </si>
  <si>
    <t>ABCDE/FG-I-40-3(123)</t>
  </si>
  <si>
    <t>xx/xx/xxxx (for lab use only)</t>
  </si>
  <si>
    <t>xxPCxxx    (for lab use only)</t>
  </si>
  <si>
    <t>jj12345678A1234567</t>
  </si>
  <si>
    <t>Sample ID #</t>
  </si>
  <si>
    <t>PASS</t>
  </si>
  <si>
    <t>FAIL</t>
  </si>
  <si>
    <t xml:space="preserve"> all requirements of the specifications.</t>
  </si>
  <si>
    <t>NOT CONDUCTED</t>
  </si>
  <si>
    <t>xx/xx/xxxx</t>
  </si>
  <si>
    <t>TYPE I CEMENT</t>
  </si>
  <si>
    <t>Sampled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</si>
</sst>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_(0_);_(0\);&quot;&quot;;_(@_)"/>
  </numFmts>
  <fonts count="17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vertAlign val="subscript"/>
      <sz val="7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73">
    <xf numFmtId="0" fontId="0" fillId="0" borderId="0" xfId="0"/>
    <xf numFmtId="0" fontId="9" fillId="2" borderId="1" xfId="0" applyFont="1" applyFill="1" applyBorder="1"/>
    <xf numFmtId="0" fontId="9" fillId="0" borderId="0" xfId="0" applyFont="1"/>
    <xf numFmtId="0" fontId="9" fillId="0" borderId="2" xfId="0" applyFont="1" applyBorder="1"/>
    <xf numFmtId="0" fontId="10" fillId="0" borderId="2" xfId="1" applyFont="1" applyFill="1" applyBorder="1" applyAlignment="1">
      <alignment horizontal="left" wrapText="1"/>
    </xf>
    <xf numFmtId="0" fontId="9" fillId="0" borderId="1" xfId="0" applyFont="1" applyBorder="1"/>
    <xf numFmtId="0" fontId="10" fillId="0" borderId="1" xfId="1" applyFont="1" applyFill="1" applyBorder="1" applyAlignment="1">
      <alignment horizontal="left" wrapText="1"/>
    </xf>
    <xf numFmtId="0" fontId="0" fillId="3" borderId="0" xfId="0" applyFill="1"/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1" fillId="0" borderId="7" xfId="0" applyFont="1" applyFill="1" applyBorder="1" applyProtection="1">
      <protection hidden="1"/>
    </xf>
    <xf numFmtId="0" fontId="4" fillId="0" borderId="6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hidden="1"/>
    </xf>
    <xf numFmtId="0" fontId="4" fillId="3" borderId="0" xfId="0" applyFont="1" applyFill="1" applyAlignment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164" fontId="0" fillId="0" borderId="8" xfId="0" applyNumberFormat="1" applyFill="1" applyBorder="1" applyAlignment="1" applyProtection="1">
      <alignment horizontal="left" indent="2"/>
      <protection hidden="1"/>
    </xf>
    <xf numFmtId="0" fontId="0" fillId="0" borderId="8" xfId="0" applyFill="1" applyBorder="1" applyAlignment="1" applyProtection="1">
      <alignment horizontal="left" indent="2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6" fillId="0" borderId="6" xfId="0" applyFont="1" applyFill="1" applyBorder="1" applyAlignment="1" applyProtection="1">
      <protection hidden="1"/>
    </xf>
    <xf numFmtId="0" fontId="6" fillId="0" borderId="7" xfId="0" applyFont="1" applyFill="1" applyBorder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0" fillId="0" borderId="11" xfId="0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3" xfId="0" applyFill="1" applyBorder="1" applyProtection="1">
      <protection hidden="1"/>
    </xf>
    <xf numFmtId="2" fontId="11" fillId="0" borderId="14" xfId="0" applyNumberFormat="1" applyFont="1" applyFill="1" applyBorder="1" applyAlignment="1" applyProtection="1">
      <alignment vertical="center"/>
      <protection locked="0" hidden="1"/>
    </xf>
    <xf numFmtId="0" fontId="9" fillId="0" borderId="15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15" xfId="0" applyFont="1" applyFill="1" applyBorder="1" applyAlignment="1" applyProtection="1">
      <alignment vertic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14" xfId="0" applyFont="1" applyFill="1" applyBorder="1" applyAlignment="1" applyProtection="1">
      <alignment vertical="center"/>
      <protection hidden="1"/>
    </xf>
    <xf numFmtId="2" fontId="11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2" fontId="11" fillId="0" borderId="9" xfId="0" applyNumberFormat="1" applyFont="1" applyFill="1" applyBorder="1" applyAlignment="1" applyProtection="1">
      <alignment vertical="center"/>
      <protection locked="0" hidden="1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vertical="center"/>
    </xf>
    <xf numFmtId="0" fontId="9" fillId="0" borderId="2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1" fontId="11" fillId="0" borderId="17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14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left" vertical="center" indent="2"/>
    </xf>
    <xf numFmtId="165" fontId="0" fillId="0" borderId="0" xfId="0" applyNumberForma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4" fontId="0" fillId="0" borderId="9" xfId="0" applyNumberFormat="1" applyFill="1" applyBorder="1" applyAlignment="1" applyProtection="1">
      <alignment horizontal="left"/>
      <protection locked="0" hidden="1"/>
    </xf>
    <xf numFmtId="0" fontId="0" fillId="0" borderId="0" xfId="0" applyFill="1" applyBorder="1" applyAlignment="1" applyProtection="1">
      <alignment horizontal="left"/>
      <protection locked="0" hidden="1"/>
    </xf>
    <xf numFmtId="0" fontId="11" fillId="0" borderId="26" xfId="0" applyFont="1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left"/>
      <protection locked="0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/>
      <protection locked="0" hidden="1"/>
    </xf>
    <xf numFmtId="1" fontId="16" fillId="0" borderId="17" xfId="0" applyNumberFormat="1" applyFont="1" applyFill="1" applyBorder="1" applyAlignment="1" applyProtection="1">
      <alignment horizontal="center" vertical="center"/>
      <protection hidden="1"/>
    </xf>
    <xf numFmtId="1" fontId="16" fillId="0" borderId="14" xfId="0" applyNumberFormat="1" applyFont="1" applyFill="1" applyBorder="1" applyAlignment="1" applyProtection="1">
      <alignment horizontal="center" vertical="center"/>
      <protection hidden="1"/>
    </xf>
    <xf numFmtId="1" fontId="16" fillId="0" borderId="18" xfId="0" applyNumberFormat="1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locked="0" hidden="1"/>
    </xf>
    <xf numFmtId="0" fontId="11" fillId="0" borderId="18" xfId="0" applyFont="1" applyFill="1" applyBorder="1" applyAlignment="1" applyProtection="1">
      <alignment horizontal="center" vertical="center"/>
      <protection locked="0" hidden="1"/>
    </xf>
    <xf numFmtId="0" fontId="9" fillId="0" borderId="24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left"/>
      <protection locked="0" hidden="1"/>
    </xf>
    <xf numFmtId="49" fontId="0" fillId="0" borderId="9" xfId="0" applyNumberFormat="1" applyFill="1" applyBorder="1" applyAlignment="1" applyProtection="1">
      <alignment horizontal="left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left" vertical="center" indent="2"/>
    </xf>
    <xf numFmtId="0" fontId="6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0" fontId="9" fillId="0" borderId="24" xfId="0" applyFont="1" applyFill="1" applyBorder="1" applyAlignment="1" applyProtection="1">
      <alignment horizontal="center" vertical="center"/>
      <protection locked="0" hidden="1"/>
    </xf>
    <xf numFmtId="2" fontId="11" fillId="0" borderId="9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11" fillId="0" borderId="21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center"/>
    </xf>
    <xf numFmtId="0" fontId="6" fillId="4" borderId="14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165" fontId="0" fillId="4" borderId="14" xfId="0" applyNumberForma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14" fontId="0" fillId="5" borderId="14" xfId="0" applyNumberFormat="1" applyFill="1" applyBorder="1" applyAlignment="1" applyProtection="1">
      <alignment horizontal="left"/>
      <protection hidden="1"/>
    </xf>
    <xf numFmtId="49" fontId="6" fillId="0" borderId="14" xfId="0" applyNumberFormat="1" applyFont="1" applyFill="1" applyBorder="1" applyAlignment="1" applyProtection="1">
      <alignment horizontal="left"/>
      <protection hidden="1"/>
    </xf>
    <xf numFmtId="14" fontId="0" fillId="4" borderId="14" xfId="0" applyNumberFormat="1" applyFill="1" applyBorder="1" applyAlignment="1" applyProtection="1">
      <alignment horizontal="left"/>
      <protection hidden="1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 hidden="1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514350</xdr:colOff>
      <xdr:row>9</xdr:row>
      <xdr:rowOff>0</xdr:rowOff>
    </xdr:to>
    <xdr:sp macro="" textlink="">
      <xdr:nvSpPr>
        <xdr:cNvPr id="3161" name="Rectangle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0250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514350</xdr:colOff>
      <xdr:row>17</xdr:row>
      <xdr:rowOff>99060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14300" y="1676400"/>
          <a:ext cx="5966460" cy="1272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45720</xdr:colOff>
      <xdr:row>10</xdr:row>
      <xdr:rowOff>22860</xdr:rowOff>
    </xdr:from>
    <xdr:to>
      <xdr:col>9</xdr:col>
      <xdr:colOff>438142</xdr:colOff>
      <xdr:row>18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219200" y="1699260"/>
          <a:ext cx="4785360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DT-0323 (T-303)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REPORT ON SAMPLE OF CEMENT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10-17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test data on samples of cement including source, physical and chemical analyses, and project use.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81915</xdr:rowOff>
    </xdr:from>
    <xdr:to>
      <xdr:col>6</xdr:col>
      <xdr:colOff>0</xdr:colOff>
      <xdr:row>4</xdr:row>
      <xdr:rowOff>61122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87780" y="259080"/>
          <a:ext cx="23850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150495</xdr:colOff>
      <xdr:row>6</xdr:row>
      <xdr:rowOff>137160</xdr:rowOff>
    </xdr:from>
    <xdr:to>
      <xdr:col>5</xdr:col>
      <xdr:colOff>81915</xdr:colOff>
      <xdr:row>8</xdr:row>
      <xdr:rowOff>99060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333500" y="1143000"/>
          <a:ext cx="18059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247650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166" name="Group 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GrpSpPr>
          <a:grpSpLocks/>
        </xdr:cNvGrpSpPr>
      </xdr:nvGrpSpPr>
      <xdr:grpSpPr bwMode="auto">
        <a:xfrm>
          <a:off x="247650" y="304800"/>
          <a:ext cx="904875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80C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3169" name="Group 9">
            <a:extLst>
              <a:ext uri="{FF2B5EF4-FFF2-40B4-BE49-F238E27FC236}">
                <a16:creationId xmlns:a16="http://schemas.microsoft.com/office/drawing/2014/main" id="{00000000-0008-0000-0000-000061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170" name="Rectangle 10">
              <a:extLs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71" name="Rectangle 11">
              <a:extLs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72" name="Rectangle 12">
              <a:extLs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73" name="Rectangle 13">
              <a:extLs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74" name="Rectangle 14">
              <a:extLs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75" name="Rectangle 15">
              <a:extLs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76" name="Rectangle 16">
              <a:extLs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106680</xdr:colOff>
      <xdr:row>4</xdr:row>
      <xdr:rowOff>38100</xdr:rowOff>
    </xdr:from>
    <xdr:to>
      <xdr:col>9</xdr:col>
      <xdr:colOff>588677</xdr:colOff>
      <xdr:row>9</xdr:row>
      <xdr:rowOff>45720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779520" y="708660"/>
          <a:ext cx="238506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371475</xdr:colOff>
      <xdr:row>3</xdr:row>
      <xdr:rowOff>142875</xdr:rowOff>
    </xdr:to>
    <xdr:sp macro="" textlink="">
      <xdr:nvSpPr>
        <xdr:cNvPr id="3168" name="Line 1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859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9525</xdr:rowOff>
    </xdr:from>
    <xdr:to>
      <xdr:col>21</xdr:col>
      <xdr:colOff>152400</xdr:colOff>
      <xdr:row>2</xdr:row>
      <xdr:rowOff>847725</xdr:rowOff>
    </xdr:to>
    <xdr:pic>
      <xdr:nvPicPr>
        <xdr:cNvPr id="1094" name="Picture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80975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9525</xdr:rowOff>
        </xdr:from>
        <xdr:to>
          <xdr:col>21</xdr:col>
          <xdr:colOff>38100</xdr:colOff>
          <xdr:row>15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46</xdr:row>
      <xdr:rowOff>83820</xdr:rowOff>
    </xdr:from>
    <xdr:to>
      <xdr:col>15</xdr:col>
      <xdr:colOff>38100</xdr:colOff>
      <xdr:row>50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28600" y="8856345"/>
          <a:ext cx="268605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DT-0323 (Rev. 10-17)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37</xdr:row>
          <xdr:rowOff>85725</xdr:rowOff>
        </xdr:from>
        <xdr:to>
          <xdr:col>23</xdr:col>
          <xdr:colOff>104775</xdr:colOff>
          <xdr:row>38</xdr:row>
          <xdr:rowOff>85725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37</xdr:row>
          <xdr:rowOff>66675</xdr:rowOff>
        </xdr:from>
        <xdr:to>
          <xdr:col>28</xdr:col>
          <xdr:colOff>66675</xdr:colOff>
          <xdr:row>38</xdr:row>
          <xdr:rowOff>104775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95250</xdr:rowOff>
        </xdr:from>
        <xdr:to>
          <xdr:col>5</xdr:col>
          <xdr:colOff>66675</xdr:colOff>
          <xdr:row>38</xdr:row>
          <xdr:rowOff>95250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37</xdr:row>
          <xdr:rowOff>76200</xdr:rowOff>
        </xdr:from>
        <xdr:to>
          <xdr:col>10</xdr:col>
          <xdr:colOff>47625</xdr:colOff>
          <xdr:row>38</xdr:row>
          <xdr:rowOff>114300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40</xdr:row>
          <xdr:rowOff>180975</xdr:rowOff>
        </xdr:from>
        <xdr:to>
          <xdr:col>12</xdr:col>
          <xdr:colOff>9525</xdr:colOff>
          <xdr:row>42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123825</xdr:rowOff>
        </xdr:from>
        <xdr:to>
          <xdr:col>12</xdr:col>
          <xdr:colOff>9525</xdr:colOff>
          <xdr:row>44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37</xdr:row>
          <xdr:rowOff>85725</xdr:rowOff>
        </xdr:from>
        <xdr:to>
          <xdr:col>18</xdr:col>
          <xdr:colOff>76200</xdr:colOff>
          <xdr:row>38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66675</xdr:rowOff>
        </xdr:from>
        <xdr:to>
          <xdr:col>36</xdr:col>
          <xdr:colOff>66675</xdr:colOff>
          <xdr:row>38</xdr:row>
          <xdr:rowOff>85725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9525</xdr:rowOff>
    </xdr:from>
    <xdr:to>
      <xdr:col>21</xdr:col>
      <xdr:colOff>152400</xdr:colOff>
      <xdr:row>2</xdr:row>
      <xdr:rowOff>847725</xdr:rowOff>
    </xdr:to>
    <xdr:pic>
      <xdr:nvPicPr>
        <xdr:cNvPr id="4158" name="Picture 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80975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83820</xdr:rowOff>
    </xdr:from>
    <xdr:to>
      <xdr:col>15</xdr:col>
      <xdr:colOff>38100</xdr:colOff>
      <xdr:row>50</xdr:row>
      <xdr:rowOff>0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95275" y="8303895"/>
          <a:ext cx="24765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DT-0323 (Rev. 10-17)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40</xdr:row>
          <xdr:rowOff>180975</xdr:rowOff>
        </xdr:from>
        <xdr:to>
          <xdr:col>12</xdr:col>
          <xdr:colOff>9525</xdr:colOff>
          <xdr:row>42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123825</xdr:rowOff>
        </xdr:from>
        <xdr:to>
          <xdr:col>12</xdr:col>
          <xdr:colOff>9525</xdr:colOff>
          <xdr:row>44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6</xdr:row>
      <xdr:rowOff>0</xdr:rowOff>
    </xdr:from>
    <xdr:to>
      <xdr:col>13</xdr:col>
      <xdr:colOff>120031</xdr:colOff>
      <xdr:row>8</xdr:row>
      <xdr:rowOff>121920</xdr:rowOff>
    </xdr:to>
    <xdr:sp macro="" textlink="">
      <xdr:nvSpPr>
        <xdr:cNvPr id="14" name="WordArt 1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295275" y="1619250"/>
          <a:ext cx="2205990" cy="3695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bg2">
                  <a:lumMod val="90000"/>
                </a:schemeClr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0</xdr:colOff>
      <xdr:row>46</xdr:row>
      <xdr:rowOff>83820</xdr:rowOff>
    </xdr:from>
    <xdr:to>
      <xdr:col>15</xdr:col>
      <xdr:colOff>38100</xdr:colOff>
      <xdr:row>50</xdr:row>
      <xdr:rowOff>0</xdr:rowOff>
    </xdr:to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95275" y="8951595"/>
          <a:ext cx="24765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DT-0323 (Rev. 10-17)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37</xdr:row>
          <xdr:rowOff>85725</xdr:rowOff>
        </xdr:from>
        <xdr:to>
          <xdr:col>23</xdr:col>
          <xdr:colOff>104775</xdr:colOff>
          <xdr:row>38</xdr:row>
          <xdr:rowOff>85725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37</xdr:row>
          <xdr:rowOff>66675</xdr:rowOff>
        </xdr:from>
        <xdr:to>
          <xdr:col>28</xdr:col>
          <xdr:colOff>66675</xdr:colOff>
          <xdr:row>38</xdr:row>
          <xdr:rowOff>104775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95250</xdr:rowOff>
        </xdr:from>
        <xdr:to>
          <xdr:col>5</xdr:col>
          <xdr:colOff>66675</xdr:colOff>
          <xdr:row>38</xdr:row>
          <xdr:rowOff>95250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37</xdr:row>
          <xdr:rowOff>76200</xdr:rowOff>
        </xdr:from>
        <xdr:to>
          <xdr:col>10</xdr:col>
          <xdr:colOff>47625</xdr:colOff>
          <xdr:row>38</xdr:row>
          <xdr:rowOff>114300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37</xdr:row>
          <xdr:rowOff>85725</xdr:rowOff>
        </xdr:from>
        <xdr:to>
          <xdr:col>18</xdr:col>
          <xdr:colOff>76200</xdr:colOff>
          <xdr:row>38</xdr:row>
          <xdr:rowOff>114300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66675</xdr:rowOff>
        </xdr:from>
        <xdr:to>
          <xdr:col>36</xdr:col>
          <xdr:colOff>66675</xdr:colOff>
          <xdr:row>38</xdr:row>
          <xdr:rowOff>85725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activeCell="D3" sqref="D3"/>
    </sheetView>
  </sheetViews>
  <sheetFormatPr defaultColWidth="0" defaultRowHeight="12.75" zeroHeight="1" x14ac:dyDescent="0.2"/>
  <cols>
    <col min="1" max="1" width="8" style="7" customWidth="1"/>
    <col min="2" max="10" width="9.140625" style="7" customWidth="1"/>
    <col min="11" max="11" width="0" style="7" hidden="1" customWidth="1"/>
    <col min="12" max="12" width="7.140625" style="7" hidden="1" customWidth="1"/>
    <col min="13" max="16384" width="0" style="7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3D" sheet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247650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55"/>
  <sheetViews>
    <sheetView showGridLines="0" showRowColHeaders="0" topLeftCell="A31" zoomScaleNormal="100" workbookViewId="0">
      <selection activeCell="Y53" sqref="Y53"/>
    </sheetView>
  </sheetViews>
  <sheetFormatPr defaultColWidth="0" defaultRowHeight="12.75" zeroHeight="1" x14ac:dyDescent="0.2"/>
  <cols>
    <col min="1" max="1" width="2.7109375" style="11" customWidth="1"/>
    <col min="2" max="2" width="1.7109375" style="11" customWidth="1"/>
    <col min="3" max="3" width="4" style="11" customWidth="1"/>
    <col min="4" max="19" width="2.7109375" style="11" customWidth="1"/>
    <col min="20" max="21" width="2.85546875" style="11" customWidth="1"/>
    <col min="22" max="25" width="2.7109375" style="11" customWidth="1"/>
    <col min="26" max="26" width="2.85546875" style="11" customWidth="1"/>
    <col min="27" max="37" width="2.7109375" style="11" customWidth="1"/>
    <col min="38" max="38" width="1.7109375" style="11" customWidth="1"/>
    <col min="39" max="39" width="2.7109375" style="11" customWidth="1"/>
    <col min="40" max="16384" width="2.7109375" style="11" hidden="1"/>
  </cols>
  <sheetData>
    <row r="1" spans="2:50" x14ac:dyDescent="0.2"/>
    <row r="2" spans="2:50" ht="0.95" customHeight="1" x14ac:dyDescent="0.2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/>
    </row>
    <row r="3" spans="2:50" ht="71.25" customHeight="1" x14ac:dyDescent="0.2">
      <c r="B3" s="15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6"/>
    </row>
    <row r="4" spans="2:50" s="20" customFormat="1" ht="15.75" x14ac:dyDescent="0.25">
      <c r="B4" s="17"/>
      <c r="C4" s="131" t="s">
        <v>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8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2:50" s="20" customFormat="1" ht="14.25" customHeight="1" x14ac:dyDescent="0.25">
      <c r="B5" s="17"/>
      <c r="C5" s="131" t="s">
        <v>1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8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2:50" s="20" customFormat="1" x14ac:dyDescent="0.2">
      <c r="B6" s="17"/>
      <c r="C6" s="132" t="s">
        <v>2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8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2:50" s="20" customFormat="1" ht="9.75" customHeight="1" x14ac:dyDescent="0.2">
      <c r="B7" s="17"/>
      <c r="C7" s="133" t="s">
        <v>3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2:50" s="20" customFormat="1" ht="9.75" customHeight="1" x14ac:dyDescent="0.2">
      <c r="B8" s="17"/>
      <c r="C8" s="133" t="s">
        <v>4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21"/>
    </row>
    <row r="9" spans="2:50" s="25" customFormat="1" ht="12.75" customHeight="1" x14ac:dyDescent="0.15">
      <c r="B9" s="22"/>
      <c r="C9" s="9"/>
      <c r="D9" s="9"/>
      <c r="E9" s="9"/>
      <c r="F9" s="9"/>
      <c r="G9" s="9"/>
      <c r="H9" s="9"/>
      <c r="I9" s="9"/>
      <c r="J9" s="9"/>
      <c r="K9" s="9"/>
      <c r="L9" s="9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9"/>
      <c r="AD9" s="9"/>
      <c r="AE9" s="9"/>
      <c r="AF9" s="9"/>
      <c r="AG9" s="9"/>
      <c r="AH9" s="9"/>
      <c r="AI9" s="9"/>
      <c r="AJ9" s="9"/>
      <c r="AK9" s="9"/>
      <c r="AL9" s="24"/>
    </row>
    <row r="10" spans="2:50" s="28" customFormat="1" ht="12.75" customHeight="1" x14ac:dyDescent="0.2">
      <c r="B10" s="26"/>
      <c r="C10" s="139" t="s">
        <v>208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27"/>
    </row>
    <row r="11" spans="2:50" s="31" customFormat="1" ht="14.1" customHeight="1" x14ac:dyDescent="0.2">
      <c r="B11" s="29"/>
      <c r="C11" s="104"/>
      <c r="D11" s="104"/>
      <c r="E11" s="104"/>
      <c r="F11" s="104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30"/>
    </row>
    <row r="12" spans="2:50" s="35" customFormat="1" ht="15.75" customHeight="1" x14ac:dyDescent="0.2">
      <c r="B12" s="33"/>
      <c r="C12" s="90" t="s">
        <v>262</v>
      </c>
      <c r="D12" s="91"/>
      <c r="E12" s="91"/>
      <c r="F12" s="91"/>
      <c r="G12" s="91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34"/>
    </row>
    <row r="13" spans="2:50" s="35" customFormat="1" ht="15.75" customHeight="1" x14ac:dyDescent="0.2">
      <c r="B13" s="33"/>
      <c r="C13" s="90" t="s">
        <v>263</v>
      </c>
      <c r="D13" s="91"/>
      <c r="E13" s="91"/>
      <c r="F13" s="91"/>
      <c r="G13" s="91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34"/>
    </row>
    <row r="14" spans="2:50" s="35" customFormat="1" ht="15.75" customHeight="1" x14ac:dyDescent="0.2">
      <c r="B14" s="33"/>
      <c r="C14" s="90" t="s">
        <v>264</v>
      </c>
      <c r="D14" s="91"/>
      <c r="E14" s="91"/>
      <c r="F14" s="91"/>
      <c r="G14" s="91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34"/>
    </row>
    <row r="15" spans="2:50" s="35" customFormat="1" ht="15.75" customHeight="1" x14ac:dyDescent="0.2">
      <c r="B15" s="33"/>
      <c r="C15" s="90" t="s">
        <v>5</v>
      </c>
      <c r="D15" s="91"/>
      <c r="E15" s="91"/>
      <c r="F15" s="91"/>
      <c r="G15" s="91"/>
      <c r="H15" s="110">
        <f>VLOOKUP(' '!G3,' '!B4:F99,5)</f>
        <v>0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05" t="s">
        <v>6</v>
      </c>
      <c r="X15" s="106"/>
      <c r="Y15" s="106"/>
      <c r="Z15" s="106"/>
      <c r="AA15" s="106"/>
      <c r="AB15" s="106"/>
      <c r="AC15" s="102">
        <f>VLOOKUP(' '!G3,' '!B4:F99,3)</f>
        <v>0</v>
      </c>
      <c r="AD15" s="102"/>
      <c r="AE15" s="102"/>
      <c r="AF15" s="102"/>
      <c r="AG15" s="102"/>
      <c r="AH15" s="102"/>
      <c r="AI15" s="102"/>
      <c r="AJ15" s="102"/>
      <c r="AK15" s="102"/>
      <c r="AL15" s="34"/>
    </row>
    <row r="16" spans="2:50" s="36" customFormat="1" ht="15.75" customHeight="1" x14ac:dyDescent="0.2">
      <c r="B16" s="33"/>
      <c r="C16" s="90" t="s">
        <v>265</v>
      </c>
      <c r="D16" s="91"/>
      <c r="E16" s="91"/>
      <c r="F16" s="91"/>
      <c r="G16" s="91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105" t="s">
        <v>205</v>
      </c>
      <c r="X16" s="106"/>
      <c r="Y16" s="106"/>
      <c r="Z16" s="106"/>
      <c r="AA16" s="106"/>
      <c r="AB16" s="106"/>
      <c r="AC16" s="107"/>
      <c r="AD16" s="107"/>
      <c r="AE16" s="107"/>
      <c r="AF16" s="107"/>
      <c r="AG16" s="107"/>
      <c r="AH16" s="107"/>
      <c r="AI16" s="107"/>
      <c r="AJ16" s="107"/>
      <c r="AK16" s="107"/>
      <c r="AL16" s="34"/>
    </row>
    <row r="17" spans="2:38" s="36" customFormat="1" ht="15.75" customHeight="1" x14ac:dyDescent="0.2">
      <c r="B17" s="33"/>
      <c r="C17" s="90" t="s">
        <v>266</v>
      </c>
      <c r="D17" s="91"/>
      <c r="E17" s="91"/>
      <c r="F17" s="91"/>
      <c r="G17" s="91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105" t="s">
        <v>206</v>
      </c>
      <c r="X17" s="106"/>
      <c r="Y17" s="106"/>
      <c r="Z17" s="106"/>
      <c r="AA17" s="106"/>
      <c r="AB17" s="106"/>
      <c r="AC17" s="107"/>
      <c r="AD17" s="107"/>
      <c r="AE17" s="107"/>
      <c r="AF17" s="107"/>
      <c r="AG17" s="107"/>
      <c r="AH17" s="107"/>
      <c r="AI17" s="107"/>
      <c r="AJ17" s="107"/>
      <c r="AK17" s="107"/>
      <c r="AL17" s="34"/>
    </row>
    <row r="18" spans="2:38" s="36" customFormat="1" ht="15.75" customHeight="1" x14ac:dyDescent="0.2">
      <c r="B18" s="33"/>
      <c r="C18" s="90" t="s">
        <v>207</v>
      </c>
      <c r="D18" s="91"/>
      <c r="E18" s="91"/>
      <c r="F18" s="91"/>
      <c r="G18" s="91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105" t="s">
        <v>267</v>
      </c>
      <c r="X18" s="106"/>
      <c r="Y18" s="106"/>
      <c r="Z18" s="106"/>
      <c r="AA18" s="106"/>
      <c r="AB18" s="106"/>
      <c r="AC18" s="107"/>
      <c r="AD18" s="107"/>
      <c r="AE18" s="107"/>
      <c r="AF18" s="107"/>
      <c r="AG18" s="107"/>
      <c r="AH18" s="107"/>
      <c r="AI18" s="107"/>
      <c r="AJ18" s="107"/>
      <c r="AK18" s="107"/>
      <c r="AL18" s="34"/>
    </row>
    <row r="19" spans="2:38" s="36" customFormat="1" ht="15.75" customHeight="1" x14ac:dyDescent="0.2">
      <c r="B19" s="33"/>
      <c r="C19" s="90" t="s">
        <v>291</v>
      </c>
      <c r="D19" s="91"/>
      <c r="E19" s="91"/>
      <c r="F19" s="91"/>
      <c r="G19" s="91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105" t="s">
        <v>269</v>
      </c>
      <c r="X19" s="106"/>
      <c r="Y19" s="106"/>
      <c r="Z19" s="106"/>
      <c r="AA19" s="106"/>
      <c r="AB19" s="106"/>
      <c r="AC19" s="137"/>
      <c r="AD19" s="137"/>
      <c r="AE19" s="137"/>
      <c r="AF19" s="137"/>
      <c r="AG19" s="137"/>
      <c r="AH19" s="137"/>
      <c r="AI19" s="137"/>
      <c r="AJ19" s="137"/>
      <c r="AK19" s="137"/>
      <c r="AL19" s="34"/>
    </row>
    <row r="20" spans="2:38" s="36" customFormat="1" ht="15.75" customHeight="1" x14ac:dyDescent="0.2">
      <c r="B20" s="33"/>
      <c r="C20" s="134" t="s">
        <v>270</v>
      </c>
      <c r="D20" s="135"/>
      <c r="E20" s="135"/>
      <c r="F20" s="135"/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8" t="s">
        <v>284</v>
      </c>
      <c r="X20" s="104"/>
      <c r="Y20" s="104"/>
      <c r="Z20" s="104"/>
      <c r="AA20" s="104"/>
      <c r="AB20" s="104"/>
      <c r="AC20" s="136"/>
      <c r="AD20" s="136"/>
      <c r="AE20" s="136"/>
      <c r="AF20" s="136"/>
      <c r="AG20" s="136"/>
      <c r="AH20" s="136"/>
      <c r="AI20" s="136"/>
      <c r="AJ20" s="136"/>
      <c r="AK20" s="136"/>
      <c r="AL20" s="34"/>
    </row>
    <row r="21" spans="2:38" s="36" customFormat="1" ht="6.75" customHeight="1" thickBot="1" x14ac:dyDescent="0.25">
      <c r="B21" s="33"/>
      <c r="C21" s="32"/>
      <c r="D21" s="32"/>
      <c r="E21" s="32"/>
      <c r="F21" s="32"/>
      <c r="G21" s="32"/>
      <c r="H21" s="32"/>
      <c r="I21" s="32"/>
      <c r="J21" s="8"/>
      <c r="K21" s="68"/>
      <c r="L21" s="8"/>
      <c r="M21" s="8"/>
      <c r="N21" s="8"/>
      <c r="O21" s="8"/>
      <c r="P21" s="8"/>
      <c r="Q21" s="8"/>
      <c r="R21" s="8"/>
      <c r="S21" s="8"/>
      <c r="T21" s="8"/>
      <c r="U21" s="32"/>
      <c r="V21" s="32"/>
      <c r="W21" s="32"/>
      <c r="X21" s="32"/>
      <c r="Y21" s="32"/>
      <c r="Z21" s="32"/>
      <c r="AA21" s="32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34"/>
    </row>
    <row r="22" spans="2:38" s="31" customFormat="1" ht="6" customHeight="1" thickTop="1" x14ac:dyDescent="0.2">
      <c r="B22" s="29"/>
      <c r="C22" s="37"/>
      <c r="D22" s="37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7"/>
      <c r="V22" s="37"/>
      <c r="W22" s="37"/>
      <c r="X22" s="37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0"/>
    </row>
    <row r="23" spans="2:38" s="42" customFormat="1" ht="15.75" customHeight="1" x14ac:dyDescent="0.2">
      <c r="B23" s="40"/>
      <c r="C23" s="95" t="s">
        <v>209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40" t="s">
        <v>236</v>
      </c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1"/>
      <c r="AL23" s="41"/>
    </row>
    <row r="24" spans="2:38" s="42" customFormat="1" ht="15.75" customHeight="1" x14ac:dyDescent="0.2">
      <c r="B24" s="40"/>
      <c r="C24" s="101" t="s">
        <v>210</v>
      </c>
      <c r="D24" s="101"/>
      <c r="E24" s="101"/>
      <c r="F24" s="101"/>
      <c r="G24" s="101"/>
      <c r="H24" s="101"/>
      <c r="I24" s="101"/>
      <c r="J24" s="87" t="s">
        <v>271</v>
      </c>
      <c r="K24" s="87"/>
      <c r="L24" s="87"/>
      <c r="M24" s="87"/>
      <c r="N24" s="88"/>
      <c r="O24" s="100" t="s">
        <v>272</v>
      </c>
      <c r="P24" s="87"/>
      <c r="Q24" s="87"/>
      <c r="R24" s="87"/>
      <c r="S24" s="88"/>
      <c r="T24" s="111" t="s">
        <v>220</v>
      </c>
      <c r="U24" s="112"/>
      <c r="V24" s="112"/>
      <c r="W24" s="112"/>
      <c r="X24" s="112"/>
      <c r="Y24" s="113"/>
      <c r="Z24" s="117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41"/>
    </row>
    <row r="25" spans="2:38" s="42" customFormat="1" ht="15.75" customHeight="1" x14ac:dyDescent="0.2">
      <c r="B25" s="40"/>
      <c r="C25" s="101" t="s">
        <v>237</v>
      </c>
      <c r="D25" s="101"/>
      <c r="E25" s="101"/>
      <c r="F25" s="101"/>
      <c r="G25" s="101"/>
      <c r="H25" s="101"/>
      <c r="I25" s="142"/>
      <c r="J25" s="97"/>
      <c r="K25" s="98"/>
      <c r="L25" s="98"/>
      <c r="M25" s="98"/>
      <c r="N25" s="99"/>
      <c r="O25" s="97"/>
      <c r="P25" s="98"/>
      <c r="Q25" s="98"/>
      <c r="R25" s="98"/>
      <c r="S25" s="99"/>
      <c r="T25" s="114"/>
      <c r="U25" s="115"/>
      <c r="V25" s="115"/>
      <c r="W25" s="115"/>
      <c r="X25" s="115"/>
      <c r="Y25" s="116"/>
      <c r="Z25" s="119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41"/>
    </row>
    <row r="26" spans="2:38" s="42" customFormat="1" ht="15.75" customHeight="1" x14ac:dyDescent="0.2">
      <c r="B26" s="40"/>
      <c r="C26" s="101" t="s">
        <v>238</v>
      </c>
      <c r="D26" s="101"/>
      <c r="E26" s="101"/>
      <c r="F26" s="101"/>
      <c r="G26" s="101"/>
      <c r="H26" s="101"/>
      <c r="I26" s="142"/>
      <c r="J26" s="97"/>
      <c r="K26" s="98"/>
      <c r="L26" s="98"/>
      <c r="M26" s="98"/>
      <c r="N26" s="99"/>
      <c r="O26" s="97"/>
      <c r="P26" s="98"/>
      <c r="Q26" s="98"/>
      <c r="R26" s="98"/>
      <c r="S26" s="99"/>
      <c r="T26" s="75" t="s">
        <v>221</v>
      </c>
      <c r="U26" s="71"/>
      <c r="V26" s="71"/>
      <c r="W26" s="71"/>
      <c r="X26" s="71"/>
      <c r="Y26" s="76"/>
      <c r="Z26" s="73"/>
      <c r="AA26" s="74"/>
      <c r="AB26" s="77"/>
      <c r="AC26" s="75" t="s">
        <v>231</v>
      </c>
      <c r="AD26" s="71"/>
      <c r="AE26" s="71"/>
      <c r="AF26" s="71"/>
      <c r="AG26" s="71"/>
      <c r="AH26" s="76"/>
      <c r="AI26" s="73"/>
      <c r="AJ26" s="74"/>
      <c r="AK26" s="74"/>
      <c r="AL26" s="41"/>
    </row>
    <row r="27" spans="2:38" s="42" customFormat="1" ht="15.75" customHeight="1" x14ac:dyDescent="0.2">
      <c r="B27" s="40"/>
      <c r="C27" s="101" t="s">
        <v>239</v>
      </c>
      <c r="D27" s="101"/>
      <c r="E27" s="101"/>
      <c r="F27" s="101"/>
      <c r="G27" s="101"/>
      <c r="H27" s="101"/>
      <c r="I27" s="142"/>
      <c r="J27" s="97"/>
      <c r="K27" s="98"/>
      <c r="L27" s="98"/>
      <c r="M27" s="98"/>
      <c r="N27" s="98"/>
      <c r="O27" s="98"/>
      <c r="P27" s="98"/>
      <c r="Q27" s="98"/>
      <c r="R27" s="98"/>
      <c r="S27" s="99"/>
      <c r="T27" s="75" t="s">
        <v>222</v>
      </c>
      <c r="U27" s="71"/>
      <c r="V27" s="71"/>
      <c r="W27" s="71"/>
      <c r="X27" s="71"/>
      <c r="Y27" s="76"/>
      <c r="Z27" s="73"/>
      <c r="AA27" s="74"/>
      <c r="AB27" s="77"/>
      <c r="AC27" s="75" t="s">
        <v>232</v>
      </c>
      <c r="AD27" s="71"/>
      <c r="AE27" s="71"/>
      <c r="AF27" s="71"/>
      <c r="AG27" s="71"/>
      <c r="AH27" s="76"/>
      <c r="AI27" s="73"/>
      <c r="AJ27" s="74"/>
      <c r="AK27" s="74"/>
      <c r="AL27" s="41"/>
    </row>
    <row r="28" spans="2:38" s="42" customFormat="1" ht="15.75" customHeight="1" x14ac:dyDescent="0.2">
      <c r="B28" s="40"/>
      <c r="C28" s="143" t="s">
        <v>276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95"/>
      <c r="T28" s="75" t="s">
        <v>223</v>
      </c>
      <c r="U28" s="71"/>
      <c r="V28" s="71"/>
      <c r="W28" s="71"/>
      <c r="X28" s="71"/>
      <c r="Y28" s="76"/>
      <c r="Z28" s="73"/>
      <c r="AA28" s="74"/>
      <c r="AB28" s="77"/>
      <c r="AC28" s="75" t="s">
        <v>233</v>
      </c>
      <c r="AD28" s="71"/>
      <c r="AE28" s="71"/>
      <c r="AF28" s="71"/>
      <c r="AG28" s="71"/>
      <c r="AH28" s="76"/>
      <c r="AI28" s="73"/>
      <c r="AJ28" s="74"/>
      <c r="AK28" s="74"/>
      <c r="AL28" s="41"/>
    </row>
    <row r="29" spans="2:38" s="42" customFormat="1" ht="15.75" customHeight="1" x14ac:dyDescent="0.2">
      <c r="B29" s="40"/>
      <c r="C29" s="87" t="s">
        <v>211</v>
      </c>
      <c r="D29" s="87"/>
      <c r="E29" s="87"/>
      <c r="F29" s="87"/>
      <c r="G29" s="87"/>
      <c r="H29" s="127"/>
      <c r="I29" s="127"/>
      <c r="J29" s="127"/>
      <c r="K29" s="128"/>
      <c r="L29" s="121" t="s">
        <v>213</v>
      </c>
      <c r="M29" s="122"/>
      <c r="N29" s="122"/>
      <c r="O29" s="122"/>
      <c r="P29" s="127"/>
      <c r="Q29" s="127"/>
      <c r="R29" s="127"/>
      <c r="S29" s="128"/>
      <c r="T29" s="75" t="s">
        <v>234</v>
      </c>
      <c r="U29" s="71"/>
      <c r="V29" s="71"/>
      <c r="W29" s="71"/>
      <c r="X29" s="71"/>
      <c r="Y29" s="76"/>
      <c r="Z29" s="73"/>
      <c r="AA29" s="74"/>
      <c r="AB29" s="77"/>
      <c r="AC29" s="75" t="s">
        <v>240</v>
      </c>
      <c r="AD29" s="71"/>
      <c r="AE29" s="71"/>
      <c r="AF29" s="71"/>
      <c r="AG29" s="71"/>
      <c r="AH29" s="76"/>
      <c r="AI29" s="73"/>
      <c r="AJ29" s="74"/>
      <c r="AK29" s="74"/>
      <c r="AL29" s="41"/>
    </row>
    <row r="30" spans="2:38" s="42" customFormat="1" ht="15.75" customHeight="1" x14ac:dyDescent="0.2">
      <c r="B30" s="40"/>
      <c r="C30" s="87" t="s">
        <v>212</v>
      </c>
      <c r="D30" s="87"/>
      <c r="E30" s="87"/>
      <c r="F30" s="69"/>
      <c r="G30" s="69"/>
      <c r="H30" s="127"/>
      <c r="I30" s="127"/>
      <c r="J30" s="127"/>
      <c r="K30" s="128"/>
      <c r="L30" s="121" t="s">
        <v>214</v>
      </c>
      <c r="M30" s="122"/>
      <c r="N30" s="122"/>
      <c r="O30" s="122"/>
      <c r="P30" s="127"/>
      <c r="Q30" s="127"/>
      <c r="R30" s="127"/>
      <c r="S30" s="128"/>
      <c r="T30" s="75" t="s">
        <v>224</v>
      </c>
      <c r="U30" s="71"/>
      <c r="V30" s="71"/>
      <c r="W30" s="71"/>
      <c r="X30" s="71"/>
      <c r="Y30" s="76"/>
      <c r="Z30" s="73"/>
      <c r="AA30" s="74"/>
      <c r="AB30" s="77"/>
      <c r="AC30" s="75" t="s">
        <v>242</v>
      </c>
      <c r="AD30" s="71"/>
      <c r="AE30" s="71"/>
      <c r="AF30" s="71"/>
      <c r="AG30" s="71"/>
      <c r="AH30" s="76"/>
      <c r="AI30" s="73"/>
      <c r="AJ30" s="74"/>
      <c r="AK30" s="74"/>
      <c r="AL30" s="41"/>
    </row>
    <row r="31" spans="2:38" s="42" customFormat="1" ht="15.75" customHeight="1" x14ac:dyDescent="0.2">
      <c r="B31" s="40"/>
      <c r="C31" s="87" t="s">
        <v>243</v>
      </c>
      <c r="D31" s="87"/>
      <c r="E31" s="87"/>
      <c r="F31" s="87"/>
      <c r="G31" s="87"/>
      <c r="H31" s="87" t="s">
        <v>244</v>
      </c>
      <c r="I31" s="87"/>
      <c r="J31" s="87"/>
      <c r="K31" s="87" t="s">
        <v>245</v>
      </c>
      <c r="L31" s="87"/>
      <c r="M31" s="87"/>
      <c r="N31" s="87" t="s">
        <v>246</v>
      </c>
      <c r="O31" s="87"/>
      <c r="P31" s="87"/>
      <c r="Q31" s="87" t="s">
        <v>247</v>
      </c>
      <c r="R31" s="87"/>
      <c r="S31" s="88"/>
      <c r="T31" s="75" t="s">
        <v>225</v>
      </c>
      <c r="U31" s="71"/>
      <c r="V31" s="71"/>
      <c r="W31" s="71"/>
      <c r="X31" s="71"/>
      <c r="Y31" s="76"/>
      <c r="Z31" s="73"/>
      <c r="AA31" s="74"/>
      <c r="AB31" s="77"/>
      <c r="AC31" s="75" t="s">
        <v>248</v>
      </c>
      <c r="AD31" s="71"/>
      <c r="AE31" s="71"/>
      <c r="AF31" s="71"/>
      <c r="AG31" s="71"/>
      <c r="AH31" s="76"/>
      <c r="AI31" s="73"/>
      <c r="AJ31" s="74"/>
      <c r="AK31" s="74"/>
      <c r="AL31" s="41"/>
    </row>
    <row r="32" spans="2:38" s="42" customFormat="1" ht="15.75" customHeight="1" x14ac:dyDescent="0.2">
      <c r="B32" s="40"/>
      <c r="C32" s="87">
        <v>1</v>
      </c>
      <c r="D32" s="87"/>
      <c r="E32" s="87"/>
      <c r="F32" s="87"/>
      <c r="G32" s="88"/>
      <c r="H32" s="92"/>
      <c r="I32" s="93"/>
      <c r="J32" s="94"/>
      <c r="K32" s="92"/>
      <c r="L32" s="93"/>
      <c r="M32" s="94"/>
      <c r="N32" s="92"/>
      <c r="O32" s="93"/>
      <c r="P32" s="94"/>
      <c r="Q32" s="92"/>
      <c r="R32" s="93"/>
      <c r="S32" s="94"/>
      <c r="T32" s="75" t="s">
        <v>226</v>
      </c>
      <c r="U32" s="71"/>
      <c r="V32" s="71"/>
      <c r="W32" s="71"/>
      <c r="X32" s="71"/>
      <c r="Y32" s="76"/>
      <c r="Z32" s="73"/>
      <c r="AA32" s="74"/>
      <c r="AB32" s="77"/>
      <c r="AC32" s="75" t="s">
        <v>249</v>
      </c>
      <c r="AD32" s="71"/>
      <c r="AE32" s="71"/>
      <c r="AF32" s="71"/>
      <c r="AG32" s="71"/>
      <c r="AH32" s="76"/>
      <c r="AI32" s="73"/>
      <c r="AJ32" s="74"/>
      <c r="AK32" s="74"/>
      <c r="AL32" s="41"/>
    </row>
    <row r="33" spans="2:38" s="42" customFormat="1" ht="15.75" customHeight="1" x14ac:dyDescent="0.2">
      <c r="B33" s="40"/>
      <c r="C33" s="87">
        <v>2</v>
      </c>
      <c r="D33" s="87"/>
      <c r="E33" s="87"/>
      <c r="F33" s="87"/>
      <c r="G33" s="88"/>
      <c r="H33" s="92"/>
      <c r="I33" s="93"/>
      <c r="J33" s="94"/>
      <c r="K33" s="92"/>
      <c r="L33" s="93"/>
      <c r="M33" s="94"/>
      <c r="N33" s="92"/>
      <c r="O33" s="93"/>
      <c r="P33" s="94"/>
      <c r="Q33" s="92"/>
      <c r="R33" s="93"/>
      <c r="S33" s="94"/>
      <c r="T33" s="75" t="s">
        <v>227</v>
      </c>
      <c r="U33" s="71"/>
      <c r="V33" s="71"/>
      <c r="W33" s="71"/>
      <c r="X33" s="71"/>
      <c r="Y33" s="76"/>
      <c r="Z33" s="73"/>
      <c r="AA33" s="74"/>
      <c r="AB33" s="77"/>
      <c r="AC33" s="75" t="s">
        <v>250</v>
      </c>
      <c r="AD33" s="71"/>
      <c r="AE33" s="71"/>
      <c r="AF33" s="71"/>
      <c r="AG33" s="71"/>
      <c r="AH33" s="76"/>
      <c r="AI33" s="73"/>
      <c r="AJ33" s="74"/>
      <c r="AK33" s="74"/>
      <c r="AL33" s="41"/>
    </row>
    <row r="34" spans="2:38" s="42" customFormat="1" ht="15.75" customHeight="1" x14ac:dyDescent="0.2">
      <c r="B34" s="40"/>
      <c r="C34" s="87">
        <v>3</v>
      </c>
      <c r="D34" s="87"/>
      <c r="E34" s="87"/>
      <c r="F34" s="87"/>
      <c r="G34" s="88"/>
      <c r="H34" s="92"/>
      <c r="I34" s="93"/>
      <c r="J34" s="94"/>
      <c r="K34" s="92"/>
      <c r="L34" s="93"/>
      <c r="M34" s="94"/>
      <c r="N34" s="92"/>
      <c r="O34" s="93"/>
      <c r="P34" s="94"/>
      <c r="Q34" s="92"/>
      <c r="R34" s="93"/>
      <c r="S34" s="94"/>
      <c r="T34" s="75" t="s">
        <v>228</v>
      </c>
      <c r="U34" s="71"/>
      <c r="V34" s="71"/>
      <c r="W34" s="71"/>
      <c r="X34" s="71"/>
      <c r="Y34" s="76"/>
      <c r="Z34" s="73"/>
      <c r="AA34" s="74"/>
      <c r="AB34" s="77"/>
      <c r="AC34" s="75" t="s">
        <v>251</v>
      </c>
      <c r="AD34" s="71"/>
      <c r="AE34" s="71"/>
      <c r="AF34" s="71"/>
      <c r="AG34" s="71"/>
      <c r="AH34" s="76"/>
      <c r="AI34" s="73"/>
      <c r="AJ34" s="74"/>
      <c r="AK34" s="74"/>
      <c r="AL34" s="41"/>
    </row>
    <row r="35" spans="2:38" s="42" customFormat="1" ht="15.75" customHeight="1" x14ac:dyDescent="0.2">
      <c r="B35" s="40"/>
      <c r="C35" s="87" t="s">
        <v>252</v>
      </c>
      <c r="D35" s="87"/>
      <c r="E35" s="87"/>
      <c r="F35" s="87"/>
      <c r="G35" s="88"/>
      <c r="H35" s="124" t="str">
        <f>IF(ISBLANK(H34),"",AVERAGE(H32:J34))</f>
        <v/>
      </c>
      <c r="I35" s="125"/>
      <c r="J35" s="126"/>
      <c r="K35" s="124" t="str">
        <f>IF(ISBLANK(K34),"",AVERAGE(K32:M34))</f>
        <v/>
      </c>
      <c r="L35" s="125"/>
      <c r="M35" s="126"/>
      <c r="N35" s="124" t="str">
        <f>IF(ISBLANK(N34),"",AVERAGE(N32:P34))</f>
        <v/>
      </c>
      <c r="O35" s="125"/>
      <c r="P35" s="126"/>
      <c r="Q35" s="124" t="str">
        <f>IF(ISBLANK(Q34),"",AVERAGE(Q32:S34))</f>
        <v/>
      </c>
      <c r="R35" s="125"/>
      <c r="S35" s="126"/>
      <c r="T35" s="75" t="s">
        <v>229</v>
      </c>
      <c r="U35" s="71"/>
      <c r="V35" s="71"/>
      <c r="W35" s="71"/>
      <c r="X35" s="71"/>
      <c r="Y35" s="76"/>
      <c r="Z35" s="73"/>
      <c r="AA35" s="74"/>
      <c r="AB35" s="77"/>
      <c r="AC35" s="75" t="s">
        <v>253</v>
      </c>
      <c r="AD35" s="71"/>
      <c r="AE35" s="71"/>
      <c r="AF35" s="71"/>
      <c r="AG35" s="71"/>
      <c r="AH35" s="76"/>
      <c r="AI35" s="73"/>
      <c r="AJ35" s="74"/>
      <c r="AK35" s="74"/>
      <c r="AL35" s="41"/>
    </row>
    <row r="36" spans="2:38" s="42" customFormat="1" ht="15.75" customHeight="1" x14ac:dyDescent="0.2">
      <c r="B36" s="40"/>
      <c r="C36" s="71" t="s">
        <v>215</v>
      </c>
      <c r="D36" s="71"/>
      <c r="E36" s="71"/>
      <c r="F36" s="70"/>
      <c r="G36" s="70"/>
      <c r="H36" s="70"/>
      <c r="I36" s="70"/>
      <c r="J36" s="78" t="s">
        <v>219</v>
      </c>
      <c r="K36" s="75" t="s">
        <v>217</v>
      </c>
      <c r="L36" s="71"/>
      <c r="M36" s="71"/>
      <c r="N36" s="71"/>
      <c r="O36" s="70"/>
      <c r="P36" s="70"/>
      <c r="Q36" s="70"/>
      <c r="R36" s="70"/>
      <c r="S36" s="78" t="s">
        <v>219</v>
      </c>
      <c r="T36" s="75" t="s">
        <v>230</v>
      </c>
      <c r="U36" s="71"/>
      <c r="V36" s="71"/>
      <c r="W36" s="71"/>
      <c r="X36" s="71"/>
      <c r="Y36" s="76"/>
      <c r="Z36" s="73"/>
      <c r="AA36" s="74"/>
      <c r="AB36" s="77"/>
      <c r="AC36" s="75" t="s">
        <v>254</v>
      </c>
      <c r="AD36" s="71"/>
      <c r="AE36" s="71"/>
      <c r="AF36" s="71"/>
      <c r="AG36" s="71"/>
      <c r="AH36" s="76"/>
      <c r="AI36" s="73"/>
      <c r="AJ36" s="74"/>
      <c r="AK36" s="74"/>
      <c r="AL36" s="41"/>
    </row>
    <row r="37" spans="2:38" s="42" customFormat="1" ht="15.75" customHeight="1" x14ac:dyDescent="0.2">
      <c r="B37" s="40"/>
      <c r="C37" s="122" t="s">
        <v>216</v>
      </c>
      <c r="D37" s="122"/>
      <c r="E37" s="122"/>
      <c r="F37" s="64"/>
      <c r="G37" s="64"/>
      <c r="H37" s="64"/>
      <c r="I37" s="64"/>
      <c r="J37" s="43" t="s">
        <v>219</v>
      </c>
      <c r="K37" s="154" t="s">
        <v>218</v>
      </c>
      <c r="L37" s="155"/>
      <c r="M37" s="155"/>
      <c r="N37" s="155"/>
      <c r="O37" s="146"/>
      <c r="P37" s="146"/>
      <c r="Q37" s="146"/>
      <c r="R37" s="146"/>
      <c r="S37" s="43" t="s">
        <v>219</v>
      </c>
      <c r="T37" s="75" t="s">
        <v>255</v>
      </c>
      <c r="U37" s="71"/>
      <c r="V37" s="71"/>
      <c r="W37" s="71"/>
      <c r="X37" s="71"/>
      <c r="Y37" s="76"/>
      <c r="Z37" s="73"/>
      <c r="AA37" s="74"/>
      <c r="AB37" s="77"/>
      <c r="AC37" s="75" t="s">
        <v>256</v>
      </c>
      <c r="AD37" s="71"/>
      <c r="AE37" s="71"/>
      <c r="AF37" s="71"/>
      <c r="AG37" s="71"/>
      <c r="AH37" s="76"/>
      <c r="AI37" s="73"/>
      <c r="AJ37" s="74"/>
      <c r="AK37" s="74"/>
      <c r="AL37" s="41"/>
    </row>
    <row r="38" spans="2:38" s="42" customFormat="1" ht="15.75" customHeight="1" x14ac:dyDescent="0.2">
      <c r="B38" s="40"/>
      <c r="C38" s="148" t="s">
        <v>285</v>
      </c>
      <c r="D38" s="148"/>
      <c r="E38" s="148"/>
      <c r="F38" s="82"/>
      <c r="G38" s="82"/>
      <c r="H38" s="148" t="s">
        <v>286</v>
      </c>
      <c r="I38" s="148"/>
      <c r="J38" s="148"/>
      <c r="K38" s="84"/>
      <c r="L38" s="84"/>
      <c r="M38" s="148" t="s">
        <v>288</v>
      </c>
      <c r="N38" s="148"/>
      <c r="O38" s="148"/>
      <c r="P38" s="148"/>
      <c r="Q38" s="148"/>
      <c r="R38" s="82"/>
      <c r="S38" s="43"/>
      <c r="T38" s="157" t="s">
        <v>285</v>
      </c>
      <c r="U38" s="148"/>
      <c r="V38" s="148"/>
      <c r="W38" s="148"/>
      <c r="X38" s="148"/>
      <c r="Y38" s="72"/>
      <c r="Z38" s="148" t="s">
        <v>286</v>
      </c>
      <c r="AA38" s="148"/>
      <c r="AB38" s="148"/>
      <c r="AC38" s="72"/>
      <c r="AD38" s="72"/>
      <c r="AE38" s="148" t="s">
        <v>288</v>
      </c>
      <c r="AF38" s="148"/>
      <c r="AG38" s="148"/>
      <c r="AH38" s="148"/>
      <c r="AI38" s="148"/>
      <c r="AJ38" s="83"/>
      <c r="AK38" s="83"/>
      <c r="AL38" s="41"/>
    </row>
    <row r="39" spans="2:38" s="42" customFormat="1" ht="15.75" customHeight="1" x14ac:dyDescent="0.2">
      <c r="B39" s="40"/>
      <c r="C39" s="149"/>
      <c r="D39" s="149"/>
      <c r="E39" s="149"/>
      <c r="F39" s="81"/>
      <c r="G39" s="80"/>
      <c r="H39" s="149"/>
      <c r="I39" s="149"/>
      <c r="J39" s="149"/>
      <c r="K39" s="81"/>
      <c r="L39" s="81"/>
      <c r="M39" s="149"/>
      <c r="N39" s="149"/>
      <c r="O39" s="149"/>
      <c r="P39" s="149"/>
      <c r="Q39" s="149"/>
      <c r="R39" s="81"/>
      <c r="S39" s="80"/>
      <c r="T39" s="158"/>
      <c r="U39" s="149"/>
      <c r="V39" s="149"/>
      <c r="W39" s="149"/>
      <c r="X39" s="149"/>
      <c r="Y39" s="80"/>
      <c r="Z39" s="149"/>
      <c r="AA39" s="149"/>
      <c r="AB39" s="149"/>
      <c r="AC39" s="81"/>
      <c r="AD39" s="81"/>
      <c r="AE39" s="149"/>
      <c r="AF39" s="149"/>
      <c r="AG39" s="149"/>
      <c r="AH39" s="149"/>
      <c r="AI39" s="149"/>
      <c r="AJ39" s="81"/>
      <c r="AK39" s="80"/>
      <c r="AL39" s="41"/>
    </row>
    <row r="40" spans="2:38" s="45" customFormat="1" ht="6" customHeight="1" thickBot="1" x14ac:dyDescent="0.25">
      <c r="B40" s="40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1"/>
    </row>
    <row r="41" spans="2:38" s="45" customFormat="1" ht="16.5" customHeight="1" thickTop="1" x14ac:dyDescent="0.2">
      <c r="B41" s="40"/>
      <c r="C41" s="46"/>
      <c r="D41" s="46"/>
      <c r="E41" s="46"/>
      <c r="F41" s="46"/>
      <c r="G41" s="46"/>
      <c r="H41" s="47"/>
      <c r="I41" s="47"/>
      <c r="J41" s="79"/>
      <c r="K41" s="79"/>
      <c r="L41" s="79"/>
      <c r="M41" s="79"/>
      <c r="N41" s="79"/>
      <c r="O41" s="79"/>
      <c r="P41" s="79"/>
      <c r="Q41" s="79"/>
      <c r="R41" s="79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1"/>
    </row>
    <row r="42" spans="2:38" s="50" customFormat="1" ht="14.1" customHeight="1" x14ac:dyDescent="0.2">
      <c r="B42" s="48"/>
      <c r="C42" s="151" t="s">
        <v>258</v>
      </c>
      <c r="D42" s="151"/>
      <c r="E42" s="151"/>
      <c r="F42" s="156"/>
      <c r="G42" s="150" t="s">
        <v>257</v>
      </c>
      <c r="H42" s="151"/>
      <c r="I42" s="151"/>
      <c r="J42" s="151"/>
      <c r="K42" s="151"/>
      <c r="L42" s="66"/>
      <c r="M42" s="67"/>
      <c r="N42" s="152" t="s">
        <v>287</v>
      </c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47"/>
      <c r="AE42" s="47"/>
      <c r="AF42" s="47"/>
      <c r="AG42" s="47"/>
      <c r="AH42" s="47"/>
      <c r="AI42" s="47"/>
      <c r="AJ42" s="47"/>
      <c r="AK42" s="47"/>
      <c r="AL42" s="49"/>
    </row>
    <row r="43" spans="2:38" s="54" customFormat="1" ht="14.1" customHeight="1" x14ac:dyDescent="0.2">
      <c r="B43" s="51"/>
      <c r="C43" s="151"/>
      <c r="D43" s="151"/>
      <c r="E43" s="151"/>
      <c r="F43" s="156"/>
      <c r="G43" s="66"/>
      <c r="H43" s="66"/>
      <c r="I43" s="66"/>
      <c r="J43" s="66"/>
      <c r="K43" s="66"/>
      <c r="L43" s="66"/>
      <c r="M43" s="67"/>
      <c r="N43" s="152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s="50" customFormat="1" ht="14.1" customHeight="1" x14ac:dyDescent="0.2">
      <c r="B44" s="48"/>
      <c r="C44" s="46"/>
      <c r="D44" s="46"/>
      <c r="E44" s="46"/>
      <c r="F44" s="65"/>
      <c r="G44" s="150" t="s">
        <v>259</v>
      </c>
      <c r="H44" s="151"/>
      <c r="I44" s="151"/>
      <c r="J44" s="151"/>
      <c r="K44" s="151"/>
      <c r="L44" s="66"/>
      <c r="M44" s="67"/>
      <c r="N44" s="66"/>
      <c r="O44" s="66"/>
      <c r="P44" s="66"/>
      <c r="Q44" s="66"/>
      <c r="R44" s="66"/>
      <c r="S44" s="46"/>
      <c r="T44" s="46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49"/>
    </row>
    <row r="45" spans="2:38" s="45" customFormat="1" ht="13.5" thickBot="1" x14ac:dyDescent="0.25">
      <c r="B45" s="4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 t="s">
        <v>260</v>
      </c>
      <c r="T45" s="52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41"/>
    </row>
    <row r="46" spans="2:38" s="42" customFormat="1" ht="14.1" customHeight="1" x14ac:dyDescent="0.2">
      <c r="B46" s="40"/>
      <c r="C46" s="46"/>
      <c r="D46" s="46"/>
      <c r="E46" s="46"/>
      <c r="F46" s="47"/>
      <c r="G46" s="47"/>
      <c r="H46" s="47"/>
      <c r="I46" s="47"/>
      <c r="J46" s="47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109" t="s">
        <v>261</v>
      </c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41"/>
    </row>
    <row r="47" spans="2:38" s="42" customFormat="1" ht="21.75" customHeight="1" thickBot="1" x14ac:dyDescent="0.25">
      <c r="B47" s="4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55"/>
      <c r="S47" s="55"/>
      <c r="T47" s="56" t="s">
        <v>235</v>
      </c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41"/>
    </row>
    <row r="48" spans="2:38" s="42" customFormat="1" x14ac:dyDescent="0.2">
      <c r="B48" s="40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55"/>
      <c r="S48" s="55"/>
      <c r="T48" s="56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41"/>
    </row>
    <row r="49" spans="2:38" s="42" customFormat="1" ht="21" customHeight="1" x14ac:dyDescent="0.2">
      <c r="B49" s="4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55"/>
      <c r="S49" s="55"/>
      <c r="T49" s="56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41"/>
    </row>
    <row r="50" spans="2:38" s="60" customFormat="1" ht="14.1" customHeight="1" x14ac:dyDescent="0.2">
      <c r="B50" s="5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10"/>
      <c r="T50" s="10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9"/>
    </row>
    <row r="51" spans="2:38" ht="0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3"/>
    </row>
    <row r="52" spans="2:38" x14ac:dyDescent="0.2"/>
    <row r="53" spans="2:38" x14ac:dyDescent="0.2"/>
    <row r="54" spans="2:38" x14ac:dyDescent="0.2"/>
    <row r="55" spans="2:38" x14ac:dyDescent="0.2"/>
  </sheetData>
  <sheetProtection algorithmName="SHA-512" hashValue="cXrjpEkf/U14TRm/obVmrPZ45SSO7vfU+xn7w6WS3X4TaR2q6aVnTwpIxXQfMMnF4yNVoAEbH1dV9t2Z7Siddw==" saltValue="44fh77Al9Yj0qKGc9HDu/g==" spinCount="100000" sheet="1"/>
  <mergeCells count="108">
    <mergeCell ref="G42:K42"/>
    <mergeCell ref="N43:AC43"/>
    <mergeCell ref="C37:E37"/>
    <mergeCell ref="K37:N37"/>
    <mergeCell ref="AE38:AI39"/>
    <mergeCell ref="C42:F42"/>
    <mergeCell ref="N42:AC42"/>
    <mergeCell ref="C43:F43"/>
    <mergeCell ref="C38:E39"/>
    <mergeCell ref="H38:J39"/>
    <mergeCell ref="M38:Q39"/>
    <mergeCell ref="T38:X39"/>
    <mergeCell ref="U49:AK49"/>
    <mergeCell ref="T23:AK23"/>
    <mergeCell ref="C25:I25"/>
    <mergeCell ref="C26:I26"/>
    <mergeCell ref="C27:I27"/>
    <mergeCell ref="C28:S28"/>
    <mergeCell ref="U44:AK45"/>
    <mergeCell ref="H30:K30"/>
    <mergeCell ref="O37:R37"/>
    <mergeCell ref="U48:AK48"/>
    <mergeCell ref="C33:G33"/>
    <mergeCell ref="C35:G35"/>
    <mergeCell ref="Q32:S32"/>
    <mergeCell ref="N32:P32"/>
    <mergeCell ref="K32:M32"/>
    <mergeCell ref="K34:M34"/>
    <mergeCell ref="N34:P34"/>
    <mergeCell ref="Q34:S34"/>
    <mergeCell ref="K33:M33"/>
    <mergeCell ref="N33:P33"/>
    <mergeCell ref="Q33:S33"/>
    <mergeCell ref="N31:P31"/>
    <mergeCell ref="P29:S29"/>
    <mergeCell ref="P30:S30"/>
    <mergeCell ref="U47:AK47"/>
    <mergeCell ref="C3:AK3"/>
    <mergeCell ref="C4:AK4"/>
    <mergeCell ref="C5:AK5"/>
    <mergeCell ref="C6:AK6"/>
    <mergeCell ref="C7:AK7"/>
    <mergeCell ref="C8:AK8"/>
    <mergeCell ref="H14:AK14"/>
    <mergeCell ref="C20:G20"/>
    <mergeCell ref="H20:V20"/>
    <mergeCell ref="W19:AB19"/>
    <mergeCell ref="AC19:AK19"/>
    <mergeCell ref="H16:V16"/>
    <mergeCell ref="W20:AB20"/>
    <mergeCell ref="AC20:AK20"/>
    <mergeCell ref="W17:AB17"/>
    <mergeCell ref="AC17:AK17"/>
    <mergeCell ref="H18:V18"/>
    <mergeCell ref="W18:AB18"/>
    <mergeCell ref="AC18:AK18"/>
    <mergeCell ref="C18:G18"/>
    <mergeCell ref="C10:AK10"/>
    <mergeCell ref="Z38:AB39"/>
    <mergeCell ref="G44:K44"/>
    <mergeCell ref="AC15:AK15"/>
    <mergeCell ref="C16:G16"/>
    <mergeCell ref="G11:AK11"/>
    <mergeCell ref="C11:F11"/>
    <mergeCell ref="W16:AB16"/>
    <mergeCell ref="AC16:AK16"/>
    <mergeCell ref="C12:G12"/>
    <mergeCell ref="H12:AK12"/>
    <mergeCell ref="U46:AK46"/>
    <mergeCell ref="C14:G14"/>
    <mergeCell ref="C15:G15"/>
    <mergeCell ref="H15:V15"/>
    <mergeCell ref="W15:AB15"/>
    <mergeCell ref="T24:Y25"/>
    <mergeCell ref="Z24:AK25"/>
    <mergeCell ref="L29:O29"/>
    <mergeCell ref="C34:G34"/>
    <mergeCell ref="H34:J34"/>
    <mergeCell ref="C13:G13"/>
    <mergeCell ref="H13:AK13"/>
    <mergeCell ref="Q35:S35"/>
    <mergeCell ref="N35:P35"/>
    <mergeCell ref="K35:M35"/>
    <mergeCell ref="H35:J35"/>
    <mergeCell ref="Q31:S31"/>
    <mergeCell ref="H19:V19"/>
    <mergeCell ref="C17:G17"/>
    <mergeCell ref="H17:V17"/>
    <mergeCell ref="H33:J33"/>
    <mergeCell ref="C23:S23"/>
    <mergeCell ref="O26:S26"/>
    <mergeCell ref="J26:N26"/>
    <mergeCell ref="H31:J31"/>
    <mergeCell ref="C19:G19"/>
    <mergeCell ref="O25:S25"/>
    <mergeCell ref="O24:S24"/>
    <mergeCell ref="J24:N24"/>
    <mergeCell ref="C31:G31"/>
    <mergeCell ref="H32:J32"/>
    <mergeCell ref="C32:G32"/>
    <mergeCell ref="K31:M31"/>
    <mergeCell ref="C24:I24"/>
    <mergeCell ref="J25:N25"/>
    <mergeCell ref="J27:S27"/>
    <mergeCell ref="C29:G29"/>
    <mergeCell ref="C30:E30"/>
    <mergeCell ref="L30:O30"/>
    <mergeCell ref="H29:K29"/>
  </mergeCells>
  <phoneticPr fontId="0" type="noConversion"/>
  <dataValidations xWindow="646" yWindow="415" count="2">
    <dataValidation allowBlank="1" showInputMessage="1" showErrorMessage="1" promptTitle="Region" prompt="Automatic when county is selected" sqref="AC15" xr:uid="{00000000-0002-0000-0100-000000000000}"/>
    <dataValidation allowBlank="1" showInputMessage="1" showErrorMessage="1" promptTitle="Date Format" prompt="DD-Mmm-YY" sqref="U49" xr:uid="{00000000-0002-0000-01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6</xdr:col>
                    <xdr:colOff>171450</xdr:colOff>
                    <xdr:row>14</xdr:row>
                    <xdr:rowOff>9525</xdr:rowOff>
                  </from>
                  <to>
                    <xdr:col>21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22</xdr:col>
                    <xdr:colOff>85725</xdr:colOff>
                    <xdr:row>37</xdr:row>
                    <xdr:rowOff>85725</xdr:rowOff>
                  </from>
                  <to>
                    <xdr:col>23</xdr:col>
                    <xdr:colOff>104775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27</xdr:col>
                    <xdr:colOff>47625</xdr:colOff>
                    <xdr:row>37</xdr:row>
                    <xdr:rowOff>66675</xdr:rowOff>
                  </from>
                  <to>
                    <xdr:col>28</xdr:col>
                    <xdr:colOff>66675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95250</xdr:rowOff>
                  </from>
                  <to>
                    <xdr:col>5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defaultSize="0" autoFill="0" autoLine="0" autoPict="0">
                <anchor moveWithCells="1">
                  <from>
                    <xdr:col>9</xdr:col>
                    <xdr:colOff>38100</xdr:colOff>
                    <xdr:row>37</xdr:row>
                    <xdr:rowOff>76200</xdr:rowOff>
                  </from>
                  <to>
                    <xdr:col>10</xdr:col>
                    <xdr:colOff>47625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Check Box 54">
              <controlPr defaultSize="0" autoFill="0" autoLine="0" autoPict="0">
                <anchor moveWithCells="1">
                  <from>
                    <xdr:col>10</xdr:col>
                    <xdr:colOff>171450</xdr:colOff>
                    <xdr:row>40</xdr:row>
                    <xdr:rowOff>180975</xdr:rowOff>
                  </from>
                  <to>
                    <xdr:col>12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0" name="Check Box 55">
              <controlPr defaultSize="0" autoFill="0" autoLine="0" autoPict="0">
                <anchor moveWithCells="1">
                  <from>
                    <xdr:col>10</xdr:col>
                    <xdr:colOff>171450</xdr:colOff>
                    <xdr:row>42</xdr:row>
                    <xdr:rowOff>123825</xdr:rowOff>
                  </from>
                  <to>
                    <xdr:col>12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Check Box 56">
              <controlPr defaultSize="0" autoFill="0" autoLine="0" autoPict="0">
                <anchor moveWithCells="1">
                  <from>
                    <xdr:col>16</xdr:col>
                    <xdr:colOff>152400</xdr:colOff>
                    <xdr:row>37</xdr:row>
                    <xdr:rowOff>85725</xdr:rowOff>
                  </from>
                  <to>
                    <xdr:col>18</xdr:col>
                    <xdr:colOff>76200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66675</xdr:rowOff>
                  </from>
                  <to>
                    <xdr:col>36</xdr:col>
                    <xdr:colOff>66675</xdr:colOff>
                    <xdr:row>38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99"/>
  <sheetViews>
    <sheetView workbookViewId="0">
      <selection activeCell="G3" sqref="G3"/>
    </sheetView>
  </sheetViews>
  <sheetFormatPr defaultColWidth="13" defaultRowHeight="11.25" x14ac:dyDescent="0.2"/>
  <cols>
    <col min="1" max="1" width="9.140625" style="2" customWidth="1"/>
    <col min="2" max="2" width="3" style="2" customWidth="1"/>
    <col min="3" max="3" width="14.5703125" style="2" customWidth="1"/>
    <col min="4" max="4" width="6.7109375" style="2" customWidth="1"/>
    <col min="5" max="5" width="13.85546875" style="2" customWidth="1"/>
    <col min="6" max="6" width="14.5703125" style="2" customWidth="1"/>
    <col min="7" max="7" width="7.28515625" style="2" customWidth="1"/>
    <col min="8" max="16384" width="13" style="2"/>
  </cols>
  <sheetData>
    <row r="2" spans="2:7" x14ac:dyDescent="0.2">
      <c r="B2" s="159" t="s">
        <v>7</v>
      </c>
      <c r="C2" s="159"/>
      <c r="D2" s="159"/>
      <c r="E2" s="159"/>
      <c r="F2" s="159"/>
      <c r="G2" s="1" t="s">
        <v>8</v>
      </c>
    </row>
    <row r="3" spans="2:7" x14ac:dyDescent="0.2">
      <c r="B3" s="1"/>
      <c r="C3" s="1" t="s">
        <v>5</v>
      </c>
      <c r="D3" s="1" t="s">
        <v>6</v>
      </c>
      <c r="E3" s="1" t="s">
        <v>9</v>
      </c>
      <c r="F3" s="1"/>
      <c r="G3" s="1">
        <v>96</v>
      </c>
    </row>
    <row r="4" spans="2:7" x14ac:dyDescent="0.2">
      <c r="B4" s="3">
        <v>1</v>
      </c>
      <c r="C4" s="4" t="s">
        <v>10</v>
      </c>
      <c r="D4" s="4" t="s">
        <v>11</v>
      </c>
      <c r="E4" s="4" t="s">
        <v>12</v>
      </c>
      <c r="F4" s="85" t="s">
        <v>10</v>
      </c>
      <c r="G4" s="1">
        <v>96</v>
      </c>
    </row>
    <row r="5" spans="2:7" x14ac:dyDescent="0.2">
      <c r="B5" s="5">
        <v>2</v>
      </c>
      <c r="C5" s="6" t="s">
        <v>13</v>
      </c>
      <c r="D5" s="6" t="s">
        <v>14</v>
      </c>
      <c r="E5" s="6" t="s">
        <v>15</v>
      </c>
      <c r="F5" s="86" t="s">
        <v>13</v>
      </c>
    </row>
    <row r="6" spans="2:7" x14ac:dyDescent="0.2">
      <c r="B6" s="5">
        <v>3</v>
      </c>
      <c r="C6" s="6" t="s">
        <v>16</v>
      </c>
      <c r="D6" s="6" t="s">
        <v>17</v>
      </c>
      <c r="E6" s="6" t="s">
        <v>18</v>
      </c>
      <c r="F6" s="86" t="s">
        <v>16</v>
      </c>
    </row>
    <row r="7" spans="2:7" x14ac:dyDescent="0.2">
      <c r="B7" s="5">
        <v>4</v>
      </c>
      <c r="C7" s="6" t="s">
        <v>19</v>
      </c>
      <c r="D7" s="6" t="s">
        <v>20</v>
      </c>
      <c r="E7" s="6" t="s">
        <v>21</v>
      </c>
      <c r="F7" s="86" t="s">
        <v>19</v>
      </c>
    </row>
    <row r="8" spans="2:7" x14ac:dyDescent="0.2">
      <c r="B8" s="5">
        <v>5</v>
      </c>
      <c r="C8" s="6" t="s">
        <v>22</v>
      </c>
      <c r="D8" s="6" t="s">
        <v>11</v>
      </c>
      <c r="E8" s="6" t="s">
        <v>23</v>
      </c>
      <c r="F8" s="86" t="s">
        <v>22</v>
      </c>
    </row>
    <row r="9" spans="2:7" x14ac:dyDescent="0.2">
      <c r="B9" s="5">
        <v>6</v>
      </c>
      <c r="C9" s="6" t="s">
        <v>24</v>
      </c>
      <c r="D9" s="6" t="s">
        <v>20</v>
      </c>
      <c r="E9" s="6" t="s">
        <v>25</v>
      </c>
      <c r="F9" s="86" t="s">
        <v>24</v>
      </c>
    </row>
    <row r="10" spans="2:7" x14ac:dyDescent="0.2">
      <c r="B10" s="5">
        <v>7</v>
      </c>
      <c r="C10" s="6" t="s">
        <v>26</v>
      </c>
      <c r="D10" s="6" t="s">
        <v>11</v>
      </c>
      <c r="E10" s="6" t="s">
        <v>27</v>
      </c>
      <c r="F10" s="86" t="s">
        <v>26</v>
      </c>
    </row>
    <row r="11" spans="2:7" x14ac:dyDescent="0.2">
      <c r="B11" s="5">
        <v>8</v>
      </c>
      <c r="C11" s="6" t="s">
        <v>28</v>
      </c>
      <c r="D11" s="6" t="s">
        <v>20</v>
      </c>
      <c r="E11" s="6" t="s">
        <v>29</v>
      </c>
      <c r="F11" s="86" t="s">
        <v>28</v>
      </c>
    </row>
    <row r="12" spans="2:7" x14ac:dyDescent="0.2">
      <c r="B12" s="5">
        <v>9</v>
      </c>
      <c r="C12" s="6" t="s">
        <v>30</v>
      </c>
      <c r="D12" s="6" t="s">
        <v>17</v>
      </c>
      <c r="E12" s="6" t="s">
        <v>31</v>
      </c>
      <c r="F12" s="86" t="s">
        <v>30</v>
      </c>
    </row>
    <row r="13" spans="2:7" x14ac:dyDescent="0.2">
      <c r="B13" s="5">
        <v>10</v>
      </c>
      <c r="C13" s="6" t="s">
        <v>32</v>
      </c>
      <c r="D13" s="6" t="s">
        <v>11</v>
      </c>
      <c r="E13" s="6" t="s">
        <v>33</v>
      </c>
      <c r="F13" s="86" t="s">
        <v>32</v>
      </c>
    </row>
    <row r="14" spans="2:7" x14ac:dyDescent="0.2">
      <c r="B14" s="5">
        <v>11</v>
      </c>
      <c r="C14" s="6" t="s">
        <v>34</v>
      </c>
      <c r="D14" s="6" t="s">
        <v>14</v>
      </c>
      <c r="E14" s="6" t="s">
        <v>35</v>
      </c>
      <c r="F14" s="86" t="s">
        <v>34</v>
      </c>
    </row>
    <row r="15" spans="2:7" x14ac:dyDescent="0.2">
      <c r="B15" s="5">
        <v>12</v>
      </c>
      <c r="C15" s="6" t="s">
        <v>36</v>
      </c>
      <c r="D15" s="6" t="s">
        <v>17</v>
      </c>
      <c r="E15" s="6" t="s">
        <v>37</v>
      </c>
      <c r="F15" s="86" t="s">
        <v>36</v>
      </c>
    </row>
    <row r="16" spans="2:7" x14ac:dyDescent="0.2">
      <c r="B16" s="5">
        <v>13</v>
      </c>
      <c r="C16" s="6" t="s">
        <v>38</v>
      </c>
      <c r="D16" s="6" t="s">
        <v>11</v>
      </c>
      <c r="E16" s="6" t="s">
        <v>39</v>
      </c>
      <c r="F16" s="86" t="s">
        <v>38</v>
      </c>
    </row>
    <row r="17" spans="2:6" x14ac:dyDescent="0.2">
      <c r="B17" s="5">
        <v>14</v>
      </c>
      <c r="C17" s="6" t="s">
        <v>40</v>
      </c>
      <c r="D17" s="6" t="s">
        <v>20</v>
      </c>
      <c r="E17" s="6" t="s">
        <v>41</v>
      </c>
      <c r="F17" s="86" t="s">
        <v>40</v>
      </c>
    </row>
    <row r="18" spans="2:6" x14ac:dyDescent="0.2">
      <c r="B18" s="5">
        <v>15</v>
      </c>
      <c r="C18" s="6" t="s">
        <v>42</v>
      </c>
      <c r="D18" s="6" t="s">
        <v>11</v>
      </c>
      <c r="E18" s="6" t="s">
        <v>43</v>
      </c>
      <c r="F18" s="86" t="s">
        <v>42</v>
      </c>
    </row>
    <row r="19" spans="2:6" x14ac:dyDescent="0.2">
      <c r="B19" s="5">
        <v>16</v>
      </c>
      <c r="C19" s="6" t="s">
        <v>44</v>
      </c>
      <c r="D19" s="6" t="s">
        <v>20</v>
      </c>
      <c r="E19" s="6" t="s">
        <v>45</v>
      </c>
      <c r="F19" s="86" t="s">
        <v>44</v>
      </c>
    </row>
    <row r="20" spans="2:6" x14ac:dyDescent="0.2">
      <c r="B20" s="5">
        <v>17</v>
      </c>
      <c r="C20" s="6" t="s">
        <v>46</v>
      </c>
      <c r="D20" s="6" t="s">
        <v>17</v>
      </c>
      <c r="E20" s="6" t="s">
        <v>47</v>
      </c>
      <c r="F20" s="86" t="s">
        <v>46</v>
      </c>
    </row>
    <row r="21" spans="2:6" x14ac:dyDescent="0.2">
      <c r="B21" s="5">
        <v>18</v>
      </c>
      <c r="C21" s="6" t="s">
        <v>48</v>
      </c>
      <c r="D21" s="6" t="s">
        <v>20</v>
      </c>
      <c r="E21" s="6" t="s">
        <v>49</v>
      </c>
      <c r="F21" s="86" t="s">
        <v>48</v>
      </c>
    </row>
    <row r="22" spans="2:6" x14ac:dyDescent="0.2">
      <c r="B22" s="5">
        <v>19</v>
      </c>
      <c r="C22" s="6" t="s">
        <v>50</v>
      </c>
      <c r="D22" s="6" t="s">
        <v>14</v>
      </c>
      <c r="E22" s="6" t="s">
        <v>51</v>
      </c>
      <c r="F22" s="86" t="s">
        <v>50</v>
      </c>
    </row>
    <row r="23" spans="2:6" x14ac:dyDescent="0.2">
      <c r="B23" s="5">
        <v>20</v>
      </c>
      <c r="C23" s="6" t="s">
        <v>52</v>
      </c>
      <c r="D23" s="6" t="s">
        <v>17</v>
      </c>
      <c r="E23" s="6" t="s">
        <v>53</v>
      </c>
      <c r="F23" s="86" t="s">
        <v>52</v>
      </c>
    </row>
    <row r="24" spans="2:6" x14ac:dyDescent="0.2">
      <c r="B24" s="5">
        <v>21</v>
      </c>
      <c r="C24" s="6" t="s">
        <v>54</v>
      </c>
      <c r="D24" s="6" t="s">
        <v>20</v>
      </c>
      <c r="E24" s="6" t="s">
        <v>55</v>
      </c>
      <c r="F24" s="86" t="s">
        <v>54</v>
      </c>
    </row>
    <row r="25" spans="2:6" x14ac:dyDescent="0.2">
      <c r="B25" s="5">
        <v>22</v>
      </c>
      <c r="C25" s="6" t="s">
        <v>56</v>
      </c>
      <c r="D25" s="6" t="s">
        <v>14</v>
      </c>
      <c r="E25" s="6" t="s">
        <v>57</v>
      </c>
      <c r="F25" s="86" t="s">
        <v>56</v>
      </c>
    </row>
    <row r="26" spans="2:6" x14ac:dyDescent="0.2">
      <c r="B26" s="5">
        <v>23</v>
      </c>
      <c r="C26" s="6" t="s">
        <v>58</v>
      </c>
      <c r="D26" s="6" t="s">
        <v>17</v>
      </c>
      <c r="E26" s="6" t="s">
        <v>59</v>
      </c>
      <c r="F26" s="86" t="s">
        <v>58</v>
      </c>
    </row>
    <row r="27" spans="2:6" x14ac:dyDescent="0.2">
      <c r="B27" s="5">
        <v>24</v>
      </c>
      <c r="C27" s="6" t="s">
        <v>60</v>
      </c>
      <c r="D27" s="6" t="s">
        <v>17</v>
      </c>
      <c r="E27" s="6" t="s">
        <v>61</v>
      </c>
      <c r="F27" s="86" t="s">
        <v>60</v>
      </c>
    </row>
    <row r="28" spans="2:6" x14ac:dyDescent="0.2">
      <c r="B28" s="5">
        <v>25</v>
      </c>
      <c r="C28" s="6" t="s">
        <v>62</v>
      </c>
      <c r="D28" s="6" t="s">
        <v>20</v>
      </c>
      <c r="E28" s="6" t="s">
        <v>63</v>
      </c>
      <c r="F28" s="86" t="s">
        <v>62</v>
      </c>
    </row>
    <row r="29" spans="2:6" x14ac:dyDescent="0.2">
      <c r="B29" s="5">
        <v>26</v>
      </c>
      <c r="C29" s="6" t="s">
        <v>64</v>
      </c>
      <c r="D29" s="6" t="s">
        <v>20</v>
      </c>
      <c r="E29" s="6" t="s">
        <v>65</v>
      </c>
      <c r="F29" s="86" t="s">
        <v>64</v>
      </c>
    </row>
    <row r="30" spans="2:6" x14ac:dyDescent="0.2">
      <c r="B30" s="5">
        <v>27</v>
      </c>
      <c r="C30" s="6" t="s">
        <v>66</v>
      </c>
      <c r="D30" s="6" t="s">
        <v>17</v>
      </c>
      <c r="E30" s="6" t="s">
        <v>67</v>
      </c>
      <c r="F30" s="86" t="s">
        <v>66</v>
      </c>
    </row>
    <row r="31" spans="2:6" x14ac:dyDescent="0.2">
      <c r="B31" s="5">
        <v>28</v>
      </c>
      <c r="C31" s="6" t="s">
        <v>68</v>
      </c>
      <c r="D31" s="6" t="s">
        <v>14</v>
      </c>
      <c r="E31" s="6" t="s">
        <v>69</v>
      </c>
      <c r="F31" s="86" t="s">
        <v>68</v>
      </c>
    </row>
    <row r="32" spans="2:6" x14ac:dyDescent="0.2">
      <c r="B32" s="5">
        <v>29</v>
      </c>
      <c r="C32" s="6" t="s">
        <v>70</v>
      </c>
      <c r="D32" s="6" t="s">
        <v>11</v>
      </c>
      <c r="E32" s="6" t="s">
        <v>71</v>
      </c>
      <c r="F32" s="86" t="s">
        <v>70</v>
      </c>
    </row>
    <row r="33" spans="2:6" x14ac:dyDescent="0.2">
      <c r="B33" s="5">
        <v>30</v>
      </c>
      <c r="C33" s="6" t="s">
        <v>72</v>
      </c>
      <c r="D33" s="6" t="s">
        <v>11</v>
      </c>
      <c r="E33" s="6" t="s">
        <v>73</v>
      </c>
      <c r="F33" s="86" t="s">
        <v>72</v>
      </c>
    </row>
    <row r="34" spans="2:6" x14ac:dyDescent="0.2">
      <c r="B34" s="5">
        <v>31</v>
      </c>
      <c r="C34" s="6" t="s">
        <v>74</v>
      </c>
      <c r="D34" s="6" t="s">
        <v>20</v>
      </c>
      <c r="E34" s="6" t="s">
        <v>75</v>
      </c>
      <c r="F34" s="86" t="s">
        <v>74</v>
      </c>
    </row>
    <row r="35" spans="2:6" x14ac:dyDescent="0.2">
      <c r="B35" s="5">
        <v>32</v>
      </c>
      <c r="C35" s="6" t="s">
        <v>76</v>
      </c>
      <c r="D35" s="6" t="s">
        <v>11</v>
      </c>
      <c r="E35" s="6" t="s">
        <v>77</v>
      </c>
      <c r="F35" s="86" t="s">
        <v>76</v>
      </c>
    </row>
    <row r="36" spans="2:6" x14ac:dyDescent="0.2">
      <c r="B36" s="5">
        <v>33</v>
      </c>
      <c r="C36" s="6" t="s">
        <v>78</v>
      </c>
      <c r="D36" s="6" t="s">
        <v>20</v>
      </c>
      <c r="E36" s="6" t="s">
        <v>79</v>
      </c>
      <c r="F36" s="86" t="s">
        <v>78</v>
      </c>
    </row>
    <row r="37" spans="2:6" x14ac:dyDescent="0.2">
      <c r="B37" s="5">
        <v>34</v>
      </c>
      <c r="C37" s="6" t="s">
        <v>80</v>
      </c>
      <c r="D37" s="6" t="s">
        <v>11</v>
      </c>
      <c r="E37" s="6" t="s">
        <v>81</v>
      </c>
      <c r="F37" s="86" t="s">
        <v>80</v>
      </c>
    </row>
    <row r="38" spans="2:6" x14ac:dyDescent="0.2">
      <c r="B38" s="5">
        <v>35</v>
      </c>
      <c r="C38" s="6" t="s">
        <v>82</v>
      </c>
      <c r="D38" s="6" t="s">
        <v>17</v>
      </c>
      <c r="E38" s="6" t="s">
        <v>83</v>
      </c>
      <c r="F38" s="86" t="s">
        <v>82</v>
      </c>
    </row>
    <row r="39" spans="2:6" x14ac:dyDescent="0.2">
      <c r="B39" s="5">
        <v>36</v>
      </c>
      <c r="C39" s="6" t="s">
        <v>84</v>
      </c>
      <c r="D39" s="6" t="s">
        <v>17</v>
      </c>
      <c r="E39" s="6" t="s">
        <v>85</v>
      </c>
      <c r="F39" s="86" t="s">
        <v>84</v>
      </c>
    </row>
    <row r="40" spans="2:6" x14ac:dyDescent="0.2">
      <c r="B40" s="5">
        <v>37</v>
      </c>
      <c r="C40" s="6" t="s">
        <v>86</v>
      </c>
      <c r="D40" s="6" t="s">
        <v>11</v>
      </c>
      <c r="E40" s="6" t="s">
        <v>87</v>
      </c>
      <c r="F40" s="86" t="s">
        <v>86</v>
      </c>
    </row>
    <row r="41" spans="2:6" x14ac:dyDescent="0.2">
      <c r="B41" s="5">
        <v>38</v>
      </c>
      <c r="C41" s="6" t="s">
        <v>88</v>
      </c>
      <c r="D41" s="6" t="s">
        <v>17</v>
      </c>
      <c r="E41" s="6" t="s">
        <v>89</v>
      </c>
      <c r="F41" s="86" t="s">
        <v>88</v>
      </c>
    </row>
    <row r="42" spans="2:6" x14ac:dyDescent="0.2">
      <c r="B42" s="5">
        <v>39</v>
      </c>
      <c r="C42" s="6" t="s">
        <v>90</v>
      </c>
      <c r="D42" s="6" t="s">
        <v>17</v>
      </c>
      <c r="E42" s="6" t="s">
        <v>91</v>
      </c>
      <c r="F42" s="86" t="s">
        <v>90</v>
      </c>
    </row>
    <row r="43" spans="2:6" x14ac:dyDescent="0.2">
      <c r="B43" s="5">
        <v>40</v>
      </c>
      <c r="C43" s="6" t="s">
        <v>92</v>
      </c>
      <c r="D43" s="6" t="s">
        <v>17</v>
      </c>
      <c r="E43" s="6" t="s">
        <v>93</v>
      </c>
      <c r="F43" s="86" t="s">
        <v>92</v>
      </c>
    </row>
    <row r="44" spans="2:6" x14ac:dyDescent="0.2">
      <c r="B44" s="5">
        <v>41</v>
      </c>
      <c r="C44" s="6" t="s">
        <v>94</v>
      </c>
      <c r="D44" s="6" t="s">
        <v>14</v>
      </c>
      <c r="E44" s="6" t="s">
        <v>95</v>
      </c>
      <c r="F44" s="86" t="s">
        <v>94</v>
      </c>
    </row>
    <row r="45" spans="2:6" x14ac:dyDescent="0.2">
      <c r="B45" s="5">
        <v>42</v>
      </c>
      <c r="C45" s="6" t="s">
        <v>96</v>
      </c>
      <c r="D45" s="6" t="s">
        <v>14</v>
      </c>
      <c r="E45" s="6" t="s">
        <v>97</v>
      </c>
      <c r="F45" s="86" t="s">
        <v>96</v>
      </c>
    </row>
    <row r="46" spans="2:6" x14ac:dyDescent="0.2">
      <c r="B46" s="5">
        <v>43</v>
      </c>
      <c r="C46" s="6" t="s">
        <v>98</v>
      </c>
      <c r="D46" s="6" t="s">
        <v>14</v>
      </c>
      <c r="E46" s="6" t="s">
        <v>99</v>
      </c>
      <c r="F46" s="86" t="s">
        <v>98</v>
      </c>
    </row>
    <row r="47" spans="2:6" x14ac:dyDescent="0.2">
      <c r="B47" s="5">
        <v>44</v>
      </c>
      <c r="C47" s="6" t="s">
        <v>100</v>
      </c>
      <c r="D47" s="6" t="s">
        <v>20</v>
      </c>
      <c r="E47" s="6" t="s">
        <v>101</v>
      </c>
      <c r="F47" s="86" t="s">
        <v>100</v>
      </c>
    </row>
    <row r="48" spans="2:6" x14ac:dyDescent="0.2">
      <c r="B48" s="5">
        <v>45</v>
      </c>
      <c r="C48" s="6" t="s">
        <v>102</v>
      </c>
      <c r="D48" s="6" t="s">
        <v>11</v>
      </c>
      <c r="E48" s="6" t="s">
        <v>103</v>
      </c>
      <c r="F48" s="86" t="s">
        <v>102</v>
      </c>
    </row>
    <row r="49" spans="2:6" x14ac:dyDescent="0.2">
      <c r="B49" s="5">
        <v>46</v>
      </c>
      <c r="C49" s="6" t="s">
        <v>104</v>
      </c>
      <c r="D49" s="6" t="s">
        <v>11</v>
      </c>
      <c r="E49" s="6" t="s">
        <v>105</v>
      </c>
      <c r="F49" s="86" t="s">
        <v>104</v>
      </c>
    </row>
    <row r="50" spans="2:6" x14ac:dyDescent="0.2">
      <c r="B50" s="5">
        <v>47</v>
      </c>
      <c r="C50" s="6" t="s">
        <v>106</v>
      </c>
      <c r="D50" s="6" t="s">
        <v>11</v>
      </c>
      <c r="E50" s="6" t="s">
        <v>107</v>
      </c>
      <c r="F50" s="86" t="s">
        <v>106</v>
      </c>
    </row>
    <row r="51" spans="2:6" x14ac:dyDescent="0.2">
      <c r="B51" s="5">
        <v>48</v>
      </c>
      <c r="C51" s="6" t="s">
        <v>108</v>
      </c>
      <c r="D51" s="6" t="s">
        <v>17</v>
      </c>
      <c r="E51" s="6" t="s">
        <v>109</v>
      </c>
      <c r="F51" s="86" t="s">
        <v>108</v>
      </c>
    </row>
    <row r="52" spans="2:6" x14ac:dyDescent="0.2">
      <c r="B52" s="5">
        <v>49</v>
      </c>
      <c r="C52" s="6" t="s">
        <v>110</v>
      </c>
      <c r="D52" s="6" t="s">
        <v>17</v>
      </c>
      <c r="E52" s="6" t="s">
        <v>111</v>
      </c>
      <c r="F52" s="86" t="s">
        <v>110</v>
      </c>
    </row>
    <row r="53" spans="2:6" x14ac:dyDescent="0.2">
      <c r="B53" s="5">
        <v>50</v>
      </c>
      <c r="C53" s="6" t="s">
        <v>112</v>
      </c>
      <c r="D53" s="6" t="s">
        <v>14</v>
      </c>
      <c r="E53" s="6" t="s">
        <v>113</v>
      </c>
      <c r="F53" s="86" t="s">
        <v>112</v>
      </c>
    </row>
    <row r="54" spans="2:6" x14ac:dyDescent="0.2">
      <c r="B54" s="5">
        <v>51</v>
      </c>
      <c r="C54" s="6" t="s">
        <v>114</v>
      </c>
      <c r="D54" s="6" t="s">
        <v>14</v>
      </c>
      <c r="E54" s="6" t="s">
        <v>115</v>
      </c>
      <c r="F54" s="86" t="s">
        <v>114</v>
      </c>
    </row>
    <row r="55" spans="2:6" x14ac:dyDescent="0.2">
      <c r="B55" s="5">
        <v>52</v>
      </c>
      <c r="C55" s="6" t="s">
        <v>116</v>
      </c>
      <c r="D55" s="6" t="s">
        <v>14</v>
      </c>
      <c r="E55" s="6" t="s">
        <v>117</v>
      </c>
      <c r="F55" s="86" t="s">
        <v>116</v>
      </c>
    </row>
    <row r="56" spans="2:6" x14ac:dyDescent="0.2">
      <c r="B56" s="5">
        <v>53</v>
      </c>
      <c r="C56" s="6" t="s">
        <v>118</v>
      </c>
      <c r="D56" s="6" t="s">
        <v>11</v>
      </c>
      <c r="E56" s="6" t="s">
        <v>119</v>
      </c>
      <c r="F56" s="86" t="s">
        <v>118</v>
      </c>
    </row>
    <row r="57" spans="2:6" x14ac:dyDescent="0.2">
      <c r="B57" s="5">
        <v>54</v>
      </c>
      <c r="C57" s="6" t="s">
        <v>120</v>
      </c>
      <c r="D57" s="6" t="s">
        <v>14</v>
      </c>
      <c r="E57" s="6" t="s">
        <v>121</v>
      </c>
      <c r="F57" s="86" t="s">
        <v>120</v>
      </c>
    </row>
    <row r="58" spans="2:6" x14ac:dyDescent="0.2">
      <c r="B58" s="5">
        <v>55</v>
      </c>
      <c r="C58" s="6" t="s">
        <v>122</v>
      </c>
      <c r="D58" s="6" t="s">
        <v>17</v>
      </c>
      <c r="E58" s="6" t="s">
        <v>123</v>
      </c>
      <c r="F58" s="86" t="s">
        <v>122</v>
      </c>
    </row>
    <row r="59" spans="2:6" x14ac:dyDescent="0.2">
      <c r="B59" s="5">
        <v>56</v>
      </c>
      <c r="C59" s="6" t="s">
        <v>124</v>
      </c>
      <c r="D59" s="6" t="s">
        <v>20</v>
      </c>
      <c r="E59" s="6" t="s">
        <v>125</v>
      </c>
      <c r="F59" s="86" t="s">
        <v>124</v>
      </c>
    </row>
    <row r="60" spans="2:6" x14ac:dyDescent="0.2">
      <c r="B60" s="5">
        <v>57</v>
      </c>
      <c r="C60" s="6" t="s">
        <v>126</v>
      </c>
      <c r="D60" s="6" t="s">
        <v>14</v>
      </c>
      <c r="E60" s="6" t="s">
        <v>127</v>
      </c>
      <c r="F60" s="86" t="s">
        <v>126</v>
      </c>
    </row>
    <row r="61" spans="2:6" x14ac:dyDescent="0.2">
      <c r="B61" s="5">
        <v>58</v>
      </c>
      <c r="C61" s="6" t="s">
        <v>128</v>
      </c>
      <c r="D61" s="6" t="s">
        <v>14</v>
      </c>
      <c r="E61" s="6" t="s">
        <v>129</v>
      </c>
      <c r="F61" s="86" t="s">
        <v>128</v>
      </c>
    </row>
    <row r="62" spans="2:6" x14ac:dyDescent="0.2">
      <c r="B62" s="5">
        <v>59</v>
      </c>
      <c r="C62" s="6" t="s">
        <v>130</v>
      </c>
      <c r="D62" s="6" t="s">
        <v>20</v>
      </c>
      <c r="E62" s="6" t="s">
        <v>131</v>
      </c>
      <c r="F62" s="86" t="s">
        <v>130</v>
      </c>
    </row>
    <row r="63" spans="2:6" x14ac:dyDescent="0.2">
      <c r="B63" s="5">
        <v>60</v>
      </c>
      <c r="C63" s="6" t="s">
        <v>132</v>
      </c>
      <c r="D63" s="6" t="s">
        <v>17</v>
      </c>
      <c r="E63" s="6" t="s">
        <v>133</v>
      </c>
      <c r="F63" s="86" t="s">
        <v>132</v>
      </c>
    </row>
    <row r="64" spans="2:6" x14ac:dyDescent="0.2">
      <c r="B64" s="5">
        <v>61</v>
      </c>
      <c r="C64" s="6" t="s">
        <v>134</v>
      </c>
      <c r="D64" s="6" t="s">
        <v>20</v>
      </c>
      <c r="E64" s="6" t="s">
        <v>135</v>
      </c>
      <c r="F64" s="86" t="s">
        <v>134</v>
      </c>
    </row>
    <row r="65" spans="2:6" x14ac:dyDescent="0.2">
      <c r="B65" s="5">
        <v>62</v>
      </c>
      <c r="C65" s="6" t="s">
        <v>136</v>
      </c>
      <c r="D65" s="6" t="s">
        <v>11</v>
      </c>
      <c r="E65" s="6" t="s">
        <v>137</v>
      </c>
      <c r="F65" s="86" t="s">
        <v>136</v>
      </c>
    </row>
    <row r="66" spans="2:6" x14ac:dyDescent="0.2">
      <c r="B66" s="5">
        <v>63</v>
      </c>
      <c r="C66" s="6" t="s">
        <v>138</v>
      </c>
      <c r="D66" s="6" t="s">
        <v>14</v>
      </c>
      <c r="E66" s="6" t="s">
        <v>139</v>
      </c>
      <c r="F66" s="86" t="s">
        <v>138</v>
      </c>
    </row>
    <row r="67" spans="2:6" x14ac:dyDescent="0.2">
      <c r="B67" s="5">
        <v>64</v>
      </c>
      <c r="C67" s="6" t="s">
        <v>140</v>
      </c>
      <c r="D67" s="6" t="s">
        <v>14</v>
      </c>
      <c r="E67" s="6" t="s">
        <v>141</v>
      </c>
      <c r="F67" s="86" t="s">
        <v>140</v>
      </c>
    </row>
    <row r="68" spans="2:6" x14ac:dyDescent="0.2">
      <c r="B68" s="5">
        <v>65</v>
      </c>
      <c r="C68" s="6" t="s">
        <v>142</v>
      </c>
      <c r="D68" s="6" t="s">
        <v>11</v>
      </c>
      <c r="E68" s="6" t="s">
        <v>143</v>
      </c>
      <c r="F68" s="86" t="s">
        <v>142</v>
      </c>
    </row>
    <row r="69" spans="2:6" x14ac:dyDescent="0.2">
      <c r="B69" s="5">
        <v>66</v>
      </c>
      <c r="C69" s="6" t="s">
        <v>144</v>
      </c>
      <c r="D69" s="6" t="s">
        <v>17</v>
      </c>
      <c r="E69" s="6" t="s">
        <v>145</v>
      </c>
      <c r="F69" s="86" t="s">
        <v>144</v>
      </c>
    </row>
    <row r="70" spans="2:6" x14ac:dyDescent="0.2">
      <c r="B70" s="5">
        <v>67</v>
      </c>
      <c r="C70" s="6" t="s">
        <v>146</v>
      </c>
      <c r="D70" s="6" t="s">
        <v>20</v>
      </c>
      <c r="E70" s="6" t="s">
        <v>147</v>
      </c>
      <c r="F70" s="86" t="s">
        <v>146</v>
      </c>
    </row>
    <row r="71" spans="2:6" x14ac:dyDescent="0.2">
      <c r="B71" s="5">
        <v>68</v>
      </c>
      <c r="C71" s="6" t="s">
        <v>148</v>
      </c>
      <c r="D71" s="6" t="s">
        <v>14</v>
      </c>
      <c r="E71" s="6" t="s">
        <v>149</v>
      </c>
      <c r="F71" s="86" t="s">
        <v>148</v>
      </c>
    </row>
    <row r="72" spans="2:6" x14ac:dyDescent="0.2">
      <c r="B72" s="5">
        <v>69</v>
      </c>
      <c r="C72" s="6" t="s">
        <v>150</v>
      </c>
      <c r="D72" s="6" t="s">
        <v>20</v>
      </c>
      <c r="E72" s="6" t="s">
        <v>151</v>
      </c>
      <c r="F72" s="86" t="s">
        <v>150</v>
      </c>
    </row>
    <row r="73" spans="2:6" x14ac:dyDescent="0.2">
      <c r="B73" s="5">
        <v>70</v>
      </c>
      <c r="C73" s="6" t="s">
        <v>152</v>
      </c>
      <c r="D73" s="6" t="s">
        <v>20</v>
      </c>
      <c r="E73" s="6" t="s">
        <v>153</v>
      </c>
      <c r="F73" s="86" t="s">
        <v>152</v>
      </c>
    </row>
    <row r="74" spans="2:6" x14ac:dyDescent="0.2">
      <c r="B74" s="5">
        <v>71</v>
      </c>
      <c r="C74" s="6" t="s">
        <v>154</v>
      </c>
      <c r="D74" s="6" t="s">
        <v>20</v>
      </c>
      <c r="E74" s="6" t="s">
        <v>155</v>
      </c>
      <c r="F74" s="86" t="s">
        <v>154</v>
      </c>
    </row>
    <row r="75" spans="2:6" x14ac:dyDescent="0.2">
      <c r="B75" s="5">
        <v>72</v>
      </c>
      <c r="C75" s="6" t="s">
        <v>156</v>
      </c>
      <c r="D75" s="6" t="s">
        <v>20</v>
      </c>
      <c r="E75" s="6" t="s">
        <v>157</v>
      </c>
      <c r="F75" s="86" t="s">
        <v>156</v>
      </c>
    </row>
    <row r="76" spans="2:6" x14ac:dyDescent="0.2">
      <c r="B76" s="5">
        <v>73</v>
      </c>
      <c r="C76" s="6" t="s">
        <v>158</v>
      </c>
      <c r="D76" s="6" t="s">
        <v>11</v>
      </c>
      <c r="E76" s="6" t="s">
        <v>159</v>
      </c>
      <c r="F76" s="86" t="s">
        <v>158</v>
      </c>
    </row>
    <row r="77" spans="2:6" x14ac:dyDescent="0.2">
      <c r="B77" s="5">
        <v>74</v>
      </c>
      <c r="C77" s="6" t="s">
        <v>160</v>
      </c>
      <c r="D77" s="6" t="s">
        <v>14</v>
      </c>
      <c r="E77" s="6" t="s">
        <v>161</v>
      </c>
      <c r="F77" s="86" t="s">
        <v>160</v>
      </c>
    </row>
    <row r="78" spans="2:6" x14ac:dyDescent="0.2">
      <c r="B78" s="5">
        <v>75</v>
      </c>
      <c r="C78" s="6" t="s">
        <v>162</v>
      </c>
      <c r="D78" s="6" t="s">
        <v>14</v>
      </c>
      <c r="E78" s="6" t="s">
        <v>163</v>
      </c>
      <c r="F78" s="86" t="s">
        <v>162</v>
      </c>
    </row>
    <row r="79" spans="2:6" x14ac:dyDescent="0.2">
      <c r="B79" s="5">
        <v>76</v>
      </c>
      <c r="C79" s="6" t="s">
        <v>164</v>
      </c>
      <c r="D79" s="6" t="s">
        <v>11</v>
      </c>
      <c r="E79" s="6" t="s">
        <v>165</v>
      </c>
      <c r="F79" s="86" t="s">
        <v>164</v>
      </c>
    </row>
    <row r="80" spans="2:6" x14ac:dyDescent="0.2">
      <c r="B80" s="5">
        <v>77</v>
      </c>
      <c r="C80" s="6" t="s">
        <v>166</v>
      </c>
      <c r="D80" s="6" t="s">
        <v>20</v>
      </c>
      <c r="E80" s="6" t="s">
        <v>167</v>
      </c>
      <c r="F80" s="86" t="s">
        <v>166</v>
      </c>
    </row>
    <row r="81" spans="2:6" x14ac:dyDescent="0.2">
      <c r="B81" s="5">
        <v>78</v>
      </c>
      <c r="C81" s="6" t="s">
        <v>168</v>
      </c>
      <c r="D81" s="6" t="s">
        <v>11</v>
      </c>
      <c r="E81" s="6" t="s">
        <v>169</v>
      </c>
      <c r="F81" s="86" t="s">
        <v>168</v>
      </c>
    </row>
    <row r="82" spans="2:6" x14ac:dyDescent="0.2">
      <c r="B82" s="5">
        <v>79</v>
      </c>
      <c r="C82" s="6" t="s">
        <v>170</v>
      </c>
      <c r="D82" s="6" t="s">
        <v>17</v>
      </c>
      <c r="E82" s="6" t="s">
        <v>171</v>
      </c>
      <c r="F82" s="86" t="s">
        <v>170</v>
      </c>
    </row>
    <row r="83" spans="2:6" x14ac:dyDescent="0.2">
      <c r="B83" s="5">
        <v>80</v>
      </c>
      <c r="C83" s="6" t="s">
        <v>172</v>
      </c>
      <c r="D83" s="6" t="s">
        <v>14</v>
      </c>
      <c r="E83" s="6" t="s">
        <v>173</v>
      </c>
      <c r="F83" s="86" t="s">
        <v>172</v>
      </c>
    </row>
    <row r="84" spans="2:6" x14ac:dyDescent="0.2">
      <c r="B84" s="5">
        <v>81</v>
      </c>
      <c r="C84" s="6" t="s">
        <v>174</v>
      </c>
      <c r="D84" s="6" t="s">
        <v>14</v>
      </c>
      <c r="E84" s="6" t="s">
        <v>175</v>
      </c>
      <c r="F84" s="86" t="s">
        <v>174</v>
      </c>
    </row>
    <row r="85" spans="2:6" x14ac:dyDescent="0.2">
      <c r="B85" s="5">
        <v>82</v>
      </c>
      <c r="C85" s="6" t="s">
        <v>176</v>
      </c>
      <c r="D85" s="6" t="s">
        <v>11</v>
      </c>
      <c r="E85" s="6" t="s">
        <v>177</v>
      </c>
      <c r="F85" s="86" t="s">
        <v>176</v>
      </c>
    </row>
    <row r="86" spans="2:6" x14ac:dyDescent="0.2">
      <c r="B86" s="5">
        <v>83</v>
      </c>
      <c r="C86" s="6" t="s">
        <v>178</v>
      </c>
      <c r="D86" s="6" t="s">
        <v>14</v>
      </c>
      <c r="E86" s="6" t="s">
        <v>179</v>
      </c>
      <c r="F86" s="86" t="s">
        <v>178</v>
      </c>
    </row>
    <row r="87" spans="2:6" x14ac:dyDescent="0.2">
      <c r="B87" s="5">
        <v>84</v>
      </c>
      <c r="C87" s="6" t="s">
        <v>180</v>
      </c>
      <c r="D87" s="6" t="s">
        <v>17</v>
      </c>
      <c r="E87" s="6" t="s">
        <v>181</v>
      </c>
      <c r="F87" s="86" t="s">
        <v>180</v>
      </c>
    </row>
    <row r="88" spans="2:6" x14ac:dyDescent="0.2">
      <c r="B88" s="5">
        <v>85</v>
      </c>
      <c r="C88" s="6" t="s">
        <v>182</v>
      </c>
      <c r="D88" s="6" t="s">
        <v>14</v>
      </c>
      <c r="E88" s="6" t="s">
        <v>183</v>
      </c>
      <c r="F88" s="86" t="s">
        <v>182</v>
      </c>
    </row>
    <row r="89" spans="2:6" x14ac:dyDescent="0.2">
      <c r="B89" s="5">
        <v>86</v>
      </c>
      <c r="C89" s="6" t="s">
        <v>184</v>
      </c>
      <c r="D89" s="6" t="s">
        <v>11</v>
      </c>
      <c r="E89" s="6" t="s">
        <v>185</v>
      </c>
      <c r="F89" s="86" t="s">
        <v>184</v>
      </c>
    </row>
    <row r="90" spans="2:6" x14ac:dyDescent="0.2">
      <c r="B90" s="5">
        <v>87</v>
      </c>
      <c r="C90" s="6" t="s">
        <v>186</v>
      </c>
      <c r="D90" s="6" t="s">
        <v>11</v>
      </c>
      <c r="E90" s="6" t="s">
        <v>187</v>
      </c>
      <c r="F90" s="86" t="s">
        <v>186</v>
      </c>
    </row>
    <row r="91" spans="2:6" x14ac:dyDescent="0.2">
      <c r="B91" s="5">
        <v>88</v>
      </c>
      <c r="C91" s="6" t="s">
        <v>188</v>
      </c>
      <c r="D91" s="6" t="s">
        <v>20</v>
      </c>
      <c r="E91" s="6" t="s">
        <v>189</v>
      </c>
      <c r="F91" s="86" t="s">
        <v>188</v>
      </c>
    </row>
    <row r="92" spans="2:6" x14ac:dyDescent="0.2">
      <c r="B92" s="5">
        <v>89</v>
      </c>
      <c r="C92" s="6" t="s">
        <v>190</v>
      </c>
      <c r="D92" s="6" t="s">
        <v>20</v>
      </c>
      <c r="E92" s="6" t="s">
        <v>191</v>
      </c>
      <c r="F92" s="86" t="s">
        <v>190</v>
      </c>
    </row>
    <row r="93" spans="2:6" x14ac:dyDescent="0.2">
      <c r="B93" s="5">
        <v>90</v>
      </c>
      <c r="C93" s="6" t="s">
        <v>192</v>
      </c>
      <c r="D93" s="6" t="s">
        <v>11</v>
      </c>
      <c r="E93" s="6" t="s">
        <v>193</v>
      </c>
      <c r="F93" s="86" t="s">
        <v>192</v>
      </c>
    </row>
    <row r="94" spans="2:6" x14ac:dyDescent="0.2">
      <c r="B94" s="5">
        <v>91</v>
      </c>
      <c r="C94" s="6" t="s">
        <v>194</v>
      </c>
      <c r="D94" s="6" t="s">
        <v>14</v>
      </c>
      <c r="E94" s="6" t="s">
        <v>195</v>
      </c>
      <c r="F94" s="86" t="s">
        <v>194</v>
      </c>
    </row>
    <row r="95" spans="2:6" x14ac:dyDescent="0.2">
      <c r="B95" s="5">
        <v>92</v>
      </c>
      <c r="C95" s="6" t="s">
        <v>196</v>
      </c>
      <c r="D95" s="6" t="s">
        <v>17</v>
      </c>
      <c r="E95" s="6" t="s">
        <v>197</v>
      </c>
      <c r="F95" s="86" t="s">
        <v>196</v>
      </c>
    </row>
    <row r="96" spans="2:6" x14ac:dyDescent="0.2">
      <c r="B96" s="5">
        <v>93</v>
      </c>
      <c r="C96" s="6" t="s">
        <v>198</v>
      </c>
      <c r="D96" s="6" t="s">
        <v>20</v>
      </c>
      <c r="E96" s="6" t="s">
        <v>199</v>
      </c>
      <c r="F96" s="86" t="s">
        <v>198</v>
      </c>
    </row>
    <row r="97" spans="2:6" x14ac:dyDescent="0.2">
      <c r="B97" s="5">
        <v>94</v>
      </c>
      <c r="C97" s="6" t="s">
        <v>200</v>
      </c>
      <c r="D97" s="6" t="s">
        <v>14</v>
      </c>
      <c r="E97" s="6" t="s">
        <v>201</v>
      </c>
      <c r="F97" s="86" t="s">
        <v>200</v>
      </c>
    </row>
    <row r="98" spans="2:6" x14ac:dyDescent="0.2">
      <c r="B98" s="5">
        <v>95</v>
      </c>
      <c r="C98" s="6" t="s">
        <v>202</v>
      </c>
      <c r="D98" s="6" t="s">
        <v>14</v>
      </c>
      <c r="E98" s="6" t="s">
        <v>203</v>
      </c>
      <c r="F98" s="86" t="s">
        <v>202</v>
      </c>
    </row>
    <row r="99" spans="2:6" x14ac:dyDescent="0.2">
      <c r="B99" s="5">
        <v>96</v>
      </c>
      <c r="C99" s="5" t="s">
        <v>204</v>
      </c>
      <c r="D99" s="5"/>
      <c r="E99" s="5"/>
      <c r="F99" s="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55"/>
  <sheetViews>
    <sheetView showGridLines="0" showRowColHeaders="0" topLeftCell="A25" zoomScaleNormal="100" workbookViewId="0">
      <selection activeCell="U49" sqref="U49:AK49"/>
    </sheetView>
  </sheetViews>
  <sheetFormatPr defaultColWidth="0" defaultRowHeight="12.75" customHeight="1" zeroHeight="1" x14ac:dyDescent="0.2"/>
  <cols>
    <col min="1" max="1" width="2.7109375" style="11" customWidth="1"/>
    <col min="2" max="2" width="1.7109375" style="11" customWidth="1"/>
    <col min="3" max="3" width="4" style="11" customWidth="1"/>
    <col min="4" max="19" width="2.7109375" style="11" customWidth="1"/>
    <col min="20" max="21" width="2.85546875" style="11" customWidth="1"/>
    <col min="22" max="25" width="2.7109375" style="11" customWidth="1"/>
    <col min="26" max="26" width="2.85546875" style="11" customWidth="1"/>
    <col min="27" max="37" width="2.7109375" style="11" customWidth="1"/>
    <col min="38" max="38" width="1.7109375" style="11" customWidth="1"/>
    <col min="39" max="39" width="2.7109375" style="11" customWidth="1"/>
    <col min="40" max="16384" width="2.7109375" style="11" hidden="1"/>
  </cols>
  <sheetData>
    <row r="1" spans="2:50" x14ac:dyDescent="0.2"/>
    <row r="2" spans="2:50" ht="0.95" customHeight="1" x14ac:dyDescent="0.2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/>
    </row>
    <row r="3" spans="2:50" ht="71.25" customHeight="1" x14ac:dyDescent="0.2">
      <c r="B3" s="15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6"/>
    </row>
    <row r="4" spans="2:50" s="20" customFormat="1" ht="14.25" customHeight="1" x14ac:dyDescent="0.25">
      <c r="B4" s="17"/>
      <c r="C4" s="131" t="s">
        <v>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8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2:50" s="20" customFormat="1" ht="14.25" customHeight="1" x14ac:dyDescent="0.25">
      <c r="B5" s="17"/>
      <c r="C5" s="131" t="s">
        <v>1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8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2:50" s="20" customFormat="1" ht="14.25" customHeight="1" x14ac:dyDescent="0.2">
      <c r="B6" s="17"/>
      <c r="C6" s="132" t="s">
        <v>2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8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2:50" s="20" customFormat="1" ht="9.75" customHeight="1" x14ac:dyDescent="0.2">
      <c r="B7" s="17"/>
      <c r="C7" s="133" t="s">
        <v>3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2:50" s="20" customFormat="1" ht="9.75" customHeight="1" x14ac:dyDescent="0.2">
      <c r="B8" s="17"/>
      <c r="C8" s="133" t="s">
        <v>4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21"/>
    </row>
    <row r="9" spans="2:50" s="25" customFormat="1" ht="12.75" customHeight="1" x14ac:dyDescent="0.15">
      <c r="B9" s="22"/>
      <c r="C9" s="9"/>
      <c r="D9" s="9"/>
      <c r="E9" s="9"/>
      <c r="F9" s="9"/>
      <c r="G9" s="9"/>
      <c r="H9" s="9"/>
      <c r="I9" s="9"/>
      <c r="J9" s="9"/>
      <c r="K9" s="9"/>
      <c r="L9" s="9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9"/>
      <c r="AD9" s="9"/>
      <c r="AE9" s="9"/>
      <c r="AF9" s="9"/>
      <c r="AG9" s="9"/>
      <c r="AH9" s="9"/>
      <c r="AI9" s="9"/>
      <c r="AJ9" s="9"/>
      <c r="AK9" s="9"/>
      <c r="AL9" s="24"/>
    </row>
    <row r="10" spans="2:50" s="28" customFormat="1" ht="12.75" customHeight="1" x14ac:dyDescent="0.2">
      <c r="B10" s="26"/>
      <c r="C10" s="139" t="s">
        <v>208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27"/>
    </row>
    <row r="11" spans="2:50" s="31" customFormat="1" ht="14.1" customHeight="1" x14ac:dyDescent="0.2">
      <c r="B11" s="29"/>
      <c r="C11" s="104"/>
      <c r="D11" s="104"/>
      <c r="E11" s="104"/>
      <c r="F11" s="104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30"/>
    </row>
    <row r="12" spans="2:50" s="35" customFormat="1" ht="15.75" customHeight="1" x14ac:dyDescent="0.2">
      <c r="B12" s="33"/>
      <c r="C12" s="90" t="s">
        <v>262</v>
      </c>
      <c r="D12" s="90"/>
      <c r="E12" s="90"/>
      <c r="F12" s="90"/>
      <c r="G12" s="90"/>
      <c r="H12" s="163" t="s">
        <v>280</v>
      </c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34"/>
    </row>
    <row r="13" spans="2:50" s="35" customFormat="1" ht="15.75" customHeight="1" x14ac:dyDescent="0.2">
      <c r="B13" s="33"/>
      <c r="C13" s="90" t="s">
        <v>263</v>
      </c>
      <c r="D13" s="90"/>
      <c r="E13" s="90"/>
      <c r="F13" s="90"/>
      <c r="G13" s="90"/>
      <c r="H13" s="164" t="s">
        <v>241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34"/>
    </row>
    <row r="14" spans="2:50" s="35" customFormat="1" ht="15.75" customHeight="1" x14ac:dyDescent="0.2">
      <c r="B14" s="33"/>
      <c r="C14" s="90" t="s">
        <v>264</v>
      </c>
      <c r="D14" s="90"/>
      <c r="E14" s="90"/>
      <c r="F14" s="90"/>
      <c r="G14" s="90"/>
      <c r="H14" s="160" t="s">
        <v>273</v>
      </c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34"/>
    </row>
    <row r="15" spans="2:50" s="35" customFormat="1" ht="15.75" customHeight="1" x14ac:dyDescent="0.2">
      <c r="B15" s="33"/>
      <c r="C15" s="90" t="s">
        <v>5</v>
      </c>
      <c r="D15" s="90"/>
      <c r="E15" s="90"/>
      <c r="F15" s="90"/>
      <c r="G15" s="90"/>
      <c r="H15" s="160" t="s">
        <v>50</v>
      </c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1" t="s">
        <v>6</v>
      </c>
      <c r="X15" s="161"/>
      <c r="Y15" s="161"/>
      <c r="Z15" s="161"/>
      <c r="AA15" s="161"/>
      <c r="AB15" s="161"/>
      <c r="AC15" s="162">
        <v>3</v>
      </c>
      <c r="AD15" s="162"/>
      <c r="AE15" s="162"/>
      <c r="AF15" s="162"/>
      <c r="AG15" s="162"/>
      <c r="AH15" s="162"/>
      <c r="AI15" s="162"/>
      <c r="AJ15" s="162"/>
      <c r="AK15" s="162"/>
      <c r="AL15" s="34"/>
    </row>
    <row r="16" spans="2:50" s="36" customFormat="1" ht="15.75" customHeight="1" x14ac:dyDescent="0.2">
      <c r="B16" s="33"/>
      <c r="C16" s="90" t="s">
        <v>265</v>
      </c>
      <c r="D16" s="90"/>
      <c r="E16" s="90"/>
      <c r="F16" s="90"/>
      <c r="G16" s="90"/>
      <c r="H16" s="160" t="s">
        <v>279</v>
      </c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05" t="s">
        <v>205</v>
      </c>
      <c r="X16" s="105"/>
      <c r="Y16" s="105"/>
      <c r="Z16" s="105"/>
      <c r="AA16" s="105"/>
      <c r="AB16" s="105"/>
      <c r="AC16" s="167" t="s">
        <v>289</v>
      </c>
      <c r="AD16" s="167"/>
      <c r="AE16" s="167"/>
      <c r="AF16" s="167"/>
      <c r="AG16" s="167"/>
      <c r="AH16" s="167"/>
      <c r="AI16" s="167"/>
      <c r="AJ16" s="167"/>
      <c r="AK16" s="167"/>
      <c r="AL16" s="34"/>
    </row>
    <row r="17" spans="2:38" s="36" customFormat="1" ht="15.75" customHeight="1" x14ac:dyDescent="0.2">
      <c r="B17" s="33"/>
      <c r="C17" s="90" t="s">
        <v>266</v>
      </c>
      <c r="D17" s="90"/>
      <c r="E17" s="90"/>
      <c r="F17" s="90"/>
      <c r="G17" s="90"/>
      <c r="H17" s="160" t="s">
        <v>277</v>
      </c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05" t="s">
        <v>206</v>
      </c>
      <c r="X17" s="105"/>
      <c r="Y17" s="105"/>
      <c r="Z17" s="105"/>
      <c r="AA17" s="105"/>
      <c r="AB17" s="105"/>
      <c r="AC17" s="165" t="s">
        <v>281</v>
      </c>
      <c r="AD17" s="165"/>
      <c r="AE17" s="165"/>
      <c r="AF17" s="165"/>
      <c r="AG17" s="165"/>
      <c r="AH17" s="165"/>
      <c r="AI17" s="165"/>
      <c r="AJ17" s="165"/>
      <c r="AK17" s="165"/>
      <c r="AL17" s="34"/>
    </row>
    <row r="18" spans="2:38" s="36" customFormat="1" ht="15.75" customHeight="1" x14ac:dyDescent="0.2">
      <c r="B18" s="33"/>
      <c r="C18" s="90" t="s">
        <v>207</v>
      </c>
      <c r="D18" s="90"/>
      <c r="E18" s="90"/>
      <c r="F18" s="90"/>
      <c r="G18" s="90"/>
      <c r="H18" s="160" t="s">
        <v>278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05" t="s">
        <v>267</v>
      </c>
      <c r="X18" s="105"/>
      <c r="Y18" s="105"/>
      <c r="Z18" s="105"/>
      <c r="AA18" s="105"/>
      <c r="AB18" s="105"/>
      <c r="AC18" s="165" t="s">
        <v>281</v>
      </c>
      <c r="AD18" s="165"/>
      <c r="AE18" s="165"/>
      <c r="AF18" s="165"/>
      <c r="AG18" s="165"/>
      <c r="AH18" s="165"/>
      <c r="AI18" s="165"/>
      <c r="AJ18" s="165"/>
      <c r="AK18" s="165"/>
      <c r="AL18" s="34"/>
    </row>
    <row r="19" spans="2:38" s="36" customFormat="1" ht="15.75" customHeight="1" x14ac:dyDescent="0.2">
      <c r="B19" s="33"/>
      <c r="C19" s="90" t="s">
        <v>268</v>
      </c>
      <c r="D19" s="90"/>
      <c r="E19" s="90"/>
      <c r="F19" s="90"/>
      <c r="G19" s="90"/>
      <c r="H19" s="160" t="s">
        <v>274</v>
      </c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05" t="s">
        <v>269</v>
      </c>
      <c r="X19" s="105"/>
      <c r="Y19" s="105"/>
      <c r="Z19" s="105"/>
      <c r="AA19" s="105"/>
      <c r="AB19" s="105"/>
      <c r="AC19" s="166" t="s">
        <v>282</v>
      </c>
      <c r="AD19" s="166"/>
      <c r="AE19" s="166"/>
      <c r="AF19" s="166"/>
      <c r="AG19" s="166"/>
      <c r="AH19" s="166"/>
      <c r="AI19" s="166"/>
      <c r="AJ19" s="166"/>
      <c r="AK19" s="166"/>
      <c r="AL19" s="34"/>
    </row>
    <row r="20" spans="2:38" s="36" customFormat="1" ht="15.75" customHeight="1" x14ac:dyDescent="0.2">
      <c r="B20" s="33"/>
      <c r="C20" s="134" t="s">
        <v>270</v>
      </c>
      <c r="D20" s="134"/>
      <c r="E20" s="134"/>
      <c r="F20" s="134"/>
      <c r="G20" s="134"/>
      <c r="H20" s="164" t="s">
        <v>275</v>
      </c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38" t="s">
        <v>284</v>
      </c>
      <c r="X20" s="138"/>
      <c r="Y20" s="138"/>
      <c r="Z20" s="138"/>
      <c r="AA20" s="138"/>
      <c r="AB20" s="138"/>
      <c r="AC20" s="164" t="s">
        <v>283</v>
      </c>
      <c r="AD20" s="164"/>
      <c r="AE20" s="164"/>
      <c r="AF20" s="164"/>
      <c r="AG20" s="164"/>
      <c r="AH20" s="164"/>
      <c r="AI20" s="164"/>
      <c r="AJ20" s="164"/>
      <c r="AK20" s="164"/>
      <c r="AL20" s="34"/>
    </row>
    <row r="21" spans="2:38" s="36" customFormat="1" ht="6.75" customHeight="1" thickBot="1" x14ac:dyDescent="0.25">
      <c r="B21" s="33"/>
      <c r="C21" s="32"/>
      <c r="D21" s="32"/>
      <c r="E21" s="32"/>
      <c r="F21" s="32"/>
      <c r="G21" s="32"/>
      <c r="H21" s="32"/>
      <c r="I21" s="32"/>
      <c r="J21" s="8"/>
      <c r="K21" s="68"/>
      <c r="L21" s="8"/>
      <c r="M21" s="8"/>
      <c r="N21" s="8"/>
      <c r="O21" s="8"/>
      <c r="P21" s="8"/>
      <c r="Q21" s="8"/>
      <c r="R21" s="8"/>
      <c r="S21" s="8"/>
      <c r="T21" s="8"/>
      <c r="U21" s="32"/>
      <c r="V21" s="32"/>
      <c r="W21" s="32"/>
      <c r="X21" s="32"/>
      <c r="Y21" s="32"/>
      <c r="Z21" s="32"/>
      <c r="AA21" s="32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34"/>
    </row>
    <row r="22" spans="2:38" s="31" customFormat="1" ht="6" customHeight="1" thickTop="1" x14ac:dyDescent="0.2">
      <c r="B22" s="29"/>
      <c r="C22" s="37"/>
      <c r="D22" s="37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7"/>
      <c r="V22" s="37"/>
      <c r="W22" s="37"/>
      <c r="X22" s="37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0"/>
    </row>
    <row r="23" spans="2:38" s="42" customFormat="1" ht="15.75" customHeight="1" x14ac:dyDescent="0.2">
      <c r="B23" s="40"/>
      <c r="C23" s="95" t="s">
        <v>209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40" t="s">
        <v>236</v>
      </c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1"/>
      <c r="AL23" s="41"/>
    </row>
    <row r="24" spans="2:38" s="42" customFormat="1" ht="15.75" customHeight="1" x14ac:dyDescent="0.2">
      <c r="B24" s="40"/>
      <c r="C24" s="101" t="s">
        <v>210</v>
      </c>
      <c r="D24" s="101"/>
      <c r="E24" s="101"/>
      <c r="F24" s="101"/>
      <c r="G24" s="101"/>
      <c r="H24" s="101"/>
      <c r="I24" s="101"/>
      <c r="J24" s="87" t="s">
        <v>271</v>
      </c>
      <c r="K24" s="87"/>
      <c r="L24" s="87"/>
      <c r="M24" s="87"/>
      <c r="N24" s="88"/>
      <c r="O24" s="100" t="s">
        <v>272</v>
      </c>
      <c r="P24" s="87"/>
      <c r="Q24" s="87"/>
      <c r="R24" s="87"/>
      <c r="S24" s="88"/>
      <c r="T24" s="111" t="s">
        <v>220</v>
      </c>
      <c r="U24" s="112"/>
      <c r="V24" s="112"/>
      <c r="W24" s="112"/>
      <c r="X24" s="112"/>
      <c r="Y24" s="113"/>
      <c r="Z24" s="168" t="s">
        <v>290</v>
      </c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41"/>
    </row>
    <row r="25" spans="2:38" s="42" customFormat="1" ht="15.75" customHeight="1" x14ac:dyDescent="0.2">
      <c r="B25" s="40"/>
      <c r="C25" s="101" t="s">
        <v>237</v>
      </c>
      <c r="D25" s="101"/>
      <c r="E25" s="101"/>
      <c r="F25" s="101"/>
      <c r="G25" s="101"/>
      <c r="H25" s="101"/>
      <c r="I25" s="142"/>
      <c r="J25" s="97"/>
      <c r="K25" s="98"/>
      <c r="L25" s="98"/>
      <c r="M25" s="98"/>
      <c r="N25" s="99"/>
      <c r="O25" s="97"/>
      <c r="P25" s="98"/>
      <c r="Q25" s="98"/>
      <c r="R25" s="98"/>
      <c r="S25" s="99"/>
      <c r="T25" s="114"/>
      <c r="U25" s="115"/>
      <c r="V25" s="115"/>
      <c r="W25" s="115"/>
      <c r="X25" s="115"/>
      <c r="Y25" s="116"/>
      <c r="Z25" s="170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41"/>
    </row>
    <row r="26" spans="2:38" s="42" customFormat="1" ht="15.75" customHeight="1" x14ac:dyDescent="0.2">
      <c r="B26" s="40"/>
      <c r="C26" s="101" t="s">
        <v>238</v>
      </c>
      <c r="D26" s="101"/>
      <c r="E26" s="101"/>
      <c r="F26" s="101"/>
      <c r="G26" s="101"/>
      <c r="H26" s="101"/>
      <c r="I26" s="142"/>
      <c r="J26" s="97"/>
      <c r="K26" s="98"/>
      <c r="L26" s="98"/>
      <c r="M26" s="98"/>
      <c r="N26" s="99"/>
      <c r="O26" s="97"/>
      <c r="P26" s="98"/>
      <c r="Q26" s="98"/>
      <c r="R26" s="98"/>
      <c r="S26" s="99"/>
      <c r="T26" s="75" t="s">
        <v>221</v>
      </c>
      <c r="U26" s="71"/>
      <c r="V26" s="71"/>
      <c r="W26" s="71"/>
      <c r="X26" s="71"/>
      <c r="Y26" s="76"/>
      <c r="Z26" s="73"/>
      <c r="AA26" s="74"/>
      <c r="AB26" s="77"/>
      <c r="AC26" s="75" t="s">
        <v>231</v>
      </c>
      <c r="AD26" s="71"/>
      <c r="AE26" s="71"/>
      <c r="AF26" s="71"/>
      <c r="AG26" s="71"/>
      <c r="AH26" s="76"/>
      <c r="AI26" s="73"/>
      <c r="AJ26" s="74"/>
      <c r="AK26" s="74"/>
      <c r="AL26" s="41"/>
    </row>
    <row r="27" spans="2:38" s="42" customFormat="1" ht="15.75" customHeight="1" x14ac:dyDescent="0.2">
      <c r="B27" s="40"/>
      <c r="C27" s="101" t="s">
        <v>239</v>
      </c>
      <c r="D27" s="101"/>
      <c r="E27" s="101"/>
      <c r="F27" s="101"/>
      <c r="G27" s="101"/>
      <c r="H27" s="101"/>
      <c r="I27" s="142"/>
      <c r="J27" s="97"/>
      <c r="K27" s="98"/>
      <c r="L27" s="98"/>
      <c r="M27" s="98"/>
      <c r="N27" s="98"/>
      <c r="O27" s="98"/>
      <c r="P27" s="98"/>
      <c r="Q27" s="98"/>
      <c r="R27" s="98"/>
      <c r="S27" s="99"/>
      <c r="T27" s="75" t="s">
        <v>222</v>
      </c>
      <c r="U27" s="71"/>
      <c r="V27" s="71"/>
      <c r="W27" s="71"/>
      <c r="X27" s="71"/>
      <c r="Y27" s="76"/>
      <c r="Z27" s="73"/>
      <c r="AA27" s="74"/>
      <c r="AB27" s="77"/>
      <c r="AC27" s="75" t="s">
        <v>232</v>
      </c>
      <c r="AD27" s="71"/>
      <c r="AE27" s="71"/>
      <c r="AF27" s="71"/>
      <c r="AG27" s="71"/>
      <c r="AH27" s="76"/>
      <c r="AI27" s="73"/>
      <c r="AJ27" s="74"/>
      <c r="AK27" s="74"/>
      <c r="AL27" s="41"/>
    </row>
    <row r="28" spans="2:38" s="42" customFormat="1" ht="15.75" customHeight="1" x14ac:dyDescent="0.2">
      <c r="B28" s="40"/>
      <c r="C28" s="143" t="s">
        <v>276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95"/>
      <c r="T28" s="75" t="s">
        <v>223</v>
      </c>
      <c r="U28" s="71"/>
      <c r="V28" s="71"/>
      <c r="W28" s="71"/>
      <c r="X28" s="71"/>
      <c r="Y28" s="76"/>
      <c r="Z28" s="73"/>
      <c r="AA28" s="74"/>
      <c r="AB28" s="77"/>
      <c r="AC28" s="75" t="s">
        <v>233</v>
      </c>
      <c r="AD28" s="71"/>
      <c r="AE28" s="71"/>
      <c r="AF28" s="71"/>
      <c r="AG28" s="71"/>
      <c r="AH28" s="76"/>
      <c r="AI28" s="73"/>
      <c r="AJ28" s="74"/>
      <c r="AK28" s="74"/>
      <c r="AL28" s="41"/>
    </row>
    <row r="29" spans="2:38" s="42" customFormat="1" ht="15.75" customHeight="1" x14ac:dyDescent="0.2">
      <c r="B29" s="40"/>
      <c r="C29" s="87" t="s">
        <v>211</v>
      </c>
      <c r="D29" s="87"/>
      <c r="E29" s="87"/>
      <c r="F29" s="87"/>
      <c r="G29" s="87"/>
      <c r="H29" s="127"/>
      <c r="I29" s="127"/>
      <c r="J29" s="127"/>
      <c r="K29" s="128"/>
      <c r="L29" s="121" t="s">
        <v>213</v>
      </c>
      <c r="M29" s="122"/>
      <c r="N29" s="122"/>
      <c r="O29" s="122"/>
      <c r="P29" s="127"/>
      <c r="Q29" s="127"/>
      <c r="R29" s="127"/>
      <c r="S29" s="128"/>
      <c r="T29" s="75" t="s">
        <v>234</v>
      </c>
      <c r="U29" s="71"/>
      <c r="V29" s="71"/>
      <c r="W29" s="71"/>
      <c r="X29" s="71"/>
      <c r="Y29" s="76"/>
      <c r="Z29" s="73"/>
      <c r="AA29" s="74"/>
      <c r="AB29" s="77"/>
      <c r="AC29" s="75" t="s">
        <v>240</v>
      </c>
      <c r="AD29" s="71"/>
      <c r="AE29" s="71"/>
      <c r="AF29" s="71"/>
      <c r="AG29" s="71"/>
      <c r="AH29" s="76"/>
      <c r="AI29" s="73"/>
      <c r="AJ29" s="74"/>
      <c r="AK29" s="74"/>
      <c r="AL29" s="41"/>
    </row>
    <row r="30" spans="2:38" s="42" customFormat="1" ht="15.75" customHeight="1" x14ac:dyDescent="0.2">
      <c r="B30" s="40"/>
      <c r="C30" s="87" t="s">
        <v>212</v>
      </c>
      <c r="D30" s="87"/>
      <c r="E30" s="87"/>
      <c r="F30" s="69"/>
      <c r="G30" s="69"/>
      <c r="H30" s="127"/>
      <c r="I30" s="127"/>
      <c r="J30" s="127"/>
      <c r="K30" s="128"/>
      <c r="L30" s="121" t="s">
        <v>214</v>
      </c>
      <c r="M30" s="122"/>
      <c r="N30" s="122"/>
      <c r="O30" s="122"/>
      <c r="P30" s="127"/>
      <c r="Q30" s="127"/>
      <c r="R30" s="127"/>
      <c r="S30" s="128"/>
      <c r="T30" s="75" t="s">
        <v>224</v>
      </c>
      <c r="U30" s="71"/>
      <c r="V30" s="71"/>
      <c r="W30" s="71"/>
      <c r="X30" s="71"/>
      <c r="Y30" s="76"/>
      <c r="Z30" s="73"/>
      <c r="AA30" s="74"/>
      <c r="AB30" s="77"/>
      <c r="AC30" s="75" t="s">
        <v>242</v>
      </c>
      <c r="AD30" s="71"/>
      <c r="AE30" s="71"/>
      <c r="AF30" s="71"/>
      <c r="AG30" s="71"/>
      <c r="AH30" s="76"/>
      <c r="AI30" s="73"/>
      <c r="AJ30" s="74"/>
      <c r="AK30" s="74"/>
      <c r="AL30" s="41"/>
    </row>
    <row r="31" spans="2:38" s="42" customFormat="1" ht="15.75" customHeight="1" x14ac:dyDescent="0.2">
      <c r="B31" s="40"/>
      <c r="C31" s="87" t="s">
        <v>243</v>
      </c>
      <c r="D31" s="87"/>
      <c r="E31" s="87"/>
      <c r="F31" s="87"/>
      <c r="G31" s="87"/>
      <c r="H31" s="87" t="s">
        <v>244</v>
      </c>
      <c r="I31" s="87"/>
      <c r="J31" s="87"/>
      <c r="K31" s="87" t="s">
        <v>245</v>
      </c>
      <c r="L31" s="87"/>
      <c r="M31" s="87"/>
      <c r="N31" s="87" t="s">
        <v>246</v>
      </c>
      <c r="O31" s="87"/>
      <c r="P31" s="87"/>
      <c r="Q31" s="87" t="s">
        <v>247</v>
      </c>
      <c r="R31" s="87"/>
      <c r="S31" s="88"/>
      <c r="T31" s="75" t="s">
        <v>225</v>
      </c>
      <c r="U31" s="71"/>
      <c r="V31" s="71"/>
      <c r="W31" s="71"/>
      <c r="X31" s="71"/>
      <c r="Y31" s="76"/>
      <c r="Z31" s="73"/>
      <c r="AA31" s="74"/>
      <c r="AB31" s="77"/>
      <c r="AC31" s="75" t="s">
        <v>248</v>
      </c>
      <c r="AD31" s="71"/>
      <c r="AE31" s="71"/>
      <c r="AF31" s="71"/>
      <c r="AG31" s="71"/>
      <c r="AH31" s="76"/>
      <c r="AI31" s="73"/>
      <c r="AJ31" s="74"/>
      <c r="AK31" s="74"/>
      <c r="AL31" s="41"/>
    </row>
    <row r="32" spans="2:38" s="42" customFormat="1" ht="15.75" customHeight="1" x14ac:dyDescent="0.2">
      <c r="B32" s="40"/>
      <c r="C32" s="87">
        <v>1</v>
      </c>
      <c r="D32" s="87"/>
      <c r="E32" s="87"/>
      <c r="F32" s="87"/>
      <c r="G32" s="88"/>
      <c r="H32" s="92"/>
      <c r="I32" s="93"/>
      <c r="J32" s="94"/>
      <c r="K32" s="92"/>
      <c r="L32" s="93"/>
      <c r="M32" s="94"/>
      <c r="N32" s="92"/>
      <c r="O32" s="93"/>
      <c r="P32" s="94"/>
      <c r="Q32" s="92"/>
      <c r="R32" s="93"/>
      <c r="S32" s="94"/>
      <c r="T32" s="75" t="s">
        <v>226</v>
      </c>
      <c r="U32" s="71"/>
      <c r="V32" s="71"/>
      <c r="W32" s="71"/>
      <c r="X32" s="71"/>
      <c r="Y32" s="76"/>
      <c r="Z32" s="73"/>
      <c r="AA32" s="74"/>
      <c r="AB32" s="77"/>
      <c r="AC32" s="75" t="s">
        <v>249</v>
      </c>
      <c r="AD32" s="71"/>
      <c r="AE32" s="71"/>
      <c r="AF32" s="71"/>
      <c r="AG32" s="71"/>
      <c r="AH32" s="76"/>
      <c r="AI32" s="73"/>
      <c r="AJ32" s="74"/>
      <c r="AK32" s="74"/>
      <c r="AL32" s="41"/>
    </row>
    <row r="33" spans="2:38" s="42" customFormat="1" ht="15.75" customHeight="1" x14ac:dyDescent="0.2">
      <c r="B33" s="40"/>
      <c r="C33" s="87">
        <v>2</v>
      </c>
      <c r="D33" s="87"/>
      <c r="E33" s="87"/>
      <c r="F33" s="87"/>
      <c r="G33" s="88"/>
      <c r="H33" s="92"/>
      <c r="I33" s="93"/>
      <c r="J33" s="94"/>
      <c r="K33" s="92"/>
      <c r="L33" s="93"/>
      <c r="M33" s="94"/>
      <c r="N33" s="92"/>
      <c r="O33" s="93"/>
      <c r="P33" s="94"/>
      <c r="Q33" s="92"/>
      <c r="R33" s="93"/>
      <c r="S33" s="94"/>
      <c r="T33" s="75" t="s">
        <v>227</v>
      </c>
      <c r="U33" s="71"/>
      <c r="V33" s="71"/>
      <c r="W33" s="71"/>
      <c r="X33" s="71"/>
      <c r="Y33" s="76"/>
      <c r="Z33" s="73"/>
      <c r="AA33" s="74"/>
      <c r="AB33" s="77"/>
      <c r="AC33" s="75" t="s">
        <v>250</v>
      </c>
      <c r="AD33" s="71"/>
      <c r="AE33" s="71"/>
      <c r="AF33" s="71"/>
      <c r="AG33" s="71"/>
      <c r="AH33" s="76"/>
      <c r="AI33" s="73"/>
      <c r="AJ33" s="74"/>
      <c r="AK33" s="74"/>
      <c r="AL33" s="41"/>
    </row>
    <row r="34" spans="2:38" s="42" customFormat="1" ht="15.75" customHeight="1" x14ac:dyDescent="0.2">
      <c r="B34" s="40"/>
      <c r="C34" s="87">
        <v>3</v>
      </c>
      <c r="D34" s="87"/>
      <c r="E34" s="87"/>
      <c r="F34" s="87"/>
      <c r="G34" s="88"/>
      <c r="H34" s="92"/>
      <c r="I34" s="93"/>
      <c r="J34" s="94"/>
      <c r="K34" s="92"/>
      <c r="L34" s="93"/>
      <c r="M34" s="94"/>
      <c r="N34" s="92"/>
      <c r="O34" s="93"/>
      <c r="P34" s="94"/>
      <c r="Q34" s="92"/>
      <c r="R34" s="93"/>
      <c r="S34" s="94"/>
      <c r="T34" s="75" t="s">
        <v>228</v>
      </c>
      <c r="U34" s="71"/>
      <c r="V34" s="71"/>
      <c r="W34" s="71"/>
      <c r="X34" s="71"/>
      <c r="Y34" s="76"/>
      <c r="Z34" s="73"/>
      <c r="AA34" s="74"/>
      <c r="AB34" s="77"/>
      <c r="AC34" s="75" t="s">
        <v>251</v>
      </c>
      <c r="AD34" s="71"/>
      <c r="AE34" s="71"/>
      <c r="AF34" s="71"/>
      <c r="AG34" s="71"/>
      <c r="AH34" s="76"/>
      <c r="AI34" s="73"/>
      <c r="AJ34" s="74"/>
      <c r="AK34" s="74"/>
      <c r="AL34" s="41"/>
    </row>
    <row r="35" spans="2:38" s="42" customFormat="1" ht="15.75" customHeight="1" x14ac:dyDescent="0.2">
      <c r="B35" s="40"/>
      <c r="C35" s="87" t="s">
        <v>252</v>
      </c>
      <c r="D35" s="87"/>
      <c r="E35" s="87"/>
      <c r="F35" s="87"/>
      <c r="G35" s="88"/>
      <c r="H35" s="124" t="str">
        <f>IF(ISBLANK(H34),"",AVERAGE(H32:J34))</f>
        <v/>
      </c>
      <c r="I35" s="125"/>
      <c r="J35" s="126"/>
      <c r="K35" s="124" t="str">
        <f>IF(ISBLANK(K34),"",AVERAGE(K32:M34))</f>
        <v/>
      </c>
      <c r="L35" s="125"/>
      <c r="M35" s="126"/>
      <c r="N35" s="124" t="str">
        <f>IF(ISBLANK(N34),"",AVERAGE(N32:P34))</f>
        <v/>
      </c>
      <c r="O35" s="125"/>
      <c r="P35" s="126"/>
      <c r="Q35" s="124" t="str">
        <f>IF(ISBLANK(Q34),"",AVERAGE(Q32:S34))</f>
        <v/>
      </c>
      <c r="R35" s="125"/>
      <c r="S35" s="126"/>
      <c r="T35" s="75" t="s">
        <v>229</v>
      </c>
      <c r="U35" s="71"/>
      <c r="V35" s="71"/>
      <c r="W35" s="71"/>
      <c r="X35" s="71"/>
      <c r="Y35" s="76"/>
      <c r="Z35" s="73"/>
      <c r="AA35" s="74"/>
      <c r="AB35" s="77"/>
      <c r="AC35" s="75" t="s">
        <v>253</v>
      </c>
      <c r="AD35" s="71"/>
      <c r="AE35" s="71"/>
      <c r="AF35" s="71"/>
      <c r="AG35" s="71"/>
      <c r="AH35" s="76"/>
      <c r="AI35" s="73"/>
      <c r="AJ35" s="74"/>
      <c r="AK35" s="74"/>
      <c r="AL35" s="41"/>
    </row>
    <row r="36" spans="2:38" s="42" customFormat="1" ht="15.75" customHeight="1" x14ac:dyDescent="0.2">
      <c r="B36" s="40"/>
      <c r="C36" s="71" t="s">
        <v>215</v>
      </c>
      <c r="D36" s="71"/>
      <c r="E36" s="71"/>
      <c r="F36" s="70"/>
      <c r="G36" s="70"/>
      <c r="H36" s="70"/>
      <c r="I36" s="70"/>
      <c r="J36" s="78" t="s">
        <v>219</v>
      </c>
      <c r="K36" s="75" t="s">
        <v>217</v>
      </c>
      <c r="L36" s="71"/>
      <c r="M36" s="71"/>
      <c r="N36" s="71"/>
      <c r="O36" s="70"/>
      <c r="P36" s="70"/>
      <c r="Q36" s="70"/>
      <c r="R36" s="70"/>
      <c r="S36" s="78" t="s">
        <v>219</v>
      </c>
      <c r="T36" s="75" t="s">
        <v>230</v>
      </c>
      <c r="U36" s="71"/>
      <c r="V36" s="71"/>
      <c r="W36" s="71"/>
      <c r="X36" s="71"/>
      <c r="Y36" s="76"/>
      <c r="Z36" s="73"/>
      <c r="AA36" s="74"/>
      <c r="AB36" s="77"/>
      <c r="AC36" s="75" t="s">
        <v>254</v>
      </c>
      <c r="AD36" s="71"/>
      <c r="AE36" s="71"/>
      <c r="AF36" s="71"/>
      <c r="AG36" s="71"/>
      <c r="AH36" s="76"/>
      <c r="AI36" s="73"/>
      <c r="AJ36" s="74"/>
      <c r="AK36" s="74"/>
      <c r="AL36" s="41"/>
    </row>
    <row r="37" spans="2:38" s="42" customFormat="1" ht="15.75" customHeight="1" x14ac:dyDescent="0.2">
      <c r="B37" s="40"/>
      <c r="C37" s="122" t="s">
        <v>216</v>
      </c>
      <c r="D37" s="122"/>
      <c r="E37" s="122"/>
      <c r="F37" s="64"/>
      <c r="G37" s="64"/>
      <c r="H37" s="64"/>
      <c r="I37" s="64"/>
      <c r="J37" s="43" t="s">
        <v>219</v>
      </c>
      <c r="K37" s="154" t="s">
        <v>218</v>
      </c>
      <c r="L37" s="155"/>
      <c r="M37" s="155"/>
      <c r="N37" s="155"/>
      <c r="O37" s="146"/>
      <c r="P37" s="146"/>
      <c r="Q37" s="146"/>
      <c r="R37" s="146"/>
      <c r="S37" s="43" t="s">
        <v>219</v>
      </c>
      <c r="T37" s="75" t="s">
        <v>255</v>
      </c>
      <c r="U37" s="71"/>
      <c r="V37" s="71"/>
      <c r="W37" s="71"/>
      <c r="X37" s="71"/>
      <c r="Y37" s="76"/>
      <c r="Z37" s="73"/>
      <c r="AA37" s="74"/>
      <c r="AB37" s="77"/>
      <c r="AC37" s="75" t="s">
        <v>256</v>
      </c>
      <c r="AD37" s="71"/>
      <c r="AE37" s="71"/>
      <c r="AF37" s="71"/>
      <c r="AG37" s="71"/>
      <c r="AH37" s="76"/>
      <c r="AI37" s="73"/>
      <c r="AJ37" s="74"/>
      <c r="AK37" s="74"/>
      <c r="AL37" s="41"/>
    </row>
    <row r="38" spans="2:38" s="42" customFormat="1" ht="15.75" customHeight="1" x14ac:dyDescent="0.2">
      <c r="B38" s="40"/>
      <c r="C38" s="148" t="s">
        <v>285</v>
      </c>
      <c r="D38" s="148"/>
      <c r="E38" s="148"/>
      <c r="F38" s="82"/>
      <c r="G38" s="82"/>
      <c r="H38" s="148" t="s">
        <v>286</v>
      </c>
      <c r="I38" s="148"/>
      <c r="J38" s="148"/>
      <c r="K38" s="84"/>
      <c r="L38" s="84"/>
      <c r="M38" s="148" t="s">
        <v>288</v>
      </c>
      <c r="N38" s="148"/>
      <c r="O38" s="148"/>
      <c r="P38" s="148"/>
      <c r="Q38" s="148"/>
      <c r="R38" s="82"/>
      <c r="S38" s="43"/>
      <c r="T38" s="157" t="s">
        <v>285</v>
      </c>
      <c r="U38" s="148"/>
      <c r="V38" s="148"/>
      <c r="W38" s="148"/>
      <c r="X38" s="148"/>
      <c r="Y38" s="72"/>
      <c r="Z38" s="148" t="s">
        <v>286</v>
      </c>
      <c r="AA38" s="148"/>
      <c r="AB38" s="148"/>
      <c r="AC38" s="72"/>
      <c r="AD38" s="72"/>
      <c r="AE38" s="148" t="s">
        <v>288</v>
      </c>
      <c r="AF38" s="148"/>
      <c r="AG38" s="148"/>
      <c r="AH38" s="148"/>
      <c r="AI38" s="148"/>
      <c r="AJ38" s="83"/>
      <c r="AK38" s="83"/>
      <c r="AL38" s="41"/>
    </row>
    <row r="39" spans="2:38" s="42" customFormat="1" ht="15.75" customHeight="1" x14ac:dyDescent="0.2">
      <c r="B39" s="40"/>
      <c r="C39" s="149"/>
      <c r="D39" s="149"/>
      <c r="E39" s="149"/>
      <c r="F39" s="81"/>
      <c r="G39" s="80"/>
      <c r="H39" s="149"/>
      <c r="I39" s="149"/>
      <c r="J39" s="149"/>
      <c r="K39" s="81"/>
      <c r="L39" s="81"/>
      <c r="M39" s="149"/>
      <c r="N39" s="149"/>
      <c r="O39" s="149"/>
      <c r="P39" s="149"/>
      <c r="Q39" s="149"/>
      <c r="R39" s="81"/>
      <c r="S39" s="80"/>
      <c r="T39" s="158"/>
      <c r="U39" s="149"/>
      <c r="V39" s="149"/>
      <c r="W39" s="149"/>
      <c r="X39" s="149"/>
      <c r="Y39" s="80"/>
      <c r="Z39" s="149"/>
      <c r="AA39" s="149"/>
      <c r="AB39" s="149"/>
      <c r="AC39" s="81"/>
      <c r="AD39" s="81"/>
      <c r="AE39" s="149"/>
      <c r="AF39" s="149"/>
      <c r="AG39" s="149"/>
      <c r="AH39" s="149"/>
      <c r="AI39" s="149"/>
      <c r="AJ39" s="81"/>
      <c r="AK39" s="80"/>
      <c r="AL39" s="41"/>
    </row>
    <row r="40" spans="2:38" s="45" customFormat="1" ht="6" customHeight="1" thickBot="1" x14ac:dyDescent="0.25">
      <c r="B40" s="40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1"/>
    </row>
    <row r="41" spans="2:38" s="45" customFormat="1" ht="16.5" customHeight="1" thickTop="1" x14ac:dyDescent="0.2">
      <c r="B41" s="40"/>
      <c r="C41" s="46"/>
      <c r="D41" s="46"/>
      <c r="E41" s="46"/>
      <c r="F41" s="46"/>
      <c r="G41" s="46"/>
      <c r="H41" s="47"/>
      <c r="I41" s="47"/>
      <c r="J41" s="79"/>
      <c r="K41" s="79"/>
      <c r="L41" s="79"/>
      <c r="M41" s="79"/>
      <c r="N41" s="79"/>
      <c r="O41" s="79"/>
      <c r="P41" s="79"/>
      <c r="Q41" s="79"/>
      <c r="R41" s="79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1"/>
    </row>
    <row r="42" spans="2:38" s="50" customFormat="1" ht="14.1" customHeight="1" x14ac:dyDescent="0.2">
      <c r="B42" s="48"/>
      <c r="C42" s="151" t="s">
        <v>258</v>
      </c>
      <c r="D42" s="151"/>
      <c r="E42" s="151"/>
      <c r="F42" s="156"/>
      <c r="G42" s="150" t="s">
        <v>257</v>
      </c>
      <c r="H42" s="151"/>
      <c r="I42" s="151"/>
      <c r="J42" s="151"/>
      <c r="K42" s="151"/>
      <c r="L42" s="66"/>
      <c r="M42" s="67"/>
      <c r="N42" s="152" t="s">
        <v>287</v>
      </c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47"/>
      <c r="AE42" s="47"/>
      <c r="AF42" s="47"/>
      <c r="AG42" s="47"/>
      <c r="AH42" s="47"/>
      <c r="AI42" s="47"/>
      <c r="AJ42" s="47"/>
      <c r="AK42" s="47"/>
      <c r="AL42" s="49"/>
    </row>
    <row r="43" spans="2:38" s="54" customFormat="1" ht="14.1" customHeight="1" x14ac:dyDescent="0.2">
      <c r="B43" s="51"/>
      <c r="C43" s="151"/>
      <c r="D43" s="151"/>
      <c r="E43" s="151"/>
      <c r="F43" s="156"/>
      <c r="G43" s="66"/>
      <c r="H43" s="66"/>
      <c r="I43" s="66"/>
      <c r="J43" s="66"/>
      <c r="K43" s="66"/>
      <c r="L43" s="66"/>
      <c r="M43" s="67"/>
      <c r="N43" s="152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s="50" customFormat="1" ht="14.1" customHeight="1" x14ac:dyDescent="0.2">
      <c r="B44" s="48"/>
      <c r="C44" s="46"/>
      <c r="D44" s="46"/>
      <c r="E44" s="46"/>
      <c r="F44" s="65"/>
      <c r="G44" s="150" t="s">
        <v>259</v>
      </c>
      <c r="H44" s="151"/>
      <c r="I44" s="151"/>
      <c r="J44" s="151"/>
      <c r="K44" s="151"/>
      <c r="L44" s="66"/>
      <c r="M44" s="67"/>
      <c r="N44" s="66"/>
      <c r="O44" s="66"/>
      <c r="P44" s="66"/>
      <c r="Q44" s="66"/>
      <c r="R44" s="66"/>
      <c r="S44" s="46"/>
      <c r="T44" s="46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49"/>
    </row>
    <row r="45" spans="2:38" s="45" customFormat="1" ht="13.5" thickBot="1" x14ac:dyDescent="0.25">
      <c r="B45" s="4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 t="s">
        <v>260</v>
      </c>
      <c r="T45" s="52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41"/>
    </row>
    <row r="46" spans="2:38" s="42" customFormat="1" ht="14.1" customHeight="1" x14ac:dyDescent="0.2">
      <c r="B46" s="40"/>
      <c r="C46" s="46"/>
      <c r="D46" s="46"/>
      <c r="E46" s="46"/>
      <c r="F46" s="47"/>
      <c r="G46" s="47"/>
      <c r="H46" s="47"/>
      <c r="I46" s="47"/>
      <c r="J46" s="47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109" t="s">
        <v>261</v>
      </c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41"/>
    </row>
    <row r="47" spans="2:38" s="42" customFormat="1" ht="21.75" customHeight="1" thickBot="1" x14ac:dyDescent="0.25">
      <c r="B47" s="4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55"/>
      <c r="S47" s="55"/>
      <c r="T47" s="56" t="s">
        <v>235</v>
      </c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41"/>
    </row>
    <row r="48" spans="2:38" s="42" customFormat="1" x14ac:dyDescent="0.2">
      <c r="B48" s="40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55"/>
      <c r="S48" s="55"/>
      <c r="T48" s="56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41"/>
    </row>
    <row r="49" spans="2:38" s="42" customFormat="1" ht="21" customHeight="1" x14ac:dyDescent="0.2">
      <c r="B49" s="4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55"/>
      <c r="S49" s="55"/>
      <c r="T49" s="56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41"/>
    </row>
    <row r="50" spans="2:38" s="60" customFormat="1" ht="14.1" customHeight="1" x14ac:dyDescent="0.2">
      <c r="B50" s="5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10"/>
      <c r="T50" s="10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9"/>
    </row>
    <row r="51" spans="2:38" ht="0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3"/>
    </row>
    <row r="52" spans="2:38" x14ac:dyDescent="0.2"/>
    <row r="53" spans="2:38" x14ac:dyDescent="0.2"/>
    <row r="54" spans="2:38" x14ac:dyDescent="0.2"/>
    <row r="55" spans="2:38" x14ac:dyDescent="0.2"/>
  </sheetData>
  <sheetProtection algorithmName="SHA-512" hashValue="d+dWSBAAotfpiSJ1F69tSiShMiCcrKZh6JbWcxvJSxktykO+MB61W5mOMgbeKekfUhIKY5yW9YA3R+mSHMxIfA==" saltValue="yULIJs1IEG2MUbcaZvV58A==" spinCount="100000" sheet="1"/>
  <mergeCells count="108">
    <mergeCell ref="O37:R37"/>
    <mergeCell ref="C37:E37"/>
    <mergeCell ref="K37:N37"/>
    <mergeCell ref="U49:AK49"/>
    <mergeCell ref="U44:AK45"/>
    <mergeCell ref="U46:AK46"/>
    <mergeCell ref="U47:AK47"/>
    <mergeCell ref="U48:AK48"/>
    <mergeCell ref="C38:E39"/>
    <mergeCell ref="H38:J39"/>
    <mergeCell ref="M38:Q39"/>
    <mergeCell ref="T38:X39"/>
    <mergeCell ref="Z38:AB39"/>
    <mergeCell ref="AE38:AI39"/>
    <mergeCell ref="C42:F42"/>
    <mergeCell ref="G42:K42"/>
    <mergeCell ref="N42:AC42"/>
    <mergeCell ref="C43:F43"/>
    <mergeCell ref="N43:AC43"/>
    <mergeCell ref="G44:K44"/>
    <mergeCell ref="C34:G34"/>
    <mergeCell ref="H34:J34"/>
    <mergeCell ref="K34:M34"/>
    <mergeCell ref="N34:P34"/>
    <mergeCell ref="Q34:S34"/>
    <mergeCell ref="C35:G35"/>
    <mergeCell ref="H35:J35"/>
    <mergeCell ref="K35:M35"/>
    <mergeCell ref="N35:P35"/>
    <mergeCell ref="Q35:S35"/>
    <mergeCell ref="C33:G33"/>
    <mergeCell ref="H33:J33"/>
    <mergeCell ref="K33:M33"/>
    <mergeCell ref="N33:P33"/>
    <mergeCell ref="Q33:S33"/>
    <mergeCell ref="C32:G32"/>
    <mergeCell ref="H32:J32"/>
    <mergeCell ref="K32:M32"/>
    <mergeCell ref="N32:P32"/>
    <mergeCell ref="Q32:S32"/>
    <mergeCell ref="C30:E30"/>
    <mergeCell ref="H30:K30"/>
    <mergeCell ref="C31:G31"/>
    <mergeCell ref="H31:J31"/>
    <mergeCell ref="K31:M31"/>
    <mergeCell ref="N31:P31"/>
    <mergeCell ref="Q31:S31"/>
    <mergeCell ref="P30:S30"/>
    <mergeCell ref="L30:O30"/>
    <mergeCell ref="C27:I27"/>
    <mergeCell ref="C26:I26"/>
    <mergeCell ref="J26:N26"/>
    <mergeCell ref="O26:S26"/>
    <mergeCell ref="J27:S27"/>
    <mergeCell ref="C28:S28"/>
    <mergeCell ref="C29:G29"/>
    <mergeCell ref="H29:K29"/>
    <mergeCell ref="P29:S29"/>
    <mergeCell ref="L29:O29"/>
    <mergeCell ref="C24:I24"/>
    <mergeCell ref="J24:N24"/>
    <mergeCell ref="O24:S24"/>
    <mergeCell ref="T24:Y25"/>
    <mergeCell ref="Z24:AK25"/>
    <mergeCell ref="C25:I25"/>
    <mergeCell ref="J25:N25"/>
    <mergeCell ref="O25:S25"/>
    <mergeCell ref="C20:G20"/>
    <mergeCell ref="H20:V20"/>
    <mergeCell ref="W20:AB20"/>
    <mergeCell ref="AC20:AK20"/>
    <mergeCell ref="C23:S23"/>
    <mergeCell ref="T23:AK23"/>
    <mergeCell ref="AC18:AK18"/>
    <mergeCell ref="C19:G19"/>
    <mergeCell ref="H19:V19"/>
    <mergeCell ref="W19:AB19"/>
    <mergeCell ref="AC19:AK19"/>
    <mergeCell ref="C18:G18"/>
    <mergeCell ref="H18:V18"/>
    <mergeCell ref="W18:AB18"/>
    <mergeCell ref="C16:G16"/>
    <mergeCell ref="H16:V16"/>
    <mergeCell ref="W16:AB16"/>
    <mergeCell ref="AC16:AK16"/>
    <mergeCell ref="C17:G17"/>
    <mergeCell ref="H17:V17"/>
    <mergeCell ref="W17:AB17"/>
    <mergeCell ref="AC17:AK17"/>
    <mergeCell ref="C3:AK3"/>
    <mergeCell ref="C4:AK4"/>
    <mergeCell ref="C5:AK5"/>
    <mergeCell ref="C6:AK6"/>
    <mergeCell ref="C7:AK7"/>
    <mergeCell ref="C8:AK8"/>
    <mergeCell ref="C14:G14"/>
    <mergeCell ref="H14:AK14"/>
    <mergeCell ref="C15:G15"/>
    <mergeCell ref="H15:V15"/>
    <mergeCell ref="W15:AB15"/>
    <mergeCell ref="AC15:AK15"/>
    <mergeCell ref="C10:AK10"/>
    <mergeCell ref="C11:F11"/>
    <mergeCell ref="G11:AK11"/>
    <mergeCell ref="C12:G12"/>
    <mergeCell ref="H12:AK12"/>
    <mergeCell ref="C13:G13"/>
    <mergeCell ref="H13:AK13"/>
  </mergeCells>
  <dataValidations count="2">
    <dataValidation allowBlank="1" showInputMessage="1" showErrorMessage="1" promptTitle="Date Format" prompt="DD-Mmm-YY" sqref="U49" xr:uid="{00000000-0002-0000-0300-000000000000}"/>
    <dataValidation allowBlank="1" showInputMessage="1" showErrorMessage="1" promptTitle="Region" prompt="Automatic when county is selected" sqref="AC15" xr:uid="{00000000-0002-0000-0300-000001000000}"/>
  </dataValidations>
  <pageMargins left="0.7" right="0.7" top="0.75" bottom="0.75" header="0.3" footer="0.3"/>
  <pageSetup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10</xdr:col>
                    <xdr:colOff>171450</xdr:colOff>
                    <xdr:row>40</xdr:row>
                    <xdr:rowOff>180975</xdr:rowOff>
                  </from>
                  <to>
                    <xdr:col>12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10</xdr:col>
                    <xdr:colOff>171450</xdr:colOff>
                    <xdr:row>42</xdr:row>
                    <xdr:rowOff>123825</xdr:rowOff>
                  </from>
                  <to>
                    <xdr:col>12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22</xdr:col>
                    <xdr:colOff>85725</xdr:colOff>
                    <xdr:row>37</xdr:row>
                    <xdr:rowOff>85725</xdr:rowOff>
                  </from>
                  <to>
                    <xdr:col>23</xdr:col>
                    <xdr:colOff>104775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27</xdr:col>
                    <xdr:colOff>47625</xdr:colOff>
                    <xdr:row>37</xdr:row>
                    <xdr:rowOff>66675</xdr:rowOff>
                  </from>
                  <to>
                    <xdr:col>28</xdr:col>
                    <xdr:colOff>66675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95250</xdr:rowOff>
                  </from>
                  <to>
                    <xdr:col>5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9</xdr:col>
                    <xdr:colOff>38100</xdr:colOff>
                    <xdr:row>37</xdr:row>
                    <xdr:rowOff>76200</xdr:rowOff>
                  </from>
                  <to>
                    <xdr:col>10</xdr:col>
                    <xdr:colOff>47625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0" name="Check Box 40">
              <controlPr defaultSize="0" autoFill="0" autoLine="0" autoPict="0">
                <anchor moveWithCells="1">
                  <from>
                    <xdr:col>16</xdr:col>
                    <xdr:colOff>152400</xdr:colOff>
                    <xdr:row>37</xdr:row>
                    <xdr:rowOff>85725</xdr:rowOff>
                  </from>
                  <to>
                    <xdr:col>18</xdr:col>
                    <xdr:colOff>76200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1" name="Check Box 41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66675</xdr:rowOff>
                  </from>
                  <to>
                    <xdr:col>36</xdr:col>
                    <xdr:colOff>66675</xdr:colOff>
                    <xdr:row>38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DT-0323</vt:lpstr>
      <vt:lpstr> </vt:lpstr>
      <vt:lpstr>Example</vt:lpstr>
      <vt:lpstr>About!Print_Area</vt:lpstr>
      <vt:lpstr>'DT-0323'!Print_Area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DT-0323</dc:title>
  <dc:subject>Report on Sample of Cement</dc:subject>
  <dc:creator>Erin Brake</dc:creator>
  <cp:keywords>Forms; Electronic Forms; Materials; Tests</cp:keywords>
  <dc:description>Rev. 10-02</dc:description>
  <cp:lastModifiedBy>TDOT</cp:lastModifiedBy>
  <cp:lastPrinted>2017-11-28T15:35:30Z</cp:lastPrinted>
  <dcterms:created xsi:type="dcterms:W3CDTF">2001-08-15T20:06:00Z</dcterms:created>
  <dcterms:modified xsi:type="dcterms:W3CDTF">2021-01-08T16:27:09Z</dcterms:modified>
  <cp:category>Cement</cp:category>
</cp:coreProperties>
</file>