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21" lockStructure="1"/>
  <bookViews>
    <workbookView xWindow="-15" yWindow="-15" windowWidth="12120" windowHeight="4155"/>
  </bookViews>
  <sheets>
    <sheet name="About" sheetId="4" r:id="rId1"/>
    <sheet name="DT-0277" sheetId="1" r:id="rId2"/>
    <sheet name="Example" sheetId="3" r:id="rId3"/>
    <sheet name=" " sheetId="2" state="hidden" r:id="rId4"/>
  </sheets>
  <definedNames>
    <definedName name="_xlnm.Print_Area" localSheetId="0">About!$A$11:$J$18</definedName>
    <definedName name="_xlnm.Print_Area" localSheetId="1">'DT-0277'!$C$3:$AL$52</definedName>
    <definedName name="_xlnm.Print_Area" localSheetId="2">Example!$C$3:$AL$52</definedName>
  </definedNames>
  <calcPr calcId="145621"/>
</workbook>
</file>

<file path=xl/calcChain.xml><?xml version="1.0" encoding="utf-8"?>
<calcChain xmlns="http://schemas.openxmlformats.org/spreadsheetml/2006/main">
  <c r="W12" i="1" l="1"/>
  <c r="AH12" i="1"/>
  <c r="H31" i="3"/>
  <c r="H30" i="3"/>
  <c r="H29" i="3"/>
  <c r="H28" i="3"/>
  <c r="H27" i="3"/>
  <c r="H26" i="3"/>
  <c r="H24" i="3"/>
</calcChain>
</file>

<file path=xl/sharedStrings.xml><?xml version="1.0" encoding="utf-8"?>
<sst xmlns="http://schemas.openxmlformats.org/spreadsheetml/2006/main" count="505" uniqueCount="265">
  <si>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</si>
  <si>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</si>
  <si>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</si>
  <si>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</si>
  <si>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</si>
  <si>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Project No.</t>
  </si>
  <si>
    <t>Report No.</t>
  </si>
  <si>
    <t>Producer</t>
  </si>
  <si>
    <t>Contract No.</t>
  </si>
  <si>
    <t>Date</t>
  </si>
  <si>
    <t>Destination</t>
  </si>
  <si>
    <t>Address</t>
  </si>
  <si>
    <t>County</t>
  </si>
  <si>
    <t>Region</t>
  </si>
  <si>
    <t xml:space="preserve">This material has been inspected and </t>
  </si>
  <si>
    <t>Title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</si>
  <si>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</si>
  <si>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</si>
  <si>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</si>
  <si>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</si>
  <si>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</si>
  <si>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</si>
  <si>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</si>
  <si>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</si>
  <si>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</si>
  <si>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</si>
  <si>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</si>
  <si>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</si>
  <si>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</si>
  <si>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</si>
  <si>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</si>
  <si>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</si>
  <si>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</si>
  <si>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</si>
  <si>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</si>
  <si>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</si>
  <si>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</si>
  <si>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</si>
  <si>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</si>
  <si>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</si>
  <si>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</si>
  <si>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</si>
  <si>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</si>
  <si>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</si>
  <si>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</si>
  <si>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</si>
  <si>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</si>
  <si>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</si>
  <si>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</si>
  <si>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</si>
  <si>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</si>
  <si>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</si>
  <si>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</si>
  <si>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</si>
  <si>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</si>
  <si>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</si>
  <si>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</si>
  <si>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</si>
  <si>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</si>
  <si>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</si>
  <si>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</si>
  <si>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</si>
  <si>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</si>
  <si>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</si>
  <si>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</si>
  <si>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</si>
  <si>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</si>
  <si>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</si>
  <si>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</si>
  <si>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</si>
  <si>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</si>
  <si>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</si>
  <si>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</si>
  <si>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</si>
  <si>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</si>
  <si>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</si>
  <si>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</si>
  <si>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</si>
  <si>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</si>
  <si>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</si>
  <si>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</si>
  <si>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</si>
  <si>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</si>
  <si>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</si>
  <si>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</si>
  <si>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</si>
  <si>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</si>
  <si>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</si>
  <si>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</si>
  <si>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</si>
  <si>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</si>
  <si>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</si>
  <si>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</si>
  <si>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</si>
  <si>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</si>
  <si>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</si>
  <si>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</si>
  <si>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</si>
  <si>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</si>
  <si>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</si>
  <si>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</si>
  <si>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</si>
  <si>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</si>
  <si>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</si>
  <si>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</si>
  <si>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</si>
  <si>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</si>
  <si>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</si>
  <si>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</si>
  <si>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</si>
  <si>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</si>
  <si>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1</t>
  </si>
  <si>
    <t>01</t>
  </si>
  <si>
    <t>3</t>
  </si>
  <si>
    <t>02</t>
  </si>
  <si>
    <t>4</t>
  </si>
  <si>
    <t>03</t>
  </si>
  <si>
    <t>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</si>
  <si>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</si>
  <si>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</si>
  <si>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</si>
  <si>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</si>
  <si>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</si>
  <si>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</si>
  <si>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</si>
  <si>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</si>
  <si>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</si>
  <si>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</si>
  <si>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</si>
  <si>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</si>
  <si>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</si>
  <si>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</si>
  <si>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</si>
  <si>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</si>
  <si>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</si>
  <si>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</si>
  <si>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</si>
  <si>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</si>
  <si>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</si>
  <si>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</si>
  <si>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</si>
  <si>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</si>
  <si>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</si>
  <si>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</si>
  <si>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</si>
  <si>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</si>
  <si>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</si>
  <si>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</si>
  <si>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</si>
  <si>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</si>
  <si>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</si>
  <si>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</si>
  <si>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</si>
  <si>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</si>
  <si>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</si>
  <si>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</si>
  <si>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</si>
  <si>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</si>
  <si>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</si>
  <si>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</si>
  <si>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</si>
  <si>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</si>
  <si>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</si>
  <si>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</si>
  <si>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</si>
  <si>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</si>
  <si>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</si>
  <si>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</si>
  <si>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56</t>
  </si>
  <si>
    <t>57</t>
  </si>
  <si>
    <t>58</t>
  </si>
  <si>
    <t>59</t>
  </si>
  <si>
    <t>60</t>
  </si>
  <si>
    <t>54</t>
  </si>
  <si>
    <t>55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</si>
  <si>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</si>
  <si>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</si>
  <si>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</si>
  <si>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</si>
  <si>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</si>
  <si>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</si>
  <si>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</si>
  <si>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</si>
  <si>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</si>
  <si>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</si>
  <si>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</si>
  <si>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</si>
  <si>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</si>
  <si>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</si>
  <si>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</si>
  <si>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</si>
  <si>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</si>
  <si>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</si>
  <si>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</si>
  <si>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</si>
  <si>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</si>
  <si>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</si>
  <si>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</si>
  <si>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</si>
  <si>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</si>
  <si>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</si>
  <si>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</si>
  <si>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</si>
  <si>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</si>
  <si>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</si>
  <si>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</si>
  <si>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</si>
  <si>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</si>
  <si>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</si>
  <si>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</si>
  <si>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County Number</t>
  </si>
  <si>
    <t>(Leave blank)</t>
  </si>
  <si>
    <t>cell range for combo box</t>
  </si>
  <si>
    <t>cell link</t>
  </si>
  <si>
    <t>Consignee</t>
  </si>
  <si>
    <t>Dia.</t>
  </si>
  <si>
    <t>Date Mfg'd</t>
  </si>
  <si>
    <t>Wall or Class</t>
  </si>
  <si>
    <t>Circular Reinf.</t>
  </si>
  <si>
    <t>Inner Cage</t>
  </si>
  <si>
    <t>Outer Cage</t>
  </si>
  <si>
    <t>Elliptical Reinf.</t>
  </si>
  <si>
    <t>Load to Produce Ultimate Load</t>
  </si>
  <si>
    <t>Concrete Strength (psi)</t>
  </si>
  <si>
    <t>Percent Abs.</t>
  </si>
  <si>
    <t>Age at Test</t>
  </si>
  <si>
    <t>Project Reference No.</t>
  </si>
  <si>
    <t>Min. Wall Thickness (inches)</t>
  </si>
  <si>
    <t>Load to Produce a 0.01 in. Crack</t>
  </si>
  <si>
    <t>Qty.</t>
  </si>
  <si>
    <t>the requirements of the specifications for:</t>
  </si>
  <si>
    <t>Order No.</t>
  </si>
  <si>
    <t>Req. No.</t>
  </si>
  <si>
    <t>No. of Pieces</t>
  </si>
  <si>
    <t>Length of Pieces</t>
  </si>
  <si>
    <t>CONCRETE PIPE INSPECTION REPORT</t>
  </si>
  <si>
    <t>Material</t>
  </si>
  <si>
    <t>Stenciled DOT</t>
  </si>
  <si>
    <t>Quantity</t>
  </si>
  <si>
    <t>Blank</t>
  </si>
  <si>
    <t>cell links</t>
  </si>
  <si>
    <t xml:space="preserve"> </t>
  </si>
  <si>
    <t>M-1645(7)</t>
  </si>
  <si>
    <t>17776-8971-56</t>
  </si>
  <si>
    <t>DOT 46</t>
  </si>
  <si>
    <t>Reinforced Concrete Pipe</t>
  </si>
  <si>
    <t>Smith Construction Co.</t>
  </si>
  <si>
    <t>Concrete Pipe, Inc.</t>
  </si>
  <si>
    <t>Johnson</t>
  </si>
  <si>
    <t>Yes</t>
  </si>
  <si>
    <t>800 lin. ft.</t>
  </si>
  <si>
    <t>Job Site</t>
  </si>
  <si>
    <t>B-3</t>
  </si>
  <si>
    <t>10 days</t>
  </si>
  <si>
    <t>30 days</t>
  </si>
  <si>
    <t>21 days</t>
  </si>
  <si>
    <t>Section 914.02</t>
  </si>
  <si>
    <t>4 ft.</t>
  </si>
  <si>
    <t>M.T.2</t>
  </si>
  <si>
    <t>A-2</t>
  </si>
  <si>
    <t>A-1</t>
  </si>
  <si>
    <t>A-3</t>
  </si>
  <si>
    <t>B-1</t>
  </si>
  <si>
    <t>B-2</t>
  </si>
  <si>
    <t>B-4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</si>
</sst>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m\-yy"/>
    <numFmt numFmtId="167" formatCode="_(0_);_(0\);&quot;&quot;;_(@_)"/>
    <numFmt numFmtId="168" formatCode="_(0\);_(0\);\ &quot;&quot;;_(@_)"/>
  </numFmts>
  <fonts count="14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MS Sans Serif"/>
    </font>
    <font>
      <sz val="8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i/>
      <sz val="8"/>
      <color indexed="48"/>
      <name val="Coronet"/>
      <family val="4"/>
    </font>
    <font>
      <i/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164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1" xfId="0" applyFont="1" applyBorder="1"/>
    <xf numFmtId="0" fontId="10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wrapText="1"/>
    </xf>
    <xf numFmtId="0" fontId="0" fillId="0" borderId="2" xfId="0" applyBorder="1"/>
    <xf numFmtId="0" fontId="10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0" fillId="2" borderId="1" xfId="0" applyFill="1" applyBorder="1"/>
    <xf numFmtId="0" fontId="6" fillId="2" borderId="1" xfId="0" applyFont="1" applyFill="1" applyBorder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3" borderId="0" xfId="0" applyFill="1" applyProtection="1"/>
    <xf numFmtId="0" fontId="0" fillId="0" borderId="6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7" xfId="0" applyFont="1" applyFill="1" applyBorder="1" applyAlignment="1" applyProtection="1"/>
    <xf numFmtId="0" fontId="3" fillId="3" borderId="0" xfId="0" applyFont="1" applyFill="1" applyAlignment="1" applyProtection="1"/>
    <xf numFmtId="0" fontId="4" fillId="0" borderId="6" xfId="0" applyFont="1" applyFill="1" applyBorder="1" applyAlignment="1" applyProtection="1"/>
    <xf numFmtId="0" fontId="4" fillId="0" borderId="7" xfId="0" applyFont="1" applyFill="1" applyBorder="1" applyAlignment="1" applyProtection="1"/>
    <xf numFmtId="0" fontId="4" fillId="3" borderId="0" xfId="0" applyFont="1" applyFill="1" applyAlignment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1" xfId="0" quotePrefix="1" applyBorder="1"/>
    <xf numFmtId="0" fontId="0" fillId="2" borderId="12" xfId="0" applyFill="1" applyBorder="1"/>
    <xf numFmtId="0" fontId="0" fillId="3" borderId="0" xfId="0" applyFill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0" fillId="4" borderId="1" xfId="0" applyFill="1" applyBorder="1"/>
    <xf numFmtId="0" fontId="0" fillId="3" borderId="0" xfId="0" applyFill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Protection="1">
      <protection hidden="1"/>
    </xf>
    <xf numFmtId="0" fontId="3" fillId="0" borderId="6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7" xfId="0" applyFont="1" applyFill="1" applyBorder="1" applyAlignment="1" applyProtection="1">
      <protection hidden="1"/>
    </xf>
    <xf numFmtId="0" fontId="3" fillId="3" borderId="0" xfId="0" applyFont="1" applyFill="1" applyAlignment="1" applyProtection="1">
      <protection hidden="1"/>
    </xf>
    <xf numFmtId="0" fontId="4" fillId="0" borderId="6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protection hidden="1"/>
    </xf>
    <xf numFmtId="0" fontId="4" fillId="3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7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164" fontId="0" fillId="0" borderId="0" xfId="0" applyNumberFormat="1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horizontal="center" vertical="center" wrapText="1"/>
      <protection hidden="1"/>
    </xf>
    <xf numFmtId="0" fontId="0" fillId="0" borderId="8" xfId="0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0" fillId="0" borderId="10" xfId="0" applyFill="1" applyBorder="1" applyProtection="1">
      <protection hidden="1"/>
    </xf>
    <xf numFmtId="0" fontId="0" fillId="0" borderId="11" xfId="0" applyFill="1" applyBorder="1" applyProtection="1">
      <protection hidden="1"/>
    </xf>
    <xf numFmtId="0" fontId="0" fillId="0" borderId="16" xfId="0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164" fontId="0" fillId="0" borderId="18" xfId="0" applyNumberForma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167" fontId="0" fillId="0" borderId="16" xfId="0" applyNumberFormat="1" applyFill="1" applyBorder="1" applyAlignment="1" applyProtection="1">
      <alignment horizontal="center"/>
      <protection hidden="1"/>
    </xf>
    <xf numFmtId="168" fontId="0" fillId="0" borderId="16" xfId="0" applyNumberFormat="1" applyFill="1" applyBorder="1" applyAlignment="1" applyProtection="1">
      <alignment horizontal="left" indent="1"/>
      <protection hidden="1"/>
    </xf>
    <xf numFmtId="0" fontId="11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ill="1" applyBorder="1" applyAlignment="1" applyProtection="1">
      <alignment horizontal="left"/>
      <protection hidden="1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 hidden="1"/>
    </xf>
    <xf numFmtId="0" fontId="6" fillId="0" borderId="0" xfId="0" applyFont="1" applyFill="1" applyBorder="1" applyAlignment="1" applyProtection="1">
      <alignment horizontal="left"/>
    </xf>
    <xf numFmtId="0" fontId="13" fillId="0" borderId="16" xfId="0" applyFont="1" applyFill="1" applyBorder="1" applyAlignment="1" applyProtection="1">
      <alignment horizontal="left" indent="1"/>
    </xf>
    <xf numFmtId="15" fontId="13" fillId="0" borderId="16" xfId="0" applyNumberFormat="1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3" fillId="0" borderId="17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164" fontId="13" fillId="0" borderId="18" xfId="0" applyNumberFormat="1" applyFont="1" applyFill="1" applyBorder="1" applyAlignment="1" applyProtection="1">
      <alignment horizontal="center"/>
    </xf>
    <xf numFmtId="2" fontId="13" fillId="0" borderId="18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center"/>
    </xf>
    <xf numFmtId="0" fontId="13" fillId="0" borderId="15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/>
    </xf>
    <xf numFmtId="164" fontId="13" fillId="0" borderId="15" xfId="0" applyNumberFormat="1" applyFont="1" applyFill="1" applyBorder="1" applyAlignment="1" applyProtection="1">
      <alignment horizontal="center"/>
    </xf>
    <xf numFmtId="2" fontId="13" fillId="0" borderId="15" xfId="0" applyNumberFormat="1" applyFont="1" applyFill="1" applyBorder="1" applyAlignment="1" applyProtection="1">
      <alignment horizontal="center"/>
    </xf>
    <xf numFmtId="167" fontId="13" fillId="0" borderId="16" xfId="0" applyNumberFormat="1" applyFont="1" applyFill="1" applyBorder="1" applyAlignment="1" applyProtection="1">
      <alignment horizontal="center"/>
    </xf>
    <xf numFmtId="168" fontId="13" fillId="0" borderId="16" xfId="0" applyNumberFormat="1" applyFont="1" applyFill="1" applyBorder="1" applyAlignment="1" applyProtection="1">
      <alignment horizontal="left" inden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3" fillId="0" borderId="25" xfId="0" applyFont="1" applyFill="1" applyBorder="1" applyAlignment="1" applyProtection="1">
      <alignment horizontal="center"/>
    </xf>
    <xf numFmtId="0" fontId="12" fillId="0" borderId="17" xfId="0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/>
    </xf>
    <xf numFmtId="164" fontId="12" fillId="0" borderId="18" xfId="0" applyNumberFormat="1" applyFont="1" applyFill="1" applyBorder="1" applyAlignment="1" applyProtection="1">
      <alignment horizontal="center"/>
    </xf>
    <xf numFmtId="2" fontId="12" fillId="0" borderId="18" xfId="0" applyNumberFormat="1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12" fillId="0" borderId="21" xfId="0" applyFont="1" applyFill="1" applyBorder="1" applyAlignment="1" applyProtection="1">
      <alignment horizontal="center"/>
    </xf>
    <xf numFmtId="0" fontId="12" fillId="0" borderId="24" xfId="0" applyFont="1" applyFill="1" applyBorder="1" applyAlignment="1" applyProtection="1">
      <alignment horizontal="center"/>
    </xf>
    <xf numFmtId="164" fontId="12" fillId="0" borderId="21" xfId="0" applyNumberFormat="1" applyFont="1" applyFill="1" applyBorder="1" applyAlignment="1" applyProtection="1">
      <alignment horizontal="center"/>
    </xf>
    <xf numFmtId="2" fontId="12" fillId="0" borderId="21" xfId="0" applyNumberFormat="1" applyFont="1" applyFill="1" applyBorder="1" applyAlignment="1" applyProtection="1">
      <alignment horizontal="center"/>
    </xf>
    <xf numFmtId="0" fontId="12" fillId="0" borderId="22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left" indent="1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ctrlProps/ctrlProp1.xml><?xml version="1.0" encoding="utf-8"?>
<formControlPr xmlns="http://schemas.microsoft.com/office/spreadsheetml/2009/9/main" objectType="Drop" dropStyle="combo" dx="16" fmlaLink="' '!$G$3" fmlaRange="' '!$C$4:$C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4098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523875</xdr:colOff>
      <xdr:row>17</xdr:row>
      <xdr:rowOff>28575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190625" y="1638300"/>
          <a:ext cx="47434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DT-0277 (T-210)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CONCRETE PIPE INSPECTION REPORT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data and the results of inspection and testing of concrete pipe 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Engineer of Structures; Headquarters Materials and Tests.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Headquarters Materials and Tests, Regional Materials and Tests, Project Engineer.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4103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Object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4105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4106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7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8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09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4110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11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112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4114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2</xdr:row>
      <xdr:rowOff>19050</xdr:rowOff>
    </xdr:from>
    <xdr:to>
      <xdr:col>22</xdr:col>
      <xdr:colOff>85725</xdr:colOff>
      <xdr:row>2</xdr:row>
      <xdr:rowOff>847725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49</xdr:row>
      <xdr:rowOff>161925</xdr:rowOff>
    </xdr:from>
    <xdr:to>
      <xdr:col>8</xdr:col>
      <xdr:colOff>9525</xdr:colOff>
      <xdr:row>50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47650" y="9239250"/>
          <a:ext cx="15906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DT-0277 (Rev. 10-02)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10</xdr:row>
          <xdr:rowOff>76200</xdr:rowOff>
        </xdr:from>
        <xdr:to>
          <xdr:col>30</xdr:col>
          <xdr:colOff>0</xdr:colOff>
          <xdr:row>12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14</xdr:col>
      <xdr:colOff>0</xdr:colOff>
      <xdr:row>32</xdr:row>
      <xdr:rowOff>76200</xdr:rowOff>
    </xdr:from>
    <xdr:to>
      <xdr:col>19</xdr:col>
      <xdr:colOff>57150</xdr:colOff>
      <xdr:row>34</xdr:row>
      <xdr:rowOff>123825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2914650" y="6467475"/>
          <a:ext cx="962025" cy="3714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0</xdr:rowOff>
        </xdr:from>
        <xdr:to>
          <xdr:col>21</xdr:col>
          <xdr:colOff>104775</xdr:colOff>
          <xdr:row>34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47625</xdr:rowOff>
        </xdr:from>
        <xdr:to>
          <xdr:col>21</xdr:col>
          <xdr:colOff>142875</xdr:colOff>
          <xdr:row>35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104775</xdr:colOff>
      <xdr:row>39</xdr:row>
      <xdr:rowOff>123825</xdr:rowOff>
    </xdr:from>
    <xdr:to>
      <xdr:col>37</xdr:col>
      <xdr:colOff>171450</xdr:colOff>
      <xdr:row>46</xdr:row>
      <xdr:rowOff>66675</xdr:rowOff>
    </xdr:to>
    <xdr:sp macro="" textlink="" fLocksText="0">
      <xdr:nvSpPr>
        <xdr:cNvPr id="1056" name="Text Box 32"/>
        <xdr:cNvSpPr txBox="1">
          <a:spLocks noChangeArrowheads="1"/>
        </xdr:cNvSpPr>
      </xdr:nvSpPr>
      <xdr:spPr bwMode="auto">
        <a:xfrm>
          <a:off x="285750" y="7486650"/>
          <a:ext cx="69627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</a:t>
          </a:r>
        </a:p>
      </xdr:txBody>
    </xdr:sp>
    <xdr:clientData/>
  </xdr:twoCellAnchor>
  <xdr:twoCellAnchor>
    <xdr:from>
      <xdr:col>1</xdr:col>
      <xdr:colOff>104775</xdr:colOff>
      <xdr:row>39</xdr:row>
      <xdr:rowOff>104775</xdr:rowOff>
    </xdr:from>
    <xdr:to>
      <xdr:col>6</xdr:col>
      <xdr:colOff>152400</xdr:colOff>
      <xdr:row>40</xdr:row>
      <xdr:rowOff>133350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85750" y="7467600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1</xdr:col>
      <xdr:colOff>57150</xdr:colOff>
      <xdr:row>46</xdr:row>
      <xdr:rowOff>47625</xdr:rowOff>
    </xdr:from>
    <xdr:to>
      <xdr:col>10</xdr:col>
      <xdr:colOff>19050</xdr:colOff>
      <xdr:row>50</xdr:row>
      <xdr:rowOff>28575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238125" y="8610600"/>
          <a:ext cx="1971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95250</xdr:colOff>
      <xdr:row>2</xdr:row>
      <xdr:rowOff>19050</xdr:rowOff>
    </xdr:from>
    <xdr:to>
      <xdr:col>22</xdr:col>
      <xdr:colOff>85725</xdr:colOff>
      <xdr:row>2</xdr:row>
      <xdr:rowOff>847725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90500"/>
          <a:ext cx="8953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32</xdr:row>
      <xdr:rowOff>76200</xdr:rowOff>
    </xdr:from>
    <xdr:to>
      <xdr:col>19</xdr:col>
      <xdr:colOff>57150</xdr:colOff>
      <xdr:row>34</xdr:row>
      <xdr:rowOff>123825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2466975" y="6467475"/>
          <a:ext cx="962025" cy="3714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0</xdr:rowOff>
        </xdr:from>
        <xdr:to>
          <xdr:col>21</xdr:col>
          <xdr:colOff>104775</xdr:colOff>
          <xdr:row>34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47625</xdr:rowOff>
        </xdr:from>
        <xdr:to>
          <xdr:col>21</xdr:col>
          <xdr:colOff>142875</xdr:colOff>
          <xdr:row>35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104775</xdr:colOff>
      <xdr:row>39</xdr:row>
      <xdr:rowOff>123825</xdr:rowOff>
    </xdr:from>
    <xdr:to>
      <xdr:col>37</xdr:col>
      <xdr:colOff>171450</xdr:colOff>
      <xdr:row>46</xdr:row>
      <xdr:rowOff>38100</xdr:rowOff>
    </xdr:to>
    <xdr:sp macro="" textlink="" fLocksText="0">
      <xdr:nvSpPr>
        <xdr:cNvPr id="3080" name="Text Box 8"/>
        <xdr:cNvSpPr txBox="1">
          <a:spLocks noChangeArrowheads="1"/>
        </xdr:cNvSpPr>
      </xdr:nvSpPr>
      <xdr:spPr bwMode="auto">
        <a:xfrm>
          <a:off x="285750" y="7486650"/>
          <a:ext cx="65151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104775</xdr:colOff>
      <xdr:row>39</xdr:row>
      <xdr:rowOff>104775</xdr:rowOff>
    </xdr:from>
    <xdr:to>
      <xdr:col>6</xdr:col>
      <xdr:colOff>152400</xdr:colOff>
      <xdr:row>40</xdr:row>
      <xdr:rowOff>133350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285750" y="7467600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26</xdr:col>
      <xdr:colOff>85725</xdr:colOff>
      <xdr:row>48</xdr:row>
      <xdr:rowOff>66675</xdr:rowOff>
    </xdr:from>
    <xdr:to>
      <xdr:col>32</xdr:col>
      <xdr:colOff>133350</xdr:colOff>
      <xdr:row>50</xdr:row>
      <xdr:rowOff>104775</xdr:rowOff>
    </xdr:to>
    <xdr:grpSp>
      <xdr:nvGrpSpPr>
        <xdr:cNvPr id="3094" name="Group 22"/>
        <xdr:cNvGrpSpPr>
          <a:grpSpLocks/>
        </xdr:cNvGrpSpPr>
      </xdr:nvGrpSpPr>
      <xdr:grpSpPr bwMode="auto">
        <a:xfrm>
          <a:off x="4724400" y="8972550"/>
          <a:ext cx="1133475" cy="381000"/>
          <a:chOff x="498" y="708"/>
          <a:chExt cx="119" cy="40"/>
        </a:xfrm>
      </xdr:grpSpPr>
      <xdr:sp macro="" textlink="">
        <xdr:nvSpPr>
          <xdr:cNvPr id="3095" name="Freeform 23"/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096" name="Freeform 24"/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097" name="Freeform 25"/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19050</xdr:colOff>
      <xdr:row>6</xdr:row>
      <xdr:rowOff>9525</xdr:rowOff>
    </xdr:from>
    <xdr:to>
      <xdr:col>14</xdr:col>
      <xdr:colOff>57150</xdr:colOff>
      <xdr:row>8</xdr:row>
      <xdr:rowOff>123825</xdr:rowOff>
    </xdr:to>
    <xdr:sp macro="" textlink="">
      <xdr:nvSpPr>
        <xdr:cNvPr id="3098" name="WordArt 26"/>
        <xdr:cNvSpPr>
          <a:spLocks noChangeAspect="1" noChangeArrowheads="1" noChangeShapeType="1"/>
        </xdr:cNvSpPr>
      </xdr:nvSpPr>
      <xdr:spPr bwMode="auto">
        <a:xfrm>
          <a:off x="314325" y="162877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28575</xdr:colOff>
      <xdr:row>49</xdr:row>
      <xdr:rowOff>123825</xdr:rowOff>
    </xdr:from>
    <xdr:to>
      <xdr:col>8</xdr:col>
      <xdr:colOff>85725</xdr:colOff>
      <xdr:row>50</xdr:row>
      <xdr:rowOff>114300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323850" y="9201150"/>
          <a:ext cx="11430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DT-0277 (Rev. 10-02)</a:t>
          </a:r>
        </a:p>
      </xdr:txBody>
    </xdr:sp>
    <xdr:clientData/>
  </xdr:twoCellAnchor>
  <xdr:twoCellAnchor>
    <xdr:from>
      <xdr:col>2</xdr:col>
      <xdr:colOff>19050</xdr:colOff>
      <xdr:row>46</xdr:row>
      <xdr:rowOff>9525</xdr:rowOff>
    </xdr:from>
    <xdr:to>
      <xdr:col>10</xdr:col>
      <xdr:colOff>95250</xdr:colOff>
      <xdr:row>49</xdr:row>
      <xdr:rowOff>161925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314325" y="8572500"/>
          <a:ext cx="1524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lnSpc>
              <a:spcPts val="700"/>
            </a:lnSpc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lnSpc>
              <a:spcPts val="700"/>
            </a:lnSpc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/>
  <cols>
    <col min="1" max="1" width="8" style="50" customWidth="1"/>
    <col min="2" max="10" width="9.140625" style="50" customWidth="1"/>
    <col min="11" max="11" width="0" style="50" hidden="1" customWidth="1"/>
    <col min="12" max="12" width="7.140625" style="50" hidden="1" customWidth="1"/>
    <col min="13" max="16384" width="0" style="50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</sheetData>
  <sheetProtection password="CC21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4104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Y54"/>
  <sheetViews>
    <sheetView showGridLines="0" showRowColHeaders="0" workbookViewId="0"/>
  </sheetViews>
  <sheetFormatPr defaultColWidth="0" defaultRowHeight="12.75" zeroHeight="1"/>
  <cols>
    <col min="1" max="1" width="2.7109375" style="54" customWidth="1"/>
    <col min="2" max="2" width="1.7109375" style="54" customWidth="1"/>
    <col min="3" max="3" width="5.7109375" style="54" customWidth="1"/>
    <col min="4" max="4" width="4.28515625" style="54" customWidth="1"/>
    <col min="5" max="6" width="3.7109375" style="54" customWidth="1"/>
    <col min="7" max="7" width="2.85546875" style="54" customWidth="1"/>
    <col min="8" max="38" width="2.7109375" style="54" customWidth="1"/>
    <col min="39" max="39" width="1.7109375" style="54" customWidth="1"/>
    <col min="40" max="40" width="2.7109375" style="54" customWidth="1"/>
    <col min="41" max="16384" width="2.7109375" style="54" hidden="1"/>
  </cols>
  <sheetData>
    <row r="1" spans="2:51"/>
    <row r="2" spans="2:51" ht="0.95" customHeight="1"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</row>
    <row r="3" spans="2:51" ht="71.25" customHeight="1">
      <c r="B3" s="5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60"/>
    </row>
    <row r="4" spans="2:51" s="64" customFormat="1" ht="15.75">
      <c r="B4" s="61"/>
      <c r="C4" s="117" t="s">
        <v>0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62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2:51" s="64" customFormat="1" ht="14.25" customHeight="1">
      <c r="B5" s="61"/>
      <c r="C5" s="117" t="s">
        <v>1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62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</row>
    <row r="6" spans="2:51" s="64" customFormat="1">
      <c r="B6" s="61"/>
      <c r="C6" s="115" t="s">
        <v>2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62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2:51" s="64" customFormat="1" ht="9.75" customHeight="1">
      <c r="B7" s="61"/>
      <c r="C7" s="118" t="s">
        <v>3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62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</row>
    <row r="8" spans="2:51" s="64" customFormat="1" ht="9.75" customHeight="1">
      <c r="B8" s="61"/>
      <c r="C8" s="118" t="s">
        <v>4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66"/>
    </row>
    <row r="9" spans="2:51" s="70" customFormat="1" ht="12.75" customHeight="1"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9"/>
    </row>
    <row r="10" spans="2:51" s="73" customFormat="1" ht="12.75" customHeight="1">
      <c r="B10" s="71"/>
      <c r="C10" s="116" t="s">
        <v>235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72"/>
    </row>
    <row r="11" spans="2:51" ht="8.25" customHeight="1">
      <c r="B11" s="5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60"/>
    </row>
    <row r="12" spans="2:51" s="78" customFormat="1" ht="14.1" customHeight="1">
      <c r="B12" s="75"/>
      <c r="C12" s="76" t="s">
        <v>226</v>
      </c>
      <c r="D12" s="76"/>
      <c r="E12" s="76"/>
      <c r="F12" s="76"/>
      <c r="G12" s="76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76"/>
      <c r="T12" s="89" t="s">
        <v>12</v>
      </c>
      <c r="U12" s="89"/>
      <c r="V12" s="89"/>
      <c r="W12" s="107">
        <f>VLOOKUP(' '!G3,' '!B4:F99,5)</f>
        <v>0</v>
      </c>
      <c r="X12" s="107"/>
      <c r="Y12" s="107"/>
      <c r="Z12" s="107"/>
      <c r="AA12" s="107"/>
      <c r="AB12" s="107"/>
      <c r="AC12" s="107"/>
      <c r="AD12" s="107"/>
      <c r="AE12" s="105" t="s">
        <v>13</v>
      </c>
      <c r="AF12" s="105"/>
      <c r="AG12" s="105"/>
      <c r="AH12" s="106">
        <f>VLOOKUP(' '!G3,' '!B4:D99,3)</f>
        <v>0</v>
      </c>
      <c r="AI12" s="106"/>
      <c r="AJ12" s="106"/>
      <c r="AK12" s="106"/>
      <c r="AL12" s="106"/>
      <c r="AM12" s="77"/>
    </row>
    <row r="13" spans="2:51" s="78" customFormat="1" ht="14.1" customHeight="1">
      <c r="B13" s="75"/>
      <c r="C13" s="76" t="s">
        <v>5</v>
      </c>
      <c r="D13" s="76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76"/>
      <c r="T13" s="89" t="s">
        <v>8</v>
      </c>
      <c r="U13" s="89"/>
      <c r="V13" s="89"/>
      <c r="W13" s="89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77"/>
    </row>
    <row r="14" spans="2:51" s="78" customFormat="1" ht="14.1" customHeight="1">
      <c r="B14" s="75"/>
      <c r="C14" s="76" t="s">
        <v>6</v>
      </c>
      <c r="D14" s="76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76"/>
      <c r="T14" s="89" t="s">
        <v>237</v>
      </c>
      <c r="U14" s="89"/>
      <c r="V14" s="89"/>
      <c r="W14" s="89"/>
      <c r="X14" s="89"/>
      <c r="Y14" s="88"/>
      <c r="Z14" s="88"/>
      <c r="AA14" s="88"/>
      <c r="AB14" s="88"/>
      <c r="AC14" s="88"/>
      <c r="AD14" s="105" t="s">
        <v>9</v>
      </c>
      <c r="AE14" s="105"/>
      <c r="AF14" s="104"/>
      <c r="AG14" s="104"/>
      <c r="AH14" s="104"/>
      <c r="AI14" s="104"/>
      <c r="AJ14" s="104"/>
      <c r="AK14" s="104"/>
      <c r="AL14" s="104"/>
      <c r="AM14" s="77"/>
    </row>
    <row r="15" spans="2:51" s="78" customFormat="1" ht="14.1" customHeight="1">
      <c r="B15" s="75"/>
      <c r="C15" s="76" t="s">
        <v>236</v>
      </c>
      <c r="D15" s="76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76"/>
      <c r="T15" s="89" t="s">
        <v>238</v>
      </c>
      <c r="U15" s="89"/>
      <c r="V15" s="89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77"/>
    </row>
    <row r="16" spans="2:51" s="78" customFormat="1" ht="14.1" customHeight="1">
      <c r="B16" s="75"/>
      <c r="C16" s="76" t="s">
        <v>214</v>
      </c>
      <c r="D16" s="76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76"/>
      <c r="T16" s="89" t="s">
        <v>10</v>
      </c>
      <c r="U16" s="89"/>
      <c r="V16" s="89"/>
      <c r="W16" s="89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77"/>
    </row>
    <row r="17" spans="2:39" s="78" customFormat="1" ht="14.1" customHeight="1">
      <c r="B17" s="75"/>
      <c r="C17" s="76" t="s">
        <v>7</v>
      </c>
      <c r="D17" s="76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79"/>
      <c r="T17" s="110" t="s">
        <v>11</v>
      </c>
      <c r="U17" s="110"/>
      <c r="V17" s="110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77"/>
    </row>
    <row r="18" spans="2:39" s="80" customFormat="1" ht="4.5" customHeight="1" thickBot="1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</row>
    <row r="19" spans="2:39" s="83" customFormat="1" ht="15.75" customHeight="1" thickTop="1">
      <c r="B19" s="81"/>
      <c r="C19" s="100" t="s">
        <v>215</v>
      </c>
      <c r="D19" s="101"/>
      <c r="E19" s="101" t="s">
        <v>216</v>
      </c>
      <c r="F19" s="101"/>
      <c r="G19" s="101"/>
      <c r="H19" s="101" t="s">
        <v>217</v>
      </c>
      <c r="I19" s="101"/>
      <c r="J19" s="101"/>
      <c r="K19" s="101" t="s">
        <v>227</v>
      </c>
      <c r="L19" s="101"/>
      <c r="M19" s="101"/>
      <c r="N19" s="101" t="s">
        <v>218</v>
      </c>
      <c r="O19" s="101"/>
      <c r="P19" s="101"/>
      <c r="Q19" s="101"/>
      <c r="R19" s="101" t="s">
        <v>221</v>
      </c>
      <c r="S19" s="101"/>
      <c r="T19" s="101"/>
      <c r="U19" s="101" t="s">
        <v>228</v>
      </c>
      <c r="V19" s="101"/>
      <c r="W19" s="101"/>
      <c r="X19" s="101" t="s">
        <v>222</v>
      </c>
      <c r="Y19" s="101"/>
      <c r="Z19" s="101"/>
      <c r="AA19" s="101" t="s">
        <v>223</v>
      </c>
      <c r="AB19" s="101"/>
      <c r="AC19" s="101"/>
      <c r="AD19" s="101" t="s">
        <v>224</v>
      </c>
      <c r="AE19" s="101"/>
      <c r="AF19" s="101"/>
      <c r="AG19" s="101" t="s">
        <v>225</v>
      </c>
      <c r="AH19" s="101"/>
      <c r="AI19" s="101"/>
      <c r="AJ19" s="101" t="s">
        <v>229</v>
      </c>
      <c r="AK19" s="101"/>
      <c r="AL19" s="108"/>
      <c r="AM19" s="82"/>
    </row>
    <row r="20" spans="2:39" s="83" customFormat="1" ht="30.75" customHeight="1" thickBot="1">
      <c r="B20" s="81"/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 t="s">
        <v>219</v>
      </c>
      <c r="O20" s="103"/>
      <c r="P20" s="103" t="s">
        <v>220</v>
      </c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9"/>
      <c r="AM20" s="82"/>
    </row>
    <row r="21" spans="2:39" ht="16.5" customHeight="1" thickTop="1">
      <c r="B21" s="58"/>
      <c r="C21" s="113"/>
      <c r="D21" s="112"/>
      <c r="E21" s="114"/>
      <c r="F21" s="114"/>
      <c r="G21" s="114"/>
      <c r="H21" s="112"/>
      <c r="I21" s="112"/>
      <c r="J21" s="112"/>
      <c r="K21" s="112"/>
      <c r="L21" s="112"/>
      <c r="M21" s="112"/>
      <c r="N21" s="111"/>
      <c r="O21" s="111"/>
      <c r="P21" s="111"/>
      <c r="Q21" s="111"/>
      <c r="R21" s="111"/>
      <c r="S21" s="111"/>
      <c r="T21" s="111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9"/>
      <c r="AM21" s="60"/>
    </row>
    <row r="22" spans="2:39" ht="15.75" customHeight="1">
      <c r="B22" s="58"/>
      <c r="C22" s="98"/>
      <c r="D22" s="91"/>
      <c r="E22" s="99"/>
      <c r="F22" s="99"/>
      <c r="G22" s="99"/>
      <c r="H22" s="91"/>
      <c r="I22" s="91"/>
      <c r="J22" s="91"/>
      <c r="K22" s="91"/>
      <c r="L22" s="91"/>
      <c r="M22" s="91"/>
      <c r="N22" s="95"/>
      <c r="O22" s="95"/>
      <c r="P22" s="95"/>
      <c r="Q22" s="95"/>
      <c r="R22" s="95"/>
      <c r="S22" s="95"/>
      <c r="T22" s="95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6"/>
      <c r="AM22" s="60"/>
    </row>
    <row r="23" spans="2:39" ht="15.75" customHeight="1">
      <c r="B23" s="58"/>
      <c r="C23" s="98"/>
      <c r="D23" s="91"/>
      <c r="E23" s="99"/>
      <c r="F23" s="99"/>
      <c r="G23" s="99"/>
      <c r="H23" s="91"/>
      <c r="I23" s="91"/>
      <c r="J23" s="91"/>
      <c r="K23" s="91"/>
      <c r="L23" s="91"/>
      <c r="M23" s="91"/>
      <c r="N23" s="95"/>
      <c r="O23" s="95"/>
      <c r="P23" s="95"/>
      <c r="Q23" s="95"/>
      <c r="R23" s="95"/>
      <c r="S23" s="95"/>
      <c r="T23" s="95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6"/>
      <c r="AM23" s="60"/>
    </row>
    <row r="24" spans="2:39" ht="15.75" customHeight="1">
      <c r="B24" s="58"/>
      <c r="C24" s="98"/>
      <c r="D24" s="91"/>
      <c r="E24" s="99"/>
      <c r="F24" s="99"/>
      <c r="G24" s="99"/>
      <c r="H24" s="91"/>
      <c r="I24" s="91"/>
      <c r="J24" s="91"/>
      <c r="K24" s="91"/>
      <c r="L24" s="91"/>
      <c r="M24" s="91"/>
      <c r="N24" s="95"/>
      <c r="O24" s="95"/>
      <c r="P24" s="95"/>
      <c r="Q24" s="95"/>
      <c r="R24" s="95"/>
      <c r="S24" s="95"/>
      <c r="T24" s="95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6"/>
      <c r="AM24" s="60"/>
    </row>
    <row r="25" spans="2:39" ht="15.75" customHeight="1">
      <c r="B25" s="58"/>
      <c r="C25" s="98"/>
      <c r="D25" s="91"/>
      <c r="E25" s="99"/>
      <c r="F25" s="99"/>
      <c r="G25" s="99"/>
      <c r="H25" s="91"/>
      <c r="I25" s="91"/>
      <c r="J25" s="91"/>
      <c r="K25" s="91"/>
      <c r="L25" s="91"/>
      <c r="M25" s="91"/>
      <c r="N25" s="95"/>
      <c r="O25" s="95"/>
      <c r="P25" s="95"/>
      <c r="Q25" s="95"/>
      <c r="R25" s="95"/>
      <c r="S25" s="95"/>
      <c r="T25" s="95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6"/>
      <c r="AM25" s="60"/>
    </row>
    <row r="26" spans="2:39" ht="15.75" customHeight="1">
      <c r="B26" s="58"/>
      <c r="C26" s="98"/>
      <c r="D26" s="91"/>
      <c r="E26" s="99"/>
      <c r="F26" s="99"/>
      <c r="G26" s="99"/>
      <c r="H26" s="91"/>
      <c r="I26" s="91"/>
      <c r="J26" s="91"/>
      <c r="K26" s="91"/>
      <c r="L26" s="91"/>
      <c r="M26" s="91"/>
      <c r="N26" s="95"/>
      <c r="O26" s="95"/>
      <c r="P26" s="95"/>
      <c r="Q26" s="95"/>
      <c r="R26" s="95"/>
      <c r="S26" s="95"/>
      <c r="T26" s="95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6"/>
      <c r="AM26" s="60"/>
    </row>
    <row r="27" spans="2:39" ht="15.75" customHeight="1">
      <c r="B27" s="58"/>
      <c r="C27" s="98"/>
      <c r="D27" s="91"/>
      <c r="E27" s="99"/>
      <c r="F27" s="99"/>
      <c r="G27" s="99"/>
      <c r="H27" s="91"/>
      <c r="I27" s="91"/>
      <c r="J27" s="91"/>
      <c r="K27" s="91"/>
      <c r="L27" s="91"/>
      <c r="M27" s="91"/>
      <c r="N27" s="95"/>
      <c r="O27" s="95"/>
      <c r="P27" s="95"/>
      <c r="Q27" s="95"/>
      <c r="R27" s="95"/>
      <c r="S27" s="95"/>
      <c r="T27" s="95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6"/>
      <c r="AM27" s="60"/>
    </row>
    <row r="28" spans="2:39" ht="15.75" customHeight="1">
      <c r="B28" s="58"/>
      <c r="C28" s="98"/>
      <c r="D28" s="91"/>
      <c r="E28" s="99"/>
      <c r="F28" s="99"/>
      <c r="G28" s="99"/>
      <c r="H28" s="91"/>
      <c r="I28" s="91"/>
      <c r="J28" s="91"/>
      <c r="K28" s="91"/>
      <c r="L28" s="91"/>
      <c r="M28" s="91"/>
      <c r="N28" s="95"/>
      <c r="O28" s="95"/>
      <c r="P28" s="95"/>
      <c r="Q28" s="95"/>
      <c r="R28" s="95"/>
      <c r="S28" s="95"/>
      <c r="T28" s="95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6"/>
      <c r="AM28" s="60"/>
    </row>
    <row r="29" spans="2:39" ht="15.75" customHeight="1">
      <c r="B29" s="58"/>
      <c r="C29" s="98"/>
      <c r="D29" s="91"/>
      <c r="E29" s="99"/>
      <c r="F29" s="99"/>
      <c r="G29" s="99"/>
      <c r="H29" s="91"/>
      <c r="I29" s="91"/>
      <c r="J29" s="91"/>
      <c r="K29" s="91"/>
      <c r="L29" s="91"/>
      <c r="M29" s="91"/>
      <c r="N29" s="95"/>
      <c r="O29" s="95"/>
      <c r="P29" s="95"/>
      <c r="Q29" s="95"/>
      <c r="R29" s="95"/>
      <c r="S29" s="95"/>
      <c r="T29" s="95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6"/>
      <c r="AM29" s="60"/>
    </row>
    <row r="30" spans="2:39" ht="15.75" customHeight="1">
      <c r="B30" s="58"/>
      <c r="C30" s="98"/>
      <c r="D30" s="91"/>
      <c r="E30" s="99"/>
      <c r="F30" s="99"/>
      <c r="G30" s="99"/>
      <c r="H30" s="91"/>
      <c r="I30" s="91"/>
      <c r="J30" s="91"/>
      <c r="K30" s="91"/>
      <c r="L30" s="91"/>
      <c r="M30" s="91"/>
      <c r="N30" s="95"/>
      <c r="O30" s="95"/>
      <c r="P30" s="95"/>
      <c r="Q30" s="95"/>
      <c r="R30" s="95"/>
      <c r="S30" s="95"/>
      <c r="T30" s="95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6"/>
      <c r="AM30" s="60"/>
    </row>
    <row r="31" spans="2:39" ht="15.75" customHeight="1">
      <c r="B31" s="58"/>
      <c r="C31" s="98"/>
      <c r="D31" s="91"/>
      <c r="E31" s="99"/>
      <c r="F31" s="99"/>
      <c r="G31" s="99"/>
      <c r="H31" s="91"/>
      <c r="I31" s="91"/>
      <c r="J31" s="91"/>
      <c r="K31" s="91"/>
      <c r="L31" s="91"/>
      <c r="M31" s="91"/>
      <c r="N31" s="95"/>
      <c r="O31" s="95"/>
      <c r="P31" s="95"/>
      <c r="Q31" s="95"/>
      <c r="R31" s="95"/>
      <c r="S31" s="95"/>
      <c r="T31" s="95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6"/>
      <c r="AM31" s="60"/>
    </row>
    <row r="32" spans="2:39" ht="16.5" customHeight="1" thickBot="1">
      <c r="B32" s="58"/>
      <c r="C32" s="92"/>
      <c r="D32" s="90"/>
      <c r="E32" s="93"/>
      <c r="F32" s="93"/>
      <c r="G32" s="93"/>
      <c r="H32" s="90"/>
      <c r="I32" s="90"/>
      <c r="J32" s="90"/>
      <c r="K32" s="90"/>
      <c r="L32" s="90"/>
      <c r="M32" s="90"/>
      <c r="N32" s="94"/>
      <c r="O32" s="94"/>
      <c r="P32" s="94"/>
      <c r="Q32" s="94"/>
      <c r="R32" s="94"/>
      <c r="S32" s="94"/>
      <c r="T32" s="94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7"/>
      <c r="AM32" s="60"/>
    </row>
    <row r="33" spans="2:39" ht="12" customHeight="1" thickTop="1">
      <c r="B33" s="58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60"/>
    </row>
    <row r="34" spans="2:39" ht="14.1" customHeight="1">
      <c r="B34" s="58"/>
      <c r="C34" s="89" t="s">
        <v>14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74"/>
      <c r="P34" s="74"/>
      <c r="Q34" s="74"/>
      <c r="R34" s="74"/>
      <c r="S34" s="74"/>
      <c r="T34" s="74"/>
      <c r="U34" s="89" t="s">
        <v>230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60"/>
    </row>
    <row r="35" spans="2:39" ht="14.1" customHeight="1">
      <c r="B35" s="58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60"/>
    </row>
    <row r="36" spans="2:39" ht="5.25" customHeight="1" thickBot="1">
      <c r="B36" s="58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60"/>
    </row>
    <row r="37" spans="2:39" ht="5.25" customHeight="1" thickTop="1">
      <c r="B37" s="5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</row>
    <row r="38" spans="2:39" ht="14.1" customHeight="1">
      <c r="B38" s="58"/>
      <c r="C38" s="89" t="s">
        <v>231</v>
      </c>
      <c r="D38" s="89"/>
      <c r="E38" s="89"/>
      <c r="F38" s="88"/>
      <c r="G38" s="88"/>
      <c r="H38" s="88"/>
      <c r="I38" s="88"/>
      <c r="J38" s="88"/>
      <c r="K38" s="88"/>
      <c r="L38" s="88"/>
      <c r="M38" s="88"/>
      <c r="N38" s="88"/>
      <c r="O38" s="74"/>
      <c r="P38" s="89" t="s">
        <v>233</v>
      </c>
      <c r="Q38" s="89"/>
      <c r="R38" s="89"/>
      <c r="S38" s="89"/>
      <c r="T38" s="89"/>
      <c r="U38" s="88"/>
      <c r="V38" s="88"/>
      <c r="W38" s="88"/>
      <c r="X38" s="88"/>
      <c r="Y38" s="88"/>
      <c r="Z38" s="88"/>
      <c r="AA38" s="88"/>
      <c r="AB38" s="88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</row>
    <row r="39" spans="2:39" ht="14.1" customHeight="1">
      <c r="B39" s="58"/>
      <c r="C39" s="89" t="s">
        <v>232</v>
      </c>
      <c r="D39" s="89"/>
      <c r="E39" s="89"/>
      <c r="F39" s="88"/>
      <c r="G39" s="88"/>
      <c r="H39" s="88"/>
      <c r="I39" s="88"/>
      <c r="J39" s="88"/>
      <c r="K39" s="88"/>
      <c r="L39" s="88"/>
      <c r="M39" s="88"/>
      <c r="N39" s="88"/>
      <c r="O39" s="74"/>
      <c r="P39" s="89" t="s">
        <v>234</v>
      </c>
      <c r="Q39" s="89"/>
      <c r="R39" s="89"/>
      <c r="S39" s="89"/>
      <c r="T39" s="89"/>
      <c r="U39" s="89"/>
      <c r="V39" s="88"/>
      <c r="W39" s="88"/>
      <c r="X39" s="88"/>
      <c r="Y39" s="88"/>
      <c r="Z39" s="88"/>
      <c r="AA39" s="88"/>
      <c r="AB39" s="88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</row>
    <row r="40" spans="2:39" ht="14.1" customHeight="1">
      <c r="B40" s="58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</row>
    <row r="41" spans="2:39" ht="14.1" customHeight="1">
      <c r="B41" s="58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</row>
    <row r="42" spans="2:39" ht="14.1" customHeight="1">
      <c r="B42" s="58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</row>
    <row r="43" spans="2:39" ht="14.1" customHeight="1">
      <c r="B43" s="58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</row>
    <row r="44" spans="2:39" ht="14.1" customHeight="1">
      <c r="B44" s="58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</row>
    <row r="45" spans="2:39" ht="14.1" customHeight="1">
      <c r="B45" s="58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</row>
    <row r="46" spans="2:39" ht="14.1" customHeight="1">
      <c r="B46" s="58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60"/>
    </row>
    <row r="47" spans="2:39" ht="14.1" customHeight="1">
      <c r="B47" s="58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0"/>
    </row>
    <row r="48" spans="2:39" ht="14.1" customHeight="1">
      <c r="B48" s="58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60"/>
    </row>
    <row r="49" spans="2:39" ht="14.1" customHeight="1">
      <c r="B49" s="58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60"/>
    </row>
    <row r="50" spans="2:39" ht="14.1" customHeight="1">
      <c r="B50" s="58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60"/>
    </row>
    <row r="51" spans="2:39" ht="14.1" customHeight="1">
      <c r="B51" s="58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89" t="s">
        <v>15</v>
      </c>
      <c r="V51" s="89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60"/>
    </row>
    <row r="52" spans="2:39" ht="4.5" customHeight="1">
      <c r="B52" s="58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60"/>
    </row>
    <row r="53" spans="2:39" ht="0.95" customHeight="1"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7"/>
    </row>
    <row r="54" spans="2:39"/>
  </sheetData>
  <sheetProtection password="CC21" sheet="1" objects="1" scenarios="1"/>
  <mergeCells count="213">
    <mergeCell ref="E15:R15"/>
    <mergeCell ref="E16:R16"/>
    <mergeCell ref="U51:V51"/>
    <mergeCell ref="C22:D22"/>
    <mergeCell ref="E22:G22"/>
    <mergeCell ref="H22:J22"/>
    <mergeCell ref="K22:M22"/>
    <mergeCell ref="U50:AL50"/>
    <mergeCell ref="W51:AL51"/>
    <mergeCell ref="U35:AL35"/>
    <mergeCell ref="U34:AL34"/>
    <mergeCell ref="N22:O22"/>
    <mergeCell ref="AD21:AF21"/>
    <mergeCell ref="AG21:AI21"/>
    <mergeCell ref="AJ21:AL21"/>
    <mergeCell ref="C34:N34"/>
    <mergeCell ref="X21:Z21"/>
    <mergeCell ref="U22:W22"/>
    <mergeCell ref="X22:Z22"/>
    <mergeCell ref="AA22:AC22"/>
    <mergeCell ref="AA21:AC21"/>
    <mergeCell ref="N21:O21"/>
    <mergeCell ref="C3:AL3"/>
    <mergeCell ref="C6:AL6"/>
    <mergeCell ref="C10:AL10"/>
    <mergeCell ref="C4:AL4"/>
    <mergeCell ref="C8:AL8"/>
    <mergeCell ref="C7:AL7"/>
    <mergeCell ref="C5:AL5"/>
    <mergeCell ref="P21:Q21"/>
    <mergeCell ref="R21:T21"/>
    <mergeCell ref="U21:W21"/>
    <mergeCell ref="C21:D21"/>
    <mergeCell ref="E21:G21"/>
    <mergeCell ref="H21:J21"/>
    <mergeCell ref="K21:M21"/>
    <mergeCell ref="AJ19:AL20"/>
    <mergeCell ref="W17:AL17"/>
    <mergeCell ref="X16:AL16"/>
    <mergeCell ref="T13:W13"/>
    <mergeCell ref="T16:W16"/>
    <mergeCell ref="T17:V17"/>
    <mergeCell ref="T14:X14"/>
    <mergeCell ref="W15:AL15"/>
    <mergeCell ref="AA19:AC20"/>
    <mergeCell ref="AD19:AF20"/>
    <mergeCell ref="AE12:AG12"/>
    <mergeCell ref="T15:V15"/>
    <mergeCell ref="X13:AL13"/>
    <mergeCell ref="AF14:AL14"/>
    <mergeCell ref="AD14:AE14"/>
    <mergeCell ref="Y14:AC14"/>
    <mergeCell ref="AH12:AL12"/>
    <mergeCell ref="T12:V12"/>
    <mergeCell ref="N20:O20"/>
    <mergeCell ref="N19:Q19"/>
    <mergeCell ref="P20:Q20"/>
    <mergeCell ref="R19:T20"/>
    <mergeCell ref="H12:R12"/>
    <mergeCell ref="X19:Z20"/>
    <mergeCell ref="W12:AD12"/>
    <mergeCell ref="E17:R17"/>
    <mergeCell ref="E13:R13"/>
    <mergeCell ref="E14:R14"/>
    <mergeCell ref="P22:Q22"/>
    <mergeCell ref="R22:T22"/>
    <mergeCell ref="AD22:AF22"/>
    <mergeCell ref="AG22:AI22"/>
    <mergeCell ref="C19:D20"/>
    <mergeCell ref="E19:G20"/>
    <mergeCell ref="H19:J20"/>
    <mergeCell ref="K19:M20"/>
    <mergeCell ref="AG19:AI20"/>
    <mergeCell ref="U19:W20"/>
    <mergeCell ref="AG23:AI23"/>
    <mergeCell ref="AJ23:AL23"/>
    <mergeCell ref="AJ22:AL22"/>
    <mergeCell ref="C23:D23"/>
    <mergeCell ref="E23:G23"/>
    <mergeCell ref="H23:J23"/>
    <mergeCell ref="K23:M23"/>
    <mergeCell ref="N23:O23"/>
    <mergeCell ref="P23:Q23"/>
    <mergeCell ref="R23:T23"/>
    <mergeCell ref="C24:D24"/>
    <mergeCell ref="E24:G24"/>
    <mergeCell ref="H24:J24"/>
    <mergeCell ref="K24:M24"/>
    <mergeCell ref="AA23:AC23"/>
    <mergeCell ref="AD23:AF23"/>
    <mergeCell ref="U23:W23"/>
    <mergeCell ref="X23:Z23"/>
    <mergeCell ref="X24:Z24"/>
    <mergeCell ref="AA24:AC24"/>
    <mergeCell ref="AD24:AF24"/>
    <mergeCell ref="AG24:AI24"/>
    <mergeCell ref="N24:O24"/>
    <mergeCell ref="P24:Q24"/>
    <mergeCell ref="R24:T24"/>
    <mergeCell ref="U24:W24"/>
    <mergeCell ref="AG25:AI25"/>
    <mergeCell ref="AJ25:AL25"/>
    <mergeCell ref="AJ24:AL24"/>
    <mergeCell ref="C25:D25"/>
    <mergeCell ref="E25:G25"/>
    <mergeCell ref="H25:J25"/>
    <mergeCell ref="K25:M25"/>
    <mergeCell ref="N25:O25"/>
    <mergeCell ref="P25:Q25"/>
    <mergeCell ref="R25:T25"/>
    <mergeCell ref="C26:D26"/>
    <mergeCell ref="E26:G26"/>
    <mergeCell ref="H26:J26"/>
    <mergeCell ref="K26:M26"/>
    <mergeCell ref="AA25:AC25"/>
    <mergeCell ref="AD25:AF25"/>
    <mergeCell ref="U25:W25"/>
    <mergeCell ref="X25:Z25"/>
    <mergeCell ref="X26:Z26"/>
    <mergeCell ref="AA26:AC26"/>
    <mergeCell ref="AD26:AF26"/>
    <mergeCell ref="AG26:AI26"/>
    <mergeCell ref="N26:O26"/>
    <mergeCell ref="P26:Q26"/>
    <mergeCell ref="R26:T26"/>
    <mergeCell ref="U26:W26"/>
    <mergeCell ref="AG27:AI27"/>
    <mergeCell ref="AJ27:AL27"/>
    <mergeCell ref="AJ26:AL26"/>
    <mergeCell ref="C27:D27"/>
    <mergeCell ref="E27:G27"/>
    <mergeCell ref="H27:J27"/>
    <mergeCell ref="K27:M27"/>
    <mergeCell ref="N27:O27"/>
    <mergeCell ref="P27:Q27"/>
    <mergeCell ref="R27:T27"/>
    <mergeCell ref="C28:D28"/>
    <mergeCell ref="E28:G28"/>
    <mergeCell ref="H28:J28"/>
    <mergeCell ref="K28:M28"/>
    <mergeCell ref="AA27:AC27"/>
    <mergeCell ref="AD27:AF27"/>
    <mergeCell ref="U27:W27"/>
    <mergeCell ref="X27:Z27"/>
    <mergeCell ref="X28:Z28"/>
    <mergeCell ref="AA28:AC28"/>
    <mergeCell ref="AD28:AF28"/>
    <mergeCell ref="AG28:AI28"/>
    <mergeCell ref="N28:O28"/>
    <mergeCell ref="P28:Q28"/>
    <mergeCell ref="R28:T28"/>
    <mergeCell ref="U28:W28"/>
    <mergeCell ref="AG29:AI29"/>
    <mergeCell ref="AJ29:AL29"/>
    <mergeCell ref="AJ28:AL28"/>
    <mergeCell ref="C29:D29"/>
    <mergeCell ref="E29:G29"/>
    <mergeCell ref="H29:J29"/>
    <mergeCell ref="K29:M29"/>
    <mergeCell ref="N29:O29"/>
    <mergeCell ref="P29:Q29"/>
    <mergeCell ref="R29:T29"/>
    <mergeCell ref="C30:D30"/>
    <mergeCell ref="E30:G30"/>
    <mergeCell ref="H30:J30"/>
    <mergeCell ref="K30:M30"/>
    <mergeCell ref="AA29:AC29"/>
    <mergeCell ref="AD29:AF29"/>
    <mergeCell ref="U29:W29"/>
    <mergeCell ref="X29:Z29"/>
    <mergeCell ref="X30:Z30"/>
    <mergeCell ref="AA30:AC30"/>
    <mergeCell ref="AD30:AF30"/>
    <mergeCell ref="AG30:AI30"/>
    <mergeCell ref="N30:O30"/>
    <mergeCell ref="P30:Q30"/>
    <mergeCell ref="R30:T30"/>
    <mergeCell ref="U30:W30"/>
    <mergeCell ref="AJ30:AL30"/>
    <mergeCell ref="C31:D31"/>
    <mergeCell ref="E31:G31"/>
    <mergeCell ref="H31:J31"/>
    <mergeCell ref="K31:M31"/>
    <mergeCell ref="AA31:AC31"/>
    <mergeCell ref="AD31:AF31"/>
    <mergeCell ref="AG31:AI31"/>
    <mergeCell ref="N31:O31"/>
    <mergeCell ref="P31:Q31"/>
    <mergeCell ref="AJ31:AL31"/>
    <mergeCell ref="P32:Q32"/>
    <mergeCell ref="R32:T32"/>
    <mergeCell ref="U32:W32"/>
    <mergeCell ref="AJ32:AL32"/>
    <mergeCell ref="X32:Z32"/>
    <mergeCell ref="AA32:AC32"/>
    <mergeCell ref="AD32:AF32"/>
    <mergeCell ref="AG32:AI32"/>
    <mergeCell ref="X31:Z31"/>
    <mergeCell ref="C32:D32"/>
    <mergeCell ref="E32:G32"/>
    <mergeCell ref="H32:J32"/>
    <mergeCell ref="K32:M32"/>
    <mergeCell ref="N32:O32"/>
    <mergeCell ref="R31:T31"/>
    <mergeCell ref="U31:W31"/>
    <mergeCell ref="U38:AB38"/>
    <mergeCell ref="V39:AB39"/>
    <mergeCell ref="P38:T38"/>
    <mergeCell ref="P39:U39"/>
    <mergeCell ref="C38:E38"/>
    <mergeCell ref="C39:E39"/>
    <mergeCell ref="F38:N38"/>
    <mergeCell ref="F39:N39"/>
  </mergeCells>
  <phoneticPr fontId="0" type="noConversion"/>
  <dataValidations disablePrompts="1" xWindow="723" yWindow="280" count="2">
    <dataValidation allowBlank="1" showInputMessage="1" showErrorMessage="1" promptTitle="Region" prompt="Automatic when county is selected." sqref="AH12:AL12"/>
    <dataValidation allowBlank="1" showInputMessage="1" showErrorMessage="1" promptTitle="Date Format" prompt="DD-Mmm-YY" sqref="AF14:AL14"/>
  </dataValidations>
  <printOptions horizontalCentered="1"/>
  <pageMargins left="0.25" right="0.25" top="0.25" bottom="0.25" header="0" footer="0"/>
  <pageSetup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Drop Down 15">
              <controlPr defaultSize="0" print="0" autoLine="0" autoPict="0">
                <anchor moveWithCells="1">
                  <from>
                    <xdr:col>22</xdr:col>
                    <xdr:colOff>0</xdr:colOff>
                    <xdr:row>10</xdr:row>
                    <xdr:rowOff>76200</xdr:rowOff>
                  </from>
                  <to>
                    <xdr:col>30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0</xdr:rowOff>
                  </from>
                  <to>
                    <xdr:col>21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47625</xdr:rowOff>
                  </from>
                  <to>
                    <xdr:col>21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Y54"/>
  <sheetViews>
    <sheetView showGridLines="0" showRowColHeaders="0" workbookViewId="0"/>
  </sheetViews>
  <sheetFormatPr defaultColWidth="0" defaultRowHeight="12.75" zeroHeight="1"/>
  <cols>
    <col min="1" max="1" width="2.7109375" style="14" customWidth="1"/>
    <col min="2" max="2" width="1.7109375" style="14" customWidth="1"/>
    <col min="3" max="38" width="2.7109375" style="14" customWidth="1"/>
    <col min="39" max="39" width="1.7109375" style="14" customWidth="1"/>
    <col min="40" max="40" width="2.7109375" style="14" customWidth="1"/>
    <col min="41" max="16384" width="2.7109375" style="14" hidden="1"/>
  </cols>
  <sheetData>
    <row r="1" spans="2:51"/>
    <row r="2" spans="2:51" ht="0.95" customHeight="1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3"/>
    </row>
    <row r="3" spans="2:51" ht="71.25" customHeight="1">
      <c r="B3" s="1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7"/>
    </row>
    <row r="4" spans="2:51" s="21" customFormat="1" ht="15.75">
      <c r="B4" s="18"/>
      <c r="C4" s="138" t="s"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9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</row>
    <row r="5" spans="2:51" s="21" customFormat="1" ht="14.25" customHeight="1">
      <c r="B5" s="18"/>
      <c r="C5" s="138" t="s">
        <v>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9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</row>
    <row r="6" spans="2:51" s="21" customFormat="1">
      <c r="B6" s="18"/>
      <c r="C6" s="136" t="s">
        <v>2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9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2:51" s="21" customFormat="1" ht="9.75" customHeight="1">
      <c r="B7" s="18"/>
      <c r="C7" s="139" t="s">
        <v>3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</row>
    <row r="8" spans="2:51" s="21" customFormat="1" ht="9.75" customHeight="1">
      <c r="B8" s="18"/>
      <c r="C8" s="139" t="s">
        <v>4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23"/>
    </row>
    <row r="9" spans="2:51" s="27" customFormat="1" ht="12.75" customHeight="1">
      <c r="B9" s="24"/>
      <c r="C9" s="22"/>
      <c r="D9" s="22"/>
      <c r="E9" s="22"/>
      <c r="F9" s="22"/>
      <c r="G9" s="22"/>
      <c r="H9" s="22"/>
      <c r="I9" s="22"/>
      <c r="J9" s="22"/>
      <c r="K9" s="22"/>
      <c r="L9" s="22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6"/>
    </row>
    <row r="10" spans="2:51" s="30" customFormat="1" ht="12.75" customHeight="1">
      <c r="B10" s="28"/>
      <c r="C10" s="137" t="s">
        <v>235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29"/>
    </row>
    <row r="11" spans="2:51" ht="8.25" customHeight="1"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17"/>
    </row>
    <row r="12" spans="2:51" s="35" customFormat="1" ht="14.1" customHeight="1">
      <c r="B12" s="32"/>
      <c r="C12" s="121" t="s">
        <v>226</v>
      </c>
      <c r="D12" s="121"/>
      <c r="E12" s="121"/>
      <c r="F12" s="121"/>
      <c r="G12" s="121"/>
      <c r="H12" s="121"/>
      <c r="I12" s="121"/>
      <c r="J12" s="122" t="s">
        <v>242</v>
      </c>
      <c r="K12" s="122"/>
      <c r="L12" s="122"/>
      <c r="M12" s="122"/>
      <c r="N12" s="122"/>
      <c r="O12" s="122"/>
      <c r="P12" s="122"/>
      <c r="Q12" s="122"/>
      <c r="R12" s="122"/>
      <c r="S12" s="51"/>
      <c r="T12" s="121" t="s">
        <v>12</v>
      </c>
      <c r="U12" s="121"/>
      <c r="V12" s="121"/>
      <c r="W12" s="148" t="s">
        <v>248</v>
      </c>
      <c r="X12" s="148"/>
      <c r="Y12" s="148"/>
      <c r="Z12" s="148"/>
      <c r="AA12" s="148"/>
      <c r="AB12" s="148"/>
      <c r="AC12" s="148"/>
      <c r="AD12" s="148"/>
      <c r="AE12" s="125" t="s">
        <v>13</v>
      </c>
      <c r="AF12" s="125"/>
      <c r="AG12" s="125"/>
      <c r="AH12" s="147">
        <v>4</v>
      </c>
      <c r="AI12" s="147"/>
      <c r="AJ12" s="147"/>
      <c r="AK12" s="147"/>
      <c r="AL12" s="147"/>
      <c r="AM12" s="34"/>
    </row>
    <row r="13" spans="2:51" s="35" customFormat="1" ht="14.1" customHeight="1">
      <c r="B13" s="32"/>
      <c r="C13" s="121" t="s">
        <v>5</v>
      </c>
      <c r="D13" s="121"/>
      <c r="E13" s="121"/>
      <c r="F13" s="121"/>
      <c r="G13" s="122" t="s">
        <v>243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51"/>
      <c r="T13" s="121" t="s">
        <v>8</v>
      </c>
      <c r="U13" s="121"/>
      <c r="V13" s="121"/>
      <c r="W13" s="121"/>
      <c r="X13" s="122">
        <v>8742</v>
      </c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34"/>
    </row>
    <row r="14" spans="2:51" s="35" customFormat="1" ht="14.1" customHeight="1">
      <c r="B14" s="32"/>
      <c r="C14" s="121" t="s">
        <v>6</v>
      </c>
      <c r="D14" s="121"/>
      <c r="E14" s="121"/>
      <c r="F14" s="121"/>
      <c r="G14" s="122" t="s">
        <v>244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51"/>
      <c r="T14" s="121" t="s">
        <v>237</v>
      </c>
      <c r="U14" s="121"/>
      <c r="V14" s="121"/>
      <c r="W14" s="121"/>
      <c r="X14" s="121"/>
      <c r="Y14" s="122" t="s">
        <v>249</v>
      </c>
      <c r="Z14" s="122"/>
      <c r="AA14" s="122"/>
      <c r="AB14" s="122"/>
      <c r="AC14" s="122"/>
      <c r="AD14" s="125" t="s">
        <v>9</v>
      </c>
      <c r="AE14" s="125"/>
      <c r="AF14" s="123">
        <v>37640</v>
      </c>
      <c r="AG14" s="124"/>
      <c r="AH14" s="124"/>
      <c r="AI14" s="124"/>
      <c r="AJ14" s="124"/>
      <c r="AK14" s="124"/>
      <c r="AL14" s="124"/>
      <c r="AM14" s="34"/>
    </row>
    <row r="15" spans="2:51" s="35" customFormat="1" ht="14.1" customHeight="1">
      <c r="B15" s="32"/>
      <c r="C15" s="121" t="s">
        <v>236</v>
      </c>
      <c r="D15" s="121"/>
      <c r="E15" s="121"/>
      <c r="F15" s="122" t="s">
        <v>245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51"/>
      <c r="T15" s="121" t="s">
        <v>238</v>
      </c>
      <c r="U15" s="121"/>
      <c r="V15" s="121"/>
      <c r="W15" s="122" t="s">
        <v>250</v>
      </c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34"/>
    </row>
    <row r="16" spans="2:51" s="35" customFormat="1" ht="14.1" customHeight="1">
      <c r="B16" s="32"/>
      <c r="C16" s="121" t="s">
        <v>214</v>
      </c>
      <c r="D16" s="121"/>
      <c r="E16" s="121"/>
      <c r="F16" s="121"/>
      <c r="G16" s="122" t="s">
        <v>246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51"/>
      <c r="T16" s="121" t="s">
        <v>10</v>
      </c>
      <c r="U16" s="121"/>
      <c r="V16" s="121"/>
      <c r="W16" s="121"/>
      <c r="X16" s="122" t="s">
        <v>251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34"/>
    </row>
    <row r="17" spans="2:39" s="35" customFormat="1" ht="14.1" customHeight="1">
      <c r="B17" s="32"/>
      <c r="C17" s="121" t="s">
        <v>7</v>
      </c>
      <c r="D17" s="121"/>
      <c r="E17" s="121"/>
      <c r="F17" s="122" t="s">
        <v>247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52"/>
      <c r="T17" s="131" t="s">
        <v>11</v>
      </c>
      <c r="U17" s="131"/>
      <c r="V17" s="131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34"/>
    </row>
    <row r="18" spans="2:39" s="36" customFormat="1" ht="4.5" customHeight="1" thickBo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</row>
    <row r="19" spans="2:39" s="39" customFormat="1" ht="15.75" customHeight="1" thickTop="1">
      <c r="B19" s="37"/>
      <c r="C19" s="149" t="s">
        <v>215</v>
      </c>
      <c r="D19" s="140"/>
      <c r="E19" s="140" t="s">
        <v>216</v>
      </c>
      <c r="F19" s="140"/>
      <c r="G19" s="140"/>
      <c r="H19" s="140" t="s">
        <v>217</v>
      </c>
      <c r="I19" s="140"/>
      <c r="J19" s="140"/>
      <c r="K19" s="140" t="s">
        <v>227</v>
      </c>
      <c r="L19" s="140"/>
      <c r="M19" s="140"/>
      <c r="N19" s="140" t="s">
        <v>218</v>
      </c>
      <c r="O19" s="140"/>
      <c r="P19" s="140"/>
      <c r="Q19" s="140"/>
      <c r="R19" s="140" t="s">
        <v>221</v>
      </c>
      <c r="S19" s="140"/>
      <c r="T19" s="140"/>
      <c r="U19" s="140" t="s">
        <v>228</v>
      </c>
      <c r="V19" s="140"/>
      <c r="W19" s="140"/>
      <c r="X19" s="140" t="s">
        <v>222</v>
      </c>
      <c r="Y19" s="140"/>
      <c r="Z19" s="140"/>
      <c r="AA19" s="140" t="s">
        <v>223</v>
      </c>
      <c r="AB19" s="140"/>
      <c r="AC19" s="140"/>
      <c r="AD19" s="140" t="s">
        <v>224</v>
      </c>
      <c r="AE19" s="140"/>
      <c r="AF19" s="140"/>
      <c r="AG19" s="140" t="s">
        <v>225</v>
      </c>
      <c r="AH19" s="140"/>
      <c r="AI19" s="140"/>
      <c r="AJ19" s="140" t="s">
        <v>229</v>
      </c>
      <c r="AK19" s="140"/>
      <c r="AL19" s="141"/>
      <c r="AM19" s="38"/>
    </row>
    <row r="20" spans="2:39" s="39" customFormat="1" ht="30.75" customHeight="1" thickBot="1">
      <c r="B20" s="37"/>
      <c r="C20" s="150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 t="s">
        <v>219</v>
      </c>
      <c r="O20" s="142"/>
      <c r="P20" s="142" t="s">
        <v>220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3"/>
      <c r="AM20" s="38"/>
    </row>
    <row r="21" spans="2:39" ht="16.5" customHeight="1" thickTop="1">
      <c r="B21" s="15"/>
      <c r="C21" s="144">
        <v>12</v>
      </c>
      <c r="D21" s="133"/>
      <c r="E21" s="145">
        <v>37268</v>
      </c>
      <c r="F21" s="145"/>
      <c r="G21" s="145"/>
      <c r="H21" s="133" t="s">
        <v>252</v>
      </c>
      <c r="I21" s="133"/>
      <c r="J21" s="133"/>
      <c r="K21" s="146">
        <v>2</v>
      </c>
      <c r="L21" s="146"/>
      <c r="M21" s="146"/>
      <c r="N21" s="146">
        <v>0.08</v>
      </c>
      <c r="O21" s="146"/>
      <c r="P21" s="146"/>
      <c r="Q21" s="146"/>
      <c r="R21" s="146"/>
      <c r="S21" s="146"/>
      <c r="T21" s="146"/>
      <c r="U21" s="133">
        <v>1845</v>
      </c>
      <c r="V21" s="133"/>
      <c r="W21" s="133"/>
      <c r="X21" s="133">
        <v>2350</v>
      </c>
      <c r="Y21" s="133"/>
      <c r="Z21" s="133"/>
      <c r="AA21" s="133"/>
      <c r="AB21" s="133"/>
      <c r="AC21" s="133"/>
      <c r="AD21" s="133">
        <v>49</v>
      </c>
      <c r="AE21" s="133"/>
      <c r="AF21" s="133"/>
      <c r="AG21" s="133" t="s">
        <v>253</v>
      </c>
      <c r="AH21" s="133"/>
      <c r="AI21" s="133"/>
      <c r="AJ21" s="133">
        <v>264</v>
      </c>
      <c r="AK21" s="133"/>
      <c r="AL21" s="134"/>
      <c r="AM21" s="17"/>
    </row>
    <row r="22" spans="2:39" ht="15.75" customHeight="1">
      <c r="B22" s="15"/>
      <c r="C22" s="127">
        <v>15</v>
      </c>
      <c r="D22" s="128"/>
      <c r="E22" s="129">
        <v>37271</v>
      </c>
      <c r="F22" s="129"/>
      <c r="G22" s="129"/>
      <c r="H22" s="128" t="s">
        <v>252</v>
      </c>
      <c r="I22" s="128"/>
      <c r="J22" s="128"/>
      <c r="K22" s="130">
        <v>2.25</v>
      </c>
      <c r="L22" s="130"/>
      <c r="M22" s="130"/>
      <c r="N22" s="130">
        <v>0.08</v>
      </c>
      <c r="O22" s="130"/>
      <c r="P22" s="130"/>
      <c r="Q22" s="130"/>
      <c r="R22" s="130"/>
      <c r="S22" s="130"/>
      <c r="T22" s="130"/>
      <c r="U22" s="128">
        <v>1733</v>
      </c>
      <c r="V22" s="128"/>
      <c r="W22" s="128"/>
      <c r="X22" s="128">
        <v>2190</v>
      </c>
      <c r="Y22" s="128"/>
      <c r="Z22" s="128"/>
      <c r="AA22" s="128"/>
      <c r="AB22" s="128"/>
      <c r="AC22" s="128"/>
      <c r="AD22" s="128">
        <v>63</v>
      </c>
      <c r="AE22" s="128"/>
      <c r="AF22" s="128"/>
      <c r="AG22" s="128" t="s">
        <v>254</v>
      </c>
      <c r="AH22" s="128"/>
      <c r="AI22" s="128"/>
      <c r="AJ22" s="128">
        <v>412</v>
      </c>
      <c r="AK22" s="128"/>
      <c r="AL22" s="151"/>
      <c r="AM22" s="17"/>
    </row>
    <row r="23" spans="2:39" ht="15.75" customHeight="1">
      <c r="B23" s="15"/>
      <c r="C23" s="127">
        <v>18</v>
      </c>
      <c r="D23" s="128"/>
      <c r="E23" s="129">
        <v>37284</v>
      </c>
      <c r="F23" s="129"/>
      <c r="G23" s="129"/>
      <c r="H23" s="128" t="s">
        <v>252</v>
      </c>
      <c r="I23" s="128"/>
      <c r="J23" s="128"/>
      <c r="K23" s="130">
        <v>2.5</v>
      </c>
      <c r="L23" s="130"/>
      <c r="M23" s="130"/>
      <c r="N23" s="130">
        <v>0.08</v>
      </c>
      <c r="O23" s="130"/>
      <c r="P23" s="130"/>
      <c r="Q23" s="130"/>
      <c r="R23" s="130"/>
      <c r="S23" s="130"/>
      <c r="T23" s="130"/>
      <c r="U23" s="128">
        <v>1566</v>
      </c>
      <c r="V23" s="128"/>
      <c r="W23" s="128"/>
      <c r="X23" s="128">
        <v>2233</v>
      </c>
      <c r="Y23" s="128"/>
      <c r="Z23" s="128"/>
      <c r="AA23" s="128"/>
      <c r="AB23" s="128"/>
      <c r="AC23" s="128"/>
      <c r="AD23" s="128">
        <v>84</v>
      </c>
      <c r="AE23" s="128"/>
      <c r="AF23" s="128"/>
      <c r="AG23" s="128" t="s">
        <v>255</v>
      </c>
      <c r="AH23" s="128"/>
      <c r="AI23" s="128"/>
      <c r="AJ23" s="128">
        <v>124</v>
      </c>
      <c r="AK23" s="128"/>
      <c r="AL23" s="151"/>
      <c r="AM23" s="17"/>
    </row>
    <row r="24" spans="2:39" ht="15.75" customHeight="1">
      <c r="B24" s="15"/>
      <c r="C24" s="152"/>
      <c r="D24" s="153"/>
      <c r="E24" s="154"/>
      <c r="F24" s="154"/>
      <c r="G24" s="154"/>
      <c r="H24" s="153" t="str">
        <f>VLOOKUP(' '!L9,' '!I4:K11,3)</f>
        <v xml:space="preserve"> </v>
      </c>
      <c r="I24" s="153"/>
      <c r="J24" s="153"/>
      <c r="K24" s="155"/>
      <c r="L24" s="155"/>
      <c r="M24" s="155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6"/>
      <c r="AM24" s="17"/>
    </row>
    <row r="25" spans="2:39" ht="15.75" customHeight="1">
      <c r="B25" s="15"/>
      <c r="C25" s="152"/>
      <c r="D25" s="153"/>
      <c r="E25" s="154"/>
      <c r="F25" s="154"/>
      <c r="G25" s="154"/>
      <c r="H25" s="153"/>
      <c r="I25" s="153"/>
      <c r="J25" s="153"/>
      <c r="K25" s="155"/>
      <c r="L25" s="15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6"/>
      <c r="AM25" s="17"/>
    </row>
    <row r="26" spans="2:39" ht="15.75" customHeight="1">
      <c r="B26" s="15"/>
      <c r="C26" s="152"/>
      <c r="D26" s="153"/>
      <c r="E26" s="154"/>
      <c r="F26" s="154"/>
      <c r="G26" s="154"/>
      <c r="H26" s="153" t="str">
        <f>VLOOKUP(' '!L11,' '!I4:K11,3)</f>
        <v xml:space="preserve"> </v>
      </c>
      <c r="I26" s="153"/>
      <c r="J26" s="153"/>
      <c r="K26" s="155"/>
      <c r="L26" s="155"/>
      <c r="M26" s="155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6"/>
      <c r="AM26" s="17"/>
    </row>
    <row r="27" spans="2:39" ht="15.75" customHeight="1">
      <c r="B27" s="15"/>
      <c r="C27" s="152"/>
      <c r="D27" s="153"/>
      <c r="E27" s="154"/>
      <c r="F27" s="154"/>
      <c r="G27" s="154"/>
      <c r="H27" s="153" t="str">
        <f>VLOOKUP(' '!L12,' '!I4:K11,3)</f>
        <v xml:space="preserve"> </v>
      </c>
      <c r="I27" s="153"/>
      <c r="J27" s="153"/>
      <c r="K27" s="155"/>
      <c r="L27" s="155"/>
      <c r="M27" s="155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6"/>
      <c r="AM27" s="17"/>
    </row>
    <row r="28" spans="2:39" ht="15.75" customHeight="1">
      <c r="B28" s="15"/>
      <c r="C28" s="152"/>
      <c r="D28" s="153"/>
      <c r="E28" s="154"/>
      <c r="F28" s="154"/>
      <c r="G28" s="154"/>
      <c r="H28" s="153" t="str">
        <f>VLOOKUP(' '!L13,' '!I4:K11,3)</f>
        <v xml:space="preserve"> </v>
      </c>
      <c r="I28" s="153"/>
      <c r="J28" s="153"/>
      <c r="K28" s="155"/>
      <c r="L28" s="155"/>
      <c r="M28" s="155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6"/>
      <c r="AM28" s="17"/>
    </row>
    <row r="29" spans="2:39" ht="15.75" customHeight="1">
      <c r="B29" s="15"/>
      <c r="C29" s="152"/>
      <c r="D29" s="153"/>
      <c r="E29" s="154"/>
      <c r="F29" s="154"/>
      <c r="G29" s="154"/>
      <c r="H29" s="153" t="str">
        <f>VLOOKUP(' '!L14,' '!I4:K11,3)</f>
        <v xml:space="preserve"> </v>
      </c>
      <c r="I29" s="153"/>
      <c r="J29" s="153"/>
      <c r="K29" s="155"/>
      <c r="L29" s="155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6"/>
      <c r="AM29" s="17"/>
    </row>
    <row r="30" spans="2:39" ht="15.75" customHeight="1">
      <c r="B30" s="15"/>
      <c r="C30" s="152"/>
      <c r="D30" s="153"/>
      <c r="E30" s="154"/>
      <c r="F30" s="154"/>
      <c r="G30" s="154"/>
      <c r="H30" s="153" t="str">
        <f>VLOOKUP(' '!L15,' '!I4:K11,3)</f>
        <v xml:space="preserve"> </v>
      </c>
      <c r="I30" s="153"/>
      <c r="J30" s="153"/>
      <c r="K30" s="155"/>
      <c r="L30" s="155"/>
      <c r="M30" s="155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6"/>
      <c r="AM30" s="17"/>
    </row>
    <row r="31" spans="2:39" ht="15.75" customHeight="1">
      <c r="B31" s="15"/>
      <c r="C31" s="152"/>
      <c r="D31" s="153"/>
      <c r="E31" s="154"/>
      <c r="F31" s="154"/>
      <c r="G31" s="154"/>
      <c r="H31" s="153" t="str">
        <f>VLOOKUP(' '!L16,' '!I4:K11,3)</f>
        <v xml:space="preserve"> </v>
      </c>
      <c r="I31" s="153"/>
      <c r="J31" s="153"/>
      <c r="K31" s="155"/>
      <c r="L31" s="155"/>
      <c r="M31" s="155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6"/>
      <c r="AM31" s="17"/>
    </row>
    <row r="32" spans="2:39" ht="16.5" customHeight="1" thickBot="1">
      <c r="B32" s="15"/>
      <c r="C32" s="158"/>
      <c r="D32" s="157"/>
      <c r="E32" s="159"/>
      <c r="F32" s="159"/>
      <c r="G32" s="159"/>
      <c r="H32" s="157"/>
      <c r="I32" s="157"/>
      <c r="J32" s="157"/>
      <c r="K32" s="160"/>
      <c r="L32" s="160"/>
      <c r="M32" s="160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61"/>
      <c r="AM32" s="17"/>
    </row>
    <row r="33" spans="2:39" ht="12" customHeight="1" thickTop="1"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17"/>
    </row>
    <row r="34" spans="2:39" ht="14.1" customHeight="1">
      <c r="B34" s="15"/>
      <c r="C34" s="126" t="s">
        <v>14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31"/>
      <c r="P34" s="31"/>
      <c r="Q34" s="31"/>
      <c r="R34" s="31"/>
      <c r="S34" s="31"/>
      <c r="T34" s="31"/>
      <c r="U34" s="126" t="s">
        <v>230</v>
      </c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7"/>
    </row>
    <row r="35" spans="2:39" ht="14.1" customHeight="1"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124" t="s">
        <v>256</v>
      </c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7"/>
    </row>
    <row r="36" spans="2:39" ht="5.25" customHeight="1" thickBot="1">
      <c r="B36" s="1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17"/>
    </row>
    <row r="37" spans="2:39" ht="5.25" customHeight="1" thickTop="1"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7"/>
    </row>
    <row r="38" spans="2:39" ht="14.1" customHeight="1">
      <c r="B38" s="15"/>
      <c r="C38" s="126" t="s">
        <v>231</v>
      </c>
      <c r="D38" s="126"/>
      <c r="E38" s="126"/>
      <c r="F38" s="162"/>
      <c r="G38" s="162"/>
      <c r="H38" s="162"/>
      <c r="I38" s="162"/>
      <c r="J38" s="162"/>
      <c r="K38" s="162"/>
      <c r="L38" s="162"/>
      <c r="M38" s="162"/>
      <c r="N38" s="162"/>
      <c r="O38" s="31"/>
      <c r="P38" s="121" t="s">
        <v>233</v>
      </c>
      <c r="Q38" s="121"/>
      <c r="R38" s="121"/>
      <c r="S38" s="121"/>
      <c r="T38" s="121"/>
      <c r="U38" s="122">
        <v>200</v>
      </c>
      <c r="V38" s="122"/>
      <c r="W38" s="122"/>
      <c r="X38" s="122"/>
      <c r="Y38" s="122"/>
      <c r="Z38" s="122"/>
      <c r="AA38" s="122"/>
      <c r="AB38" s="122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7"/>
    </row>
    <row r="39" spans="2:39" ht="14.1" customHeight="1">
      <c r="B39" s="15"/>
      <c r="C39" s="126" t="s">
        <v>232</v>
      </c>
      <c r="D39" s="126"/>
      <c r="E39" s="126"/>
      <c r="F39" s="162"/>
      <c r="G39" s="162"/>
      <c r="H39" s="162"/>
      <c r="I39" s="162"/>
      <c r="J39" s="162"/>
      <c r="K39" s="162"/>
      <c r="L39" s="162"/>
      <c r="M39" s="162"/>
      <c r="N39" s="162"/>
      <c r="O39" s="31"/>
      <c r="P39" s="121" t="s">
        <v>234</v>
      </c>
      <c r="Q39" s="121"/>
      <c r="R39" s="121"/>
      <c r="S39" s="121"/>
      <c r="T39" s="121"/>
      <c r="U39" s="121"/>
      <c r="V39" s="122" t="s">
        <v>257</v>
      </c>
      <c r="W39" s="122"/>
      <c r="X39" s="122"/>
      <c r="Y39" s="122"/>
      <c r="Z39" s="122"/>
      <c r="AA39" s="122"/>
      <c r="AB39" s="122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</row>
    <row r="40" spans="2:39" ht="14.1" customHeight="1"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7"/>
    </row>
    <row r="41" spans="2:39" ht="14.1" customHeight="1"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</row>
    <row r="42" spans="2:39" ht="14.1" customHeight="1"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7"/>
    </row>
    <row r="43" spans="2:39" ht="14.1" customHeight="1"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7"/>
    </row>
    <row r="44" spans="2:39" ht="14.1" customHeight="1"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7"/>
    </row>
    <row r="45" spans="2:39" ht="14.1" customHeight="1"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7"/>
    </row>
    <row r="46" spans="2:39" ht="14.1" customHeight="1"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7"/>
    </row>
    <row r="47" spans="2:39" ht="14.1" customHeight="1"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7"/>
    </row>
    <row r="48" spans="2:39" ht="14.1" customHeight="1"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7"/>
    </row>
    <row r="49" spans="2:39" ht="14.1" customHeight="1"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7"/>
    </row>
    <row r="50" spans="2:39" ht="14.1" customHeight="1"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7"/>
    </row>
    <row r="51" spans="2:39" ht="14.1" customHeight="1"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26" t="s">
        <v>15</v>
      </c>
      <c r="V51" s="126"/>
      <c r="W51" s="124" t="s">
        <v>258</v>
      </c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7"/>
    </row>
    <row r="52" spans="2:39" ht="4.5" customHeight="1"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17"/>
    </row>
    <row r="53" spans="2:39" ht="0.95" customHeigh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3"/>
    </row>
    <row r="54" spans="2:39"/>
  </sheetData>
  <sheetProtection password="CC21" sheet="1" objects="1" scenarios="1"/>
  <mergeCells count="219">
    <mergeCell ref="AG32:AI32"/>
    <mergeCell ref="N32:O32"/>
    <mergeCell ref="U38:AB38"/>
    <mergeCell ref="V39:AB39"/>
    <mergeCell ref="P38:T38"/>
    <mergeCell ref="P39:U39"/>
    <mergeCell ref="C38:E38"/>
    <mergeCell ref="C39:E39"/>
    <mergeCell ref="F38:N38"/>
    <mergeCell ref="F39:N39"/>
    <mergeCell ref="X32:Z32"/>
    <mergeCell ref="AA32:AC32"/>
    <mergeCell ref="AJ31:AL31"/>
    <mergeCell ref="P32:Q32"/>
    <mergeCell ref="R32:T32"/>
    <mergeCell ref="U32:W32"/>
    <mergeCell ref="C32:D32"/>
    <mergeCell ref="E32:G32"/>
    <mergeCell ref="H32:J32"/>
    <mergeCell ref="K32:M32"/>
    <mergeCell ref="AJ32:AL32"/>
    <mergeCell ref="AD32:AF32"/>
    <mergeCell ref="R31:T31"/>
    <mergeCell ref="U31:W31"/>
    <mergeCell ref="X31:Z31"/>
    <mergeCell ref="AA31:AC31"/>
    <mergeCell ref="AD31:AF31"/>
    <mergeCell ref="AG31:AI31"/>
    <mergeCell ref="AA30:AC30"/>
    <mergeCell ref="AD30:AF30"/>
    <mergeCell ref="AG30:AI30"/>
    <mergeCell ref="AJ30:AL30"/>
    <mergeCell ref="C31:D31"/>
    <mergeCell ref="E31:G31"/>
    <mergeCell ref="H31:J31"/>
    <mergeCell ref="K31:M31"/>
    <mergeCell ref="N31:O31"/>
    <mergeCell ref="P31:Q31"/>
    <mergeCell ref="AJ29:AL29"/>
    <mergeCell ref="C30:D30"/>
    <mergeCell ref="E30:G30"/>
    <mergeCell ref="H30:J30"/>
    <mergeCell ref="K30:M30"/>
    <mergeCell ref="N30:O30"/>
    <mergeCell ref="P30:Q30"/>
    <mergeCell ref="R30:T30"/>
    <mergeCell ref="U30:W30"/>
    <mergeCell ref="X30:Z30"/>
    <mergeCell ref="R29:T29"/>
    <mergeCell ref="U29:W29"/>
    <mergeCell ref="X29:Z29"/>
    <mergeCell ref="AA29:AC29"/>
    <mergeCell ref="AD29:AF29"/>
    <mergeCell ref="AG29:AI29"/>
    <mergeCell ref="AA28:AC28"/>
    <mergeCell ref="AD28:AF28"/>
    <mergeCell ref="AG28:AI28"/>
    <mergeCell ref="AJ28:AL28"/>
    <mergeCell ref="C29:D29"/>
    <mergeCell ref="E29:G29"/>
    <mergeCell ref="H29:J29"/>
    <mergeCell ref="K29:M29"/>
    <mergeCell ref="N29:O29"/>
    <mergeCell ref="P29:Q29"/>
    <mergeCell ref="AJ27:AL27"/>
    <mergeCell ref="C28:D28"/>
    <mergeCell ref="E28:G28"/>
    <mergeCell ref="H28:J28"/>
    <mergeCell ref="K28:M28"/>
    <mergeCell ref="N28:O28"/>
    <mergeCell ref="P28:Q28"/>
    <mergeCell ref="R28:T28"/>
    <mergeCell ref="U28:W28"/>
    <mergeCell ref="X28:Z28"/>
    <mergeCell ref="R27:T27"/>
    <mergeCell ref="U27:W27"/>
    <mergeCell ref="X27:Z27"/>
    <mergeCell ref="AA27:AC27"/>
    <mergeCell ref="AD27:AF27"/>
    <mergeCell ref="AG27:AI27"/>
    <mergeCell ref="AA26:AC26"/>
    <mergeCell ref="AD26:AF26"/>
    <mergeCell ref="AG26:AI26"/>
    <mergeCell ref="AJ26:AL26"/>
    <mergeCell ref="C27:D27"/>
    <mergeCell ref="E27:G27"/>
    <mergeCell ref="H27:J27"/>
    <mergeCell ref="K27:M27"/>
    <mergeCell ref="N27:O27"/>
    <mergeCell ref="P27:Q27"/>
    <mergeCell ref="AJ25:AL25"/>
    <mergeCell ref="C26:D26"/>
    <mergeCell ref="E26:G26"/>
    <mergeCell ref="H26:J26"/>
    <mergeCell ref="K26:M26"/>
    <mergeCell ref="N26:O26"/>
    <mergeCell ref="P26:Q26"/>
    <mergeCell ref="R26:T26"/>
    <mergeCell ref="U26:W26"/>
    <mergeCell ref="X26:Z26"/>
    <mergeCell ref="R25:T25"/>
    <mergeCell ref="U25:W25"/>
    <mergeCell ref="X25:Z25"/>
    <mergeCell ref="AA25:AC25"/>
    <mergeCell ref="AD25:AF25"/>
    <mergeCell ref="AG25:AI25"/>
    <mergeCell ref="AA24:AC24"/>
    <mergeCell ref="AD24:AF24"/>
    <mergeCell ref="AG24:AI24"/>
    <mergeCell ref="AJ24:AL24"/>
    <mergeCell ref="C25:D25"/>
    <mergeCell ref="E25:G25"/>
    <mergeCell ref="H25:J25"/>
    <mergeCell ref="K25:M25"/>
    <mergeCell ref="N25:O25"/>
    <mergeCell ref="P25:Q25"/>
    <mergeCell ref="AJ23:AL23"/>
    <mergeCell ref="C24:D24"/>
    <mergeCell ref="E24:G24"/>
    <mergeCell ref="H24:J24"/>
    <mergeCell ref="K24:M24"/>
    <mergeCell ref="N24:O24"/>
    <mergeCell ref="P24:Q24"/>
    <mergeCell ref="R24:T24"/>
    <mergeCell ref="U24:W24"/>
    <mergeCell ref="X24:Z24"/>
    <mergeCell ref="R23:T23"/>
    <mergeCell ref="U23:W23"/>
    <mergeCell ref="X23:Z23"/>
    <mergeCell ref="AA23:AC23"/>
    <mergeCell ref="AD23:AF23"/>
    <mergeCell ref="AG23:AI23"/>
    <mergeCell ref="C23:D23"/>
    <mergeCell ref="E23:G23"/>
    <mergeCell ref="H23:J23"/>
    <mergeCell ref="K23:M23"/>
    <mergeCell ref="N23:O23"/>
    <mergeCell ref="P23:Q23"/>
    <mergeCell ref="N22:O22"/>
    <mergeCell ref="P22:Q22"/>
    <mergeCell ref="R22:T22"/>
    <mergeCell ref="AD22:AF22"/>
    <mergeCell ref="AG22:AI22"/>
    <mergeCell ref="AJ22:AL22"/>
    <mergeCell ref="C16:F16"/>
    <mergeCell ref="N20:O20"/>
    <mergeCell ref="N19:Q19"/>
    <mergeCell ref="P20:Q20"/>
    <mergeCell ref="R19:T20"/>
    <mergeCell ref="C19:D20"/>
    <mergeCell ref="E19:G20"/>
    <mergeCell ref="H19:J20"/>
    <mergeCell ref="K19:M20"/>
    <mergeCell ref="X19:Z20"/>
    <mergeCell ref="AA19:AC20"/>
    <mergeCell ref="AD19:AF20"/>
    <mergeCell ref="AG19:AI20"/>
    <mergeCell ref="U19:W20"/>
    <mergeCell ref="C17:E17"/>
    <mergeCell ref="AE12:AG12"/>
    <mergeCell ref="AH12:AL12"/>
    <mergeCell ref="C12:I12"/>
    <mergeCell ref="T12:V12"/>
    <mergeCell ref="J12:R12"/>
    <mergeCell ref="W12:AD12"/>
    <mergeCell ref="AJ19:AL20"/>
    <mergeCell ref="C21:D21"/>
    <mergeCell ref="E21:G21"/>
    <mergeCell ref="H21:J21"/>
    <mergeCell ref="K21:M21"/>
    <mergeCell ref="N21:O21"/>
    <mergeCell ref="P21:Q21"/>
    <mergeCell ref="R21:T21"/>
    <mergeCell ref="U21:W21"/>
    <mergeCell ref="X21:Z21"/>
    <mergeCell ref="C3:AL3"/>
    <mergeCell ref="C6:AL6"/>
    <mergeCell ref="C10:AL10"/>
    <mergeCell ref="C4:AL4"/>
    <mergeCell ref="C8:AL8"/>
    <mergeCell ref="C7:AL7"/>
    <mergeCell ref="C5:AL5"/>
    <mergeCell ref="W51:AL51"/>
    <mergeCell ref="U35:AL35"/>
    <mergeCell ref="U34:AL34"/>
    <mergeCell ref="AA21:AC21"/>
    <mergeCell ref="AD21:AF21"/>
    <mergeCell ref="AG21:AI21"/>
    <mergeCell ref="AJ21:AL21"/>
    <mergeCell ref="U22:W22"/>
    <mergeCell ref="X22:Z22"/>
    <mergeCell ref="AA22:AC22"/>
    <mergeCell ref="C34:N34"/>
    <mergeCell ref="U51:V51"/>
    <mergeCell ref="G16:R16"/>
    <mergeCell ref="C22:D22"/>
    <mergeCell ref="E22:G22"/>
    <mergeCell ref="H22:J22"/>
    <mergeCell ref="K22:M22"/>
    <mergeCell ref="F17:R17"/>
    <mergeCell ref="T17:V17"/>
    <mergeCell ref="U50:AL50"/>
    <mergeCell ref="W17:AL17"/>
    <mergeCell ref="X16:AL16"/>
    <mergeCell ref="C13:F13"/>
    <mergeCell ref="G13:R13"/>
    <mergeCell ref="G14:R14"/>
    <mergeCell ref="C14:F14"/>
    <mergeCell ref="C15:E15"/>
    <mergeCell ref="F15:R15"/>
    <mergeCell ref="T13:W13"/>
    <mergeCell ref="T16:W16"/>
    <mergeCell ref="T14:X14"/>
    <mergeCell ref="T15:V15"/>
    <mergeCell ref="X13:AL13"/>
    <mergeCell ref="AF14:AL14"/>
    <mergeCell ref="AD14:AE14"/>
    <mergeCell ref="Y14:AC14"/>
    <mergeCell ref="W15:AL15"/>
  </mergeCells>
  <phoneticPr fontId="0" type="noConversion"/>
  <dataValidations xWindow="133" yWindow="635" count="2">
    <dataValidation allowBlank="1" showInputMessage="1" showErrorMessage="1" promptTitle="Region" prompt="Automatic when county is selected." sqref="AH12:AL12"/>
    <dataValidation allowBlank="1" showInputMessage="1" showErrorMessage="1" promptTitle="Date Format" prompt="DD-Mmm-YY" sqref="AF14:AL14 E21:G32"/>
  </dataValidations>
  <printOptions horizontalCentered="1"/>
  <pageMargins left="0.25" right="0.25" top="0.25" bottom="0.25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0</xdr:rowOff>
                  </from>
                  <to>
                    <xdr:col>21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47625</xdr:rowOff>
                  </from>
                  <to>
                    <xdr:col>21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9"/>
  <sheetViews>
    <sheetView workbookViewId="0">
      <selection activeCell="M17" sqref="M17"/>
    </sheetView>
  </sheetViews>
  <sheetFormatPr defaultColWidth="13" defaultRowHeight="12.75"/>
  <cols>
    <col min="1" max="1" width="9.140625" customWidth="1"/>
    <col min="2" max="2" width="3" bestFit="1" customWidth="1"/>
    <col min="3" max="3" width="14.5703125" style="1" customWidth="1"/>
    <col min="4" max="4" width="6.7109375" bestFit="1" customWidth="1"/>
    <col min="5" max="5" width="13.85546875" bestFit="1" customWidth="1"/>
    <col min="6" max="6" width="14.5703125" bestFit="1" customWidth="1"/>
    <col min="7" max="7" width="7.28515625" bestFit="1" customWidth="1"/>
    <col min="8" max="8" width="7.28515625" style="46" customWidth="1"/>
    <col min="9" max="9" width="2" bestFit="1" customWidth="1"/>
    <col min="10" max="10" width="12.140625" bestFit="1" customWidth="1"/>
    <col min="11" max="11" width="5.7109375" bestFit="1" customWidth="1"/>
    <col min="12" max="12" width="8.28515625" bestFit="1" customWidth="1"/>
    <col min="13" max="13" width="3" bestFit="1" customWidth="1"/>
  </cols>
  <sheetData>
    <row r="2" spans="2:13">
      <c r="B2" s="163" t="s">
        <v>212</v>
      </c>
      <c r="C2" s="163"/>
      <c r="D2" s="163"/>
      <c r="E2" s="163"/>
      <c r="F2" s="163"/>
      <c r="G2" s="9" t="s">
        <v>213</v>
      </c>
      <c r="H2" s="45"/>
    </row>
    <row r="3" spans="2:13">
      <c r="B3" s="9"/>
      <c r="C3" s="10" t="s">
        <v>12</v>
      </c>
      <c r="D3" s="9" t="s">
        <v>13</v>
      </c>
      <c r="E3" s="9" t="s">
        <v>210</v>
      </c>
      <c r="F3" s="9"/>
      <c r="G3" s="9">
        <v>96</v>
      </c>
      <c r="H3" s="45"/>
      <c r="I3" s="9"/>
      <c r="J3" s="9" t="s">
        <v>217</v>
      </c>
      <c r="K3" s="49"/>
      <c r="L3" s="9" t="s">
        <v>240</v>
      </c>
      <c r="M3" s="9"/>
    </row>
    <row r="4" spans="2:13">
      <c r="B4" s="6">
        <v>1</v>
      </c>
      <c r="C4" s="7" t="s">
        <v>16</v>
      </c>
      <c r="D4" s="8" t="s">
        <v>111</v>
      </c>
      <c r="E4" s="8" t="s">
        <v>112</v>
      </c>
      <c r="F4" s="7" t="s">
        <v>16</v>
      </c>
      <c r="I4" s="2">
        <v>1</v>
      </c>
      <c r="J4" s="47" t="s">
        <v>260</v>
      </c>
      <c r="K4" s="47" t="s">
        <v>260</v>
      </c>
      <c r="L4" s="2">
        <v>8</v>
      </c>
      <c r="M4" s="2">
        <v>1</v>
      </c>
    </row>
    <row r="5" spans="2:13">
      <c r="B5" s="2">
        <v>2</v>
      </c>
      <c r="C5" s="4" t="s">
        <v>17</v>
      </c>
      <c r="D5" s="5" t="s">
        <v>113</v>
      </c>
      <c r="E5" s="5" t="s">
        <v>114</v>
      </c>
      <c r="F5" s="4" t="s">
        <v>17</v>
      </c>
      <c r="I5" s="2">
        <v>2</v>
      </c>
      <c r="J5" s="47" t="s">
        <v>259</v>
      </c>
      <c r="K5" s="47" t="s">
        <v>259</v>
      </c>
      <c r="L5" s="2">
        <v>8</v>
      </c>
      <c r="M5" s="2">
        <v>2</v>
      </c>
    </row>
    <row r="6" spans="2:13">
      <c r="B6" s="2">
        <v>3</v>
      </c>
      <c r="C6" s="4" t="s">
        <v>18</v>
      </c>
      <c r="D6" s="5" t="s">
        <v>115</v>
      </c>
      <c r="E6" s="5" t="s">
        <v>116</v>
      </c>
      <c r="F6" s="4" t="s">
        <v>18</v>
      </c>
      <c r="I6" s="2">
        <v>3</v>
      </c>
      <c r="J6" s="47" t="s">
        <v>261</v>
      </c>
      <c r="K6" s="47" t="s">
        <v>261</v>
      </c>
      <c r="L6" s="2">
        <v>8</v>
      </c>
      <c r="M6" s="2">
        <v>3</v>
      </c>
    </row>
    <row r="7" spans="2:13">
      <c r="B7" s="2">
        <v>4</v>
      </c>
      <c r="C7" s="4" t="s">
        <v>19</v>
      </c>
      <c r="D7" s="5" t="s">
        <v>117</v>
      </c>
      <c r="E7" s="5" t="s">
        <v>118</v>
      </c>
      <c r="F7" s="4" t="s">
        <v>19</v>
      </c>
      <c r="I7" s="2">
        <v>4</v>
      </c>
      <c r="J7" s="47" t="s">
        <v>262</v>
      </c>
      <c r="K7" s="47" t="s">
        <v>262</v>
      </c>
      <c r="L7" s="2">
        <v>8</v>
      </c>
      <c r="M7" s="2">
        <v>4</v>
      </c>
    </row>
    <row r="8" spans="2:13">
      <c r="B8" s="2">
        <v>5</v>
      </c>
      <c r="C8" s="4" t="s">
        <v>20</v>
      </c>
      <c r="D8" s="5" t="s">
        <v>111</v>
      </c>
      <c r="E8" s="5" t="s">
        <v>119</v>
      </c>
      <c r="F8" s="4" t="s">
        <v>20</v>
      </c>
      <c r="I8" s="2">
        <v>5</v>
      </c>
      <c r="J8" s="47" t="s">
        <v>263</v>
      </c>
      <c r="K8" s="47" t="s">
        <v>263</v>
      </c>
      <c r="L8" s="2">
        <v>8</v>
      </c>
      <c r="M8" s="2">
        <v>5</v>
      </c>
    </row>
    <row r="9" spans="2:13">
      <c r="B9" s="2">
        <v>6</v>
      </c>
      <c r="C9" s="4" t="s">
        <v>21</v>
      </c>
      <c r="D9" s="5" t="s">
        <v>117</v>
      </c>
      <c r="E9" s="5" t="s">
        <v>120</v>
      </c>
      <c r="F9" s="4" t="s">
        <v>21</v>
      </c>
      <c r="I9" s="2">
        <v>6</v>
      </c>
      <c r="J9" s="47" t="s">
        <v>252</v>
      </c>
      <c r="K9" s="47" t="s">
        <v>252</v>
      </c>
      <c r="L9" s="2">
        <v>8</v>
      </c>
      <c r="M9" s="2">
        <v>6</v>
      </c>
    </row>
    <row r="10" spans="2:13">
      <c r="B10" s="2">
        <v>7</v>
      </c>
      <c r="C10" s="4" t="s">
        <v>22</v>
      </c>
      <c r="D10" s="5" t="s">
        <v>111</v>
      </c>
      <c r="E10" s="5" t="s">
        <v>121</v>
      </c>
      <c r="F10" s="4" t="s">
        <v>22</v>
      </c>
      <c r="I10" s="2">
        <v>7</v>
      </c>
      <c r="J10" s="47" t="s">
        <v>264</v>
      </c>
      <c r="K10" s="47" t="s">
        <v>264</v>
      </c>
      <c r="L10" s="2">
        <v>7</v>
      </c>
      <c r="M10" s="2">
        <v>7</v>
      </c>
    </row>
    <row r="11" spans="2:13">
      <c r="B11" s="2">
        <v>8</v>
      </c>
      <c r="C11" s="4" t="s">
        <v>23</v>
      </c>
      <c r="D11" s="5" t="s">
        <v>117</v>
      </c>
      <c r="E11" s="5" t="s">
        <v>122</v>
      </c>
      <c r="F11" s="4" t="s">
        <v>23</v>
      </c>
      <c r="I11" s="2">
        <v>8</v>
      </c>
      <c r="J11" s="47" t="s">
        <v>239</v>
      </c>
      <c r="K11" s="47" t="s">
        <v>241</v>
      </c>
      <c r="L11" s="48">
        <v>8</v>
      </c>
      <c r="M11" s="2">
        <v>8</v>
      </c>
    </row>
    <row r="12" spans="2:13">
      <c r="B12" s="2">
        <v>9</v>
      </c>
      <c r="C12" s="4" t="s">
        <v>24</v>
      </c>
      <c r="D12" s="5" t="s">
        <v>115</v>
      </c>
      <c r="E12" s="5" t="s">
        <v>123</v>
      </c>
      <c r="F12" s="4" t="s">
        <v>24</v>
      </c>
      <c r="J12" s="44"/>
      <c r="L12" s="2">
        <v>8</v>
      </c>
      <c r="M12" s="2">
        <v>9</v>
      </c>
    </row>
    <row r="13" spans="2:13">
      <c r="B13" s="2">
        <v>10</v>
      </c>
      <c r="C13" s="4" t="s">
        <v>25</v>
      </c>
      <c r="D13" s="5" t="s">
        <v>111</v>
      </c>
      <c r="E13" s="5" t="s">
        <v>124</v>
      </c>
      <c r="F13" s="4" t="s">
        <v>25</v>
      </c>
      <c r="L13" s="2">
        <v>8</v>
      </c>
      <c r="M13" s="2">
        <v>10</v>
      </c>
    </row>
    <row r="14" spans="2:13">
      <c r="B14" s="2">
        <v>11</v>
      </c>
      <c r="C14" s="4" t="s">
        <v>26</v>
      </c>
      <c r="D14" s="5" t="s">
        <v>113</v>
      </c>
      <c r="E14" s="5" t="s">
        <v>125</v>
      </c>
      <c r="F14" s="4" t="s">
        <v>26</v>
      </c>
      <c r="L14" s="2">
        <v>8</v>
      </c>
      <c r="M14" s="2">
        <v>11</v>
      </c>
    </row>
    <row r="15" spans="2:13">
      <c r="B15" s="2">
        <v>12</v>
      </c>
      <c r="C15" s="4" t="s">
        <v>27</v>
      </c>
      <c r="D15" s="5" t="s">
        <v>115</v>
      </c>
      <c r="E15" s="5" t="s">
        <v>126</v>
      </c>
      <c r="F15" s="4" t="s">
        <v>27</v>
      </c>
      <c r="L15" s="2">
        <v>8</v>
      </c>
      <c r="M15" s="2">
        <v>12</v>
      </c>
    </row>
    <row r="16" spans="2:13">
      <c r="B16" s="2">
        <v>13</v>
      </c>
      <c r="C16" s="4" t="s">
        <v>28</v>
      </c>
      <c r="D16" s="5" t="s">
        <v>111</v>
      </c>
      <c r="E16" s="5" t="s">
        <v>127</v>
      </c>
      <c r="F16" s="4" t="s">
        <v>28</v>
      </c>
      <c r="L16" s="2">
        <v>8</v>
      </c>
      <c r="M16" s="2">
        <v>13</v>
      </c>
    </row>
    <row r="17" spans="2:13">
      <c r="B17" s="2">
        <v>14</v>
      </c>
      <c r="C17" s="4" t="s">
        <v>29</v>
      </c>
      <c r="D17" s="5" t="s">
        <v>117</v>
      </c>
      <c r="E17" s="5" t="s">
        <v>128</v>
      </c>
      <c r="F17" s="4" t="s">
        <v>29</v>
      </c>
      <c r="L17" s="53"/>
      <c r="M17" s="53"/>
    </row>
    <row r="18" spans="2:13">
      <c r="B18" s="2">
        <v>15</v>
      </c>
      <c r="C18" s="4" t="s">
        <v>30</v>
      </c>
      <c r="D18" s="5" t="s">
        <v>111</v>
      </c>
      <c r="E18" s="5" t="s">
        <v>129</v>
      </c>
      <c r="F18" s="4" t="s">
        <v>30</v>
      </c>
    </row>
    <row r="19" spans="2:13">
      <c r="B19" s="2">
        <v>16</v>
      </c>
      <c r="C19" s="4" t="s">
        <v>31</v>
      </c>
      <c r="D19" s="5" t="s">
        <v>117</v>
      </c>
      <c r="E19" s="5" t="s">
        <v>130</v>
      </c>
      <c r="F19" s="4" t="s">
        <v>31</v>
      </c>
    </row>
    <row r="20" spans="2:13">
      <c r="B20" s="2">
        <v>17</v>
      </c>
      <c r="C20" s="4" t="s">
        <v>32</v>
      </c>
      <c r="D20" s="5" t="s">
        <v>115</v>
      </c>
      <c r="E20" s="5" t="s">
        <v>131</v>
      </c>
      <c r="F20" s="4" t="s">
        <v>32</v>
      </c>
    </row>
    <row r="21" spans="2:13">
      <c r="B21" s="2">
        <v>18</v>
      </c>
      <c r="C21" s="4" t="s">
        <v>33</v>
      </c>
      <c r="D21" s="5" t="s">
        <v>117</v>
      </c>
      <c r="E21" s="5" t="s">
        <v>132</v>
      </c>
      <c r="F21" s="4" t="s">
        <v>33</v>
      </c>
    </row>
    <row r="22" spans="2:13">
      <c r="B22" s="2">
        <v>19</v>
      </c>
      <c r="C22" s="4" t="s">
        <v>34</v>
      </c>
      <c r="D22" s="5" t="s">
        <v>113</v>
      </c>
      <c r="E22" s="5" t="s">
        <v>133</v>
      </c>
      <c r="F22" s="4" t="s">
        <v>34</v>
      </c>
    </row>
    <row r="23" spans="2:13">
      <c r="B23" s="2">
        <v>20</v>
      </c>
      <c r="C23" s="4" t="s">
        <v>35</v>
      </c>
      <c r="D23" s="5" t="s">
        <v>115</v>
      </c>
      <c r="E23" s="5" t="s">
        <v>134</v>
      </c>
      <c r="F23" s="4" t="s">
        <v>35</v>
      </c>
    </row>
    <row r="24" spans="2:13">
      <c r="B24" s="2">
        <v>21</v>
      </c>
      <c r="C24" s="4" t="s">
        <v>36</v>
      </c>
      <c r="D24" s="5" t="s">
        <v>117</v>
      </c>
      <c r="E24" s="5" t="s">
        <v>135</v>
      </c>
      <c r="F24" s="4" t="s">
        <v>36</v>
      </c>
    </row>
    <row r="25" spans="2:13">
      <c r="B25" s="2">
        <v>22</v>
      </c>
      <c r="C25" s="4" t="s">
        <v>37</v>
      </c>
      <c r="D25" s="5" t="s">
        <v>113</v>
      </c>
      <c r="E25" s="5" t="s">
        <v>136</v>
      </c>
      <c r="F25" s="4" t="s">
        <v>37</v>
      </c>
    </row>
    <row r="26" spans="2:13">
      <c r="B26" s="2">
        <v>23</v>
      </c>
      <c r="C26" s="4" t="s">
        <v>38</v>
      </c>
      <c r="D26" s="5" t="s">
        <v>115</v>
      </c>
      <c r="E26" s="5" t="s">
        <v>137</v>
      </c>
      <c r="F26" s="4" t="s">
        <v>38</v>
      </c>
    </row>
    <row r="27" spans="2:13">
      <c r="B27" s="2">
        <v>24</v>
      </c>
      <c r="C27" s="4" t="s">
        <v>39</v>
      </c>
      <c r="D27" s="5" t="s">
        <v>115</v>
      </c>
      <c r="E27" s="5" t="s">
        <v>138</v>
      </c>
      <c r="F27" s="4" t="s">
        <v>39</v>
      </c>
    </row>
    <row r="28" spans="2:13">
      <c r="B28" s="2">
        <v>25</v>
      </c>
      <c r="C28" s="4" t="s">
        <v>40</v>
      </c>
      <c r="D28" s="5" t="s">
        <v>117</v>
      </c>
      <c r="E28" s="5" t="s">
        <v>139</v>
      </c>
      <c r="F28" s="4" t="s">
        <v>40</v>
      </c>
    </row>
    <row r="29" spans="2:13">
      <c r="B29" s="2">
        <v>26</v>
      </c>
      <c r="C29" s="4" t="s">
        <v>41</v>
      </c>
      <c r="D29" s="5" t="s">
        <v>117</v>
      </c>
      <c r="E29" s="5" t="s">
        <v>140</v>
      </c>
      <c r="F29" s="4" t="s">
        <v>41</v>
      </c>
    </row>
    <row r="30" spans="2:13">
      <c r="B30" s="2">
        <v>27</v>
      </c>
      <c r="C30" s="4" t="s">
        <v>42</v>
      </c>
      <c r="D30" s="5" t="s">
        <v>115</v>
      </c>
      <c r="E30" s="5" t="s">
        <v>141</v>
      </c>
      <c r="F30" s="4" t="s">
        <v>42</v>
      </c>
    </row>
    <row r="31" spans="2:13">
      <c r="B31" s="2">
        <v>28</v>
      </c>
      <c r="C31" s="4" t="s">
        <v>43</v>
      </c>
      <c r="D31" s="5" t="s">
        <v>113</v>
      </c>
      <c r="E31" s="5" t="s">
        <v>142</v>
      </c>
      <c r="F31" s="4" t="s">
        <v>43</v>
      </c>
    </row>
    <row r="32" spans="2:13">
      <c r="B32" s="2">
        <v>29</v>
      </c>
      <c r="C32" s="4" t="s">
        <v>44</v>
      </c>
      <c r="D32" s="5" t="s">
        <v>111</v>
      </c>
      <c r="E32" s="5" t="s">
        <v>143</v>
      </c>
      <c r="F32" s="4" t="s">
        <v>44</v>
      </c>
    </row>
    <row r="33" spans="2:6">
      <c r="B33" s="2">
        <v>30</v>
      </c>
      <c r="C33" s="4" t="s">
        <v>45</v>
      </c>
      <c r="D33" s="5" t="s">
        <v>111</v>
      </c>
      <c r="E33" s="5" t="s">
        <v>144</v>
      </c>
      <c r="F33" s="4" t="s">
        <v>45</v>
      </c>
    </row>
    <row r="34" spans="2:6">
      <c r="B34" s="2">
        <v>31</v>
      </c>
      <c r="C34" s="4" t="s">
        <v>46</v>
      </c>
      <c r="D34" s="5" t="s">
        <v>117</v>
      </c>
      <c r="E34" s="5" t="s">
        <v>145</v>
      </c>
      <c r="F34" s="4" t="s">
        <v>46</v>
      </c>
    </row>
    <row r="35" spans="2:6">
      <c r="B35" s="2">
        <v>32</v>
      </c>
      <c r="C35" s="4" t="s">
        <v>47</v>
      </c>
      <c r="D35" s="5" t="s">
        <v>111</v>
      </c>
      <c r="E35" s="5" t="s">
        <v>146</v>
      </c>
      <c r="F35" s="4" t="s">
        <v>47</v>
      </c>
    </row>
    <row r="36" spans="2:6">
      <c r="B36" s="2">
        <v>33</v>
      </c>
      <c r="C36" s="4" t="s">
        <v>48</v>
      </c>
      <c r="D36" s="5" t="s">
        <v>117</v>
      </c>
      <c r="E36" s="5" t="s">
        <v>147</v>
      </c>
      <c r="F36" s="4" t="s">
        <v>48</v>
      </c>
    </row>
    <row r="37" spans="2:6">
      <c r="B37" s="2">
        <v>34</v>
      </c>
      <c r="C37" s="4" t="s">
        <v>49</v>
      </c>
      <c r="D37" s="5" t="s">
        <v>111</v>
      </c>
      <c r="E37" s="5" t="s">
        <v>148</v>
      </c>
      <c r="F37" s="4" t="s">
        <v>49</v>
      </c>
    </row>
    <row r="38" spans="2:6">
      <c r="B38" s="2">
        <v>35</v>
      </c>
      <c r="C38" s="4" t="s">
        <v>50</v>
      </c>
      <c r="D38" s="5" t="s">
        <v>115</v>
      </c>
      <c r="E38" s="5" t="s">
        <v>149</v>
      </c>
      <c r="F38" s="4" t="s">
        <v>50</v>
      </c>
    </row>
    <row r="39" spans="2:6">
      <c r="B39" s="2">
        <v>36</v>
      </c>
      <c r="C39" s="4" t="s">
        <v>51</v>
      </c>
      <c r="D39" s="5" t="s">
        <v>115</v>
      </c>
      <c r="E39" s="5" t="s">
        <v>150</v>
      </c>
      <c r="F39" s="4" t="s">
        <v>51</v>
      </c>
    </row>
    <row r="40" spans="2:6">
      <c r="B40" s="2">
        <v>37</v>
      </c>
      <c r="C40" s="4" t="s">
        <v>52</v>
      </c>
      <c r="D40" s="5" t="s">
        <v>111</v>
      </c>
      <c r="E40" s="5" t="s">
        <v>151</v>
      </c>
      <c r="F40" s="4" t="s">
        <v>52</v>
      </c>
    </row>
    <row r="41" spans="2:6">
      <c r="B41" s="2">
        <v>38</v>
      </c>
      <c r="C41" s="4" t="s">
        <v>53</v>
      </c>
      <c r="D41" s="5" t="s">
        <v>115</v>
      </c>
      <c r="E41" s="5" t="s">
        <v>152</v>
      </c>
      <c r="F41" s="4" t="s">
        <v>53</v>
      </c>
    </row>
    <row r="42" spans="2:6">
      <c r="B42" s="2">
        <v>39</v>
      </c>
      <c r="C42" s="4" t="s">
        <v>54</v>
      </c>
      <c r="D42" s="5" t="s">
        <v>115</v>
      </c>
      <c r="E42" s="5" t="s">
        <v>153</v>
      </c>
      <c r="F42" s="4" t="s">
        <v>54</v>
      </c>
    </row>
    <row r="43" spans="2:6">
      <c r="B43" s="2">
        <v>40</v>
      </c>
      <c r="C43" s="4" t="s">
        <v>55</v>
      </c>
      <c r="D43" s="5" t="s">
        <v>115</v>
      </c>
      <c r="E43" s="5" t="s">
        <v>154</v>
      </c>
      <c r="F43" s="4" t="s">
        <v>55</v>
      </c>
    </row>
    <row r="44" spans="2:6">
      <c r="B44" s="2">
        <v>41</v>
      </c>
      <c r="C44" s="4" t="s">
        <v>56</v>
      </c>
      <c r="D44" s="5" t="s">
        <v>113</v>
      </c>
      <c r="E44" s="5" t="s">
        <v>155</v>
      </c>
      <c r="F44" s="4" t="s">
        <v>56</v>
      </c>
    </row>
    <row r="45" spans="2:6">
      <c r="B45" s="2">
        <v>42</v>
      </c>
      <c r="C45" s="4" t="s">
        <v>57</v>
      </c>
      <c r="D45" s="5" t="s">
        <v>113</v>
      </c>
      <c r="E45" s="5" t="s">
        <v>156</v>
      </c>
      <c r="F45" s="4" t="s">
        <v>57</v>
      </c>
    </row>
    <row r="46" spans="2:6">
      <c r="B46" s="2">
        <v>43</v>
      </c>
      <c r="C46" s="4" t="s">
        <v>58</v>
      </c>
      <c r="D46" s="5" t="s">
        <v>113</v>
      </c>
      <c r="E46" s="5" t="s">
        <v>157</v>
      </c>
      <c r="F46" s="4" t="s">
        <v>58</v>
      </c>
    </row>
    <row r="47" spans="2:6">
      <c r="B47" s="2">
        <v>44</v>
      </c>
      <c r="C47" s="4" t="s">
        <v>59</v>
      </c>
      <c r="D47" s="5" t="s">
        <v>117</v>
      </c>
      <c r="E47" s="5" t="s">
        <v>158</v>
      </c>
      <c r="F47" s="4" t="s">
        <v>59</v>
      </c>
    </row>
    <row r="48" spans="2:6">
      <c r="B48" s="2">
        <v>45</v>
      </c>
      <c r="C48" s="4" t="s">
        <v>60</v>
      </c>
      <c r="D48" s="5" t="s">
        <v>111</v>
      </c>
      <c r="E48" s="5" t="s">
        <v>159</v>
      </c>
      <c r="F48" s="4" t="s">
        <v>60</v>
      </c>
    </row>
    <row r="49" spans="2:6">
      <c r="B49" s="2">
        <v>46</v>
      </c>
      <c r="C49" s="4" t="s">
        <v>61</v>
      </c>
      <c r="D49" s="5" t="s">
        <v>111</v>
      </c>
      <c r="E49" s="5" t="s">
        <v>160</v>
      </c>
      <c r="F49" s="4" t="s">
        <v>61</v>
      </c>
    </row>
    <row r="50" spans="2:6">
      <c r="B50" s="2">
        <v>47</v>
      </c>
      <c r="C50" s="4" t="s">
        <v>62</v>
      </c>
      <c r="D50" s="5" t="s">
        <v>111</v>
      </c>
      <c r="E50" s="5" t="s">
        <v>161</v>
      </c>
      <c r="F50" s="4" t="s">
        <v>62</v>
      </c>
    </row>
    <row r="51" spans="2:6">
      <c r="B51" s="2">
        <v>48</v>
      </c>
      <c r="C51" s="4" t="s">
        <v>63</v>
      </c>
      <c r="D51" s="5" t="s">
        <v>115</v>
      </c>
      <c r="E51" s="5" t="s">
        <v>162</v>
      </c>
      <c r="F51" s="4" t="s">
        <v>63</v>
      </c>
    </row>
    <row r="52" spans="2:6">
      <c r="B52" s="2">
        <v>49</v>
      </c>
      <c r="C52" s="4" t="s">
        <v>64</v>
      </c>
      <c r="D52" s="5" t="s">
        <v>115</v>
      </c>
      <c r="E52" s="5" t="s">
        <v>163</v>
      </c>
      <c r="F52" s="4" t="s">
        <v>64</v>
      </c>
    </row>
    <row r="53" spans="2:6">
      <c r="B53" s="2">
        <v>50</v>
      </c>
      <c r="C53" s="4" t="s">
        <v>65</v>
      </c>
      <c r="D53" s="5" t="s">
        <v>113</v>
      </c>
      <c r="E53" s="5" t="s">
        <v>164</v>
      </c>
      <c r="F53" s="4" t="s">
        <v>65</v>
      </c>
    </row>
    <row r="54" spans="2:6">
      <c r="B54" s="2">
        <v>51</v>
      </c>
      <c r="C54" s="4" t="s">
        <v>66</v>
      </c>
      <c r="D54" s="5" t="s">
        <v>113</v>
      </c>
      <c r="E54" s="5" t="s">
        <v>165</v>
      </c>
      <c r="F54" s="4" t="s">
        <v>66</v>
      </c>
    </row>
    <row r="55" spans="2:6">
      <c r="B55" s="2">
        <v>52</v>
      </c>
      <c r="C55" s="4" t="s">
        <v>67</v>
      </c>
      <c r="D55" s="5" t="s">
        <v>113</v>
      </c>
      <c r="E55" s="5" t="s">
        <v>166</v>
      </c>
      <c r="F55" s="4" t="s">
        <v>67</v>
      </c>
    </row>
    <row r="56" spans="2:6">
      <c r="B56" s="2">
        <v>53</v>
      </c>
      <c r="C56" s="4" t="s">
        <v>68</v>
      </c>
      <c r="D56" s="5" t="s">
        <v>111</v>
      </c>
      <c r="E56" s="5" t="s">
        <v>167</v>
      </c>
      <c r="F56" s="4" t="s">
        <v>68</v>
      </c>
    </row>
    <row r="57" spans="2:6">
      <c r="B57" s="2">
        <v>54</v>
      </c>
      <c r="C57" s="4" t="s">
        <v>69</v>
      </c>
      <c r="D57" s="5" t="s">
        <v>113</v>
      </c>
      <c r="E57" s="5" t="s">
        <v>168</v>
      </c>
      <c r="F57" s="4" t="s">
        <v>69</v>
      </c>
    </row>
    <row r="58" spans="2:6">
      <c r="B58" s="2">
        <v>55</v>
      </c>
      <c r="C58" s="4" t="s">
        <v>70</v>
      </c>
      <c r="D58" s="5" t="s">
        <v>115</v>
      </c>
      <c r="E58" s="5" t="s">
        <v>169</v>
      </c>
      <c r="F58" s="4" t="s">
        <v>70</v>
      </c>
    </row>
    <row r="59" spans="2:6">
      <c r="B59" s="2">
        <v>56</v>
      </c>
      <c r="C59" s="4" t="s">
        <v>71</v>
      </c>
      <c r="D59" s="5" t="s">
        <v>117</v>
      </c>
      <c r="E59" s="5" t="s">
        <v>170</v>
      </c>
      <c r="F59" s="4" t="s">
        <v>71</v>
      </c>
    </row>
    <row r="60" spans="2:6">
      <c r="B60" s="2">
        <v>57</v>
      </c>
      <c r="C60" s="4" t="s">
        <v>72</v>
      </c>
      <c r="D60" s="5" t="s">
        <v>113</v>
      </c>
      <c r="E60" s="5" t="s">
        <v>171</v>
      </c>
      <c r="F60" s="4" t="s">
        <v>72</v>
      </c>
    </row>
    <row r="61" spans="2:6">
      <c r="B61" s="2">
        <v>58</v>
      </c>
      <c r="C61" s="4" t="s">
        <v>73</v>
      </c>
      <c r="D61" s="5" t="s">
        <v>113</v>
      </c>
      <c r="E61" s="5" t="s">
        <v>172</v>
      </c>
      <c r="F61" s="4" t="s">
        <v>73</v>
      </c>
    </row>
    <row r="62" spans="2:6">
      <c r="B62" s="2">
        <v>59</v>
      </c>
      <c r="C62" s="4" t="s">
        <v>74</v>
      </c>
      <c r="D62" s="5" t="s">
        <v>117</v>
      </c>
      <c r="E62" s="5" t="s">
        <v>173</v>
      </c>
      <c r="F62" s="4" t="s">
        <v>74</v>
      </c>
    </row>
    <row r="63" spans="2:6">
      <c r="B63" s="2">
        <v>60</v>
      </c>
      <c r="C63" s="4" t="s">
        <v>75</v>
      </c>
      <c r="D63" s="5" t="s">
        <v>115</v>
      </c>
      <c r="E63" s="5" t="s">
        <v>174</v>
      </c>
      <c r="F63" s="4" t="s">
        <v>75</v>
      </c>
    </row>
    <row r="64" spans="2:6">
      <c r="B64" s="2">
        <v>61</v>
      </c>
      <c r="C64" s="4" t="s">
        <v>76</v>
      </c>
      <c r="D64" s="5" t="s">
        <v>117</v>
      </c>
      <c r="E64" s="5" t="s">
        <v>175</v>
      </c>
      <c r="F64" s="4" t="s">
        <v>76</v>
      </c>
    </row>
    <row r="65" spans="2:6">
      <c r="B65" s="2">
        <v>62</v>
      </c>
      <c r="C65" s="4" t="s">
        <v>77</v>
      </c>
      <c r="D65" s="5" t="s">
        <v>111</v>
      </c>
      <c r="E65" s="5" t="s">
        <v>176</v>
      </c>
      <c r="F65" s="4" t="s">
        <v>77</v>
      </c>
    </row>
    <row r="66" spans="2:6" ht="25.5">
      <c r="B66" s="2">
        <v>63</v>
      </c>
      <c r="C66" s="4" t="s">
        <v>78</v>
      </c>
      <c r="D66" s="5" t="s">
        <v>113</v>
      </c>
      <c r="E66" s="5" t="s">
        <v>177</v>
      </c>
      <c r="F66" s="4" t="s">
        <v>78</v>
      </c>
    </row>
    <row r="67" spans="2:6">
      <c r="B67" s="2">
        <v>64</v>
      </c>
      <c r="C67" s="4" t="s">
        <v>79</v>
      </c>
      <c r="D67" s="5" t="s">
        <v>113</v>
      </c>
      <c r="E67" s="5" t="s">
        <v>178</v>
      </c>
      <c r="F67" s="4" t="s">
        <v>79</v>
      </c>
    </row>
    <row r="68" spans="2:6">
      <c r="B68" s="2">
        <v>65</v>
      </c>
      <c r="C68" s="4" t="s">
        <v>80</v>
      </c>
      <c r="D68" s="5" t="s">
        <v>111</v>
      </c>
      <c r="E68" s="5" t="s">
        <v>179</v>
      </c>
      <c r="F68" s="4" t="s">
        <v>80</v>
      </c>
    </row>
    <row r="69" spans="2:6">
      <c r="B69" s="2">
        <v>66</v>
      </c>
      <c r="C69" s="4" t="s">
        <v>81</v>
      </c>
      <c r="D69" s="5" t="s">
        <v>115</v>
      </c>
      <c r="E69" s="5" t="s">
        <v>180</v>
      </c>
      <c r="F69" s="4" t="s">
        <v>81</v>
      </c>
    </row>
    <row r="70" spans="2:6">
      <c r="B70" s="2">
        <v>67</v>
      </c>
      <c r="C70" s="4" t="s">
        <v>82</v>
      </c>
      <c r="D70" s="5" t="s">
        <v>117</v>
      </c>
      <c r="E70" s="5" t="s">
        <v>181</v>
      </c>
      <c r="F70" s="4" t="s">
        <v>82</v>
      </c>
    </row>
    <row r="71" spans="2:6">
      <c r="B71" s="2">
        <v>68</v>
      </c>
      <c r="C71" s="4" t="s">
        <v>83</v>
      </c>
      <c r="D71" s="5" t="s">
        <v>113</v>
      </c>
      <c r="E71" s="5" t="s">
        <v>182</v>
      </c>
      <c r="F71" s="4" t="s">
        <v>83</v>
      </c>
    </row>
    <row r="72" spans="2:6">
      <c r="B72" s="2">
        <v>69</v>
      </c>
      <c r="C72" s="4" t="s">
        <v>84</v>
      </c>
      <c r="D72" s="5" t="s">
        <v>117</v>
      </c>
      <c r="E72" s="5" t="s">
        <v>183</v>
      </c>
      <c r="F72" s="4" t="s">
        <v>84</v>
      </c>
    </row>
    <row r="73" spans="2:6">
      <c r="B73" s="2">
        <v>70</v>
      </c>
      <c r="C73" s="4" t="s">
        <v>85</v>
      </c>
      <c r="D73" s="5" t="s">
        <v>117</v>
      </c>
      <c r="E73" s="5" t="s">
        <v>184</v>
      </c>
      <c r="F73" s="4" t="s">
        <v>85</v>
      </c>
    </row>
    <row r="74" spans="2:6">
      <c r="B74" s="2">
        <v>71</v>
      </c>
      <c r="C74" s="4" t="s">
        <v>86</v>
      </c>
      <c r="D74" s="5" t="s">
        <v>117</v>
      </c>
      <c r="E74" s="5" t="s">
        <v>185</v>
      </c>
      <c r="F74" s="4" t="s">
        <v>86</v>
      </c>
    </row>
    <row r="75" spans="2:6">
      <c r="B75" s="2">
        <v>72</v>
      </c>
      <c r="C75" s="4" t="s">
        <v>87</v>
      </c>
      <c r="D75" s="5" t="s">
        <v>117</v>
      </c>
      <c r="E75" s="5" t="s">
        <v>186</v>
      </c>
      <c r="F75" s="4" t="s">
        <v>87</v>
      </c>
    </row>
    <row r="76" spans="2:6">
      <c r="B76" s="2">
        <v>73</v>
      </c>
      <c r="C76" s="4" t="s">
        <v>88</v>
      </c>
      <c r="D76" s="5" t="s">
        <v>111</v>
      </c>
      <c r="E76" s="5" t="s">
        <v>187</v>
      </c>
      <c r="F76" s="4" t="s">
        <v>88</v>
      </c>
    </row>
    <row r="77" spans="2:6">
      <c r="B77" s="2">
        <v>74</v>
      </c>
      <c r="C77" s="4" t="s">
        <v>89</v>
      </c>
      <c r="D77" s="5" t="s">
        <v>113</v>
      </c>
      <c r="E77" s="5" t="s">
        <v>188</v>
      </c>
      <c r="F77" s="4" t="s">
        <v>89</v>
      </c>
    </row>
    <row r="78" spans="2:6">
      <c r="B78" s="2">
        <v>75</v>
      </c>
      <c r="C78" s="4" t="s">
        <v>90</v>
      </c>
      <c r="D78" s="5" t="s">
        <v>113</v>
      </c>
      <c r="E78" s="5" t="s">
        <v>189</v>
      </c>
      <c r="F78" s="4" t="s">
        <v>90</v>
      </c>
    </row>
    <row r="79" spans="2:6">
      <c r="B79" s="2">
        <v>76</v>
      </c>
      <c r="C79" s="4" t="s">
        <v>91</v>
      </c>
      <c r="D79" s="5" t="s">
        <v>111</v>
      </c>
      <c r="E79" s="5" t="s">
        <v>190</v>
      </c>
      <c r="F79" s="4" t="s">
        <v>91</v>
      </c>
    </row>
    <row r="80" spans="2:6">
      <c r="B80" s="2">
        <v>77</v>
      </c>
      <c r="C80" s="4" t="s">
        <v>92</v>
      </c>
      <c r="D80" s="5" t="s">
        <v>117</v>
      </c>
      <c r="E80" s="5" t="s">
        <v>191</v>
      </c>
      <c r="F80" s="4" t="s">
        <v>92</v>
      </c>
    </row>
    <row r="81" spans="2:6">
      <c r="B81" s="2">
        <v>78</v>
      </c>
      <c r="C81" s="4" t="s">
        <v>93</v>
      </c>
      <c r="D81" s="5" t="s">
        <v>111</v>
      </c>
      <c r="E81" s="5" t="s">
        <v>192</v>
      </c>
      <c r="F81" s="4" t="s">
        <v>93</v>
      </c>
    </row>
    <row r="82" spans="2:6">
      <c r="B82" s="2">
        <v>79</v>
      </c>
      <c r="C82" s="4" t="s">
        <v>94</v>
      </c>
      <c r="D82" s="5" t="s">
        <v>115</v>
      </c>
      <c r="E82" s="5" t="s">
        <v>193</v>
      </c>
      <c r="F82" s="4" t="s">
        <v>94</v>
      </c>
    </row>
    <row r="83" spans="2:6">
      <c r="B83" s="2">
        <v>80</v>
      </c>
      <c r="C83" s="4" t="s">
        <v>95</v>
      </c>
      <c r="D83" s="5" t="s">
        <v>113</v>
      </c>
      <c r="E83" s="5" t="s">
        <v>194</v>
      </c>
      <c r="F83" s="4" t="s">
        <v>95</v>
      </c>
    </row>
    <row r="84" spans="2:6">
      <c r="B84" s="2">
        <v>81</v>
      </c>
      <c r="C84" s="4" t="s">
        <v>96</v>
      </c>
      <c r="D84" s="5" t="s">
        <v>113</v>
      </c>
      <c r="E84" s="5" t="s">
        <v>195</v>
      </c>
      <c r="F84" s="4" t="s">
        <v>96</v>
      </c>
    </row>
    <row r="85" spans="2:6">
      <c r="B85" s="2">
        <v>82</v>
      </c>
      <c r="C85" s="4" t="s">
        <v>97</v>
      </c>
      <c r="D85" s="5" t="s">
        <v>111</v>
      </c>
      <c r="E85" s="5" t="s">
        <v>196</v>
      </c>
      <c r="F85" s="4" t="s">
        <v>97</v>
      </c>
    </row>
    <row r="86" spans="2:6">
      <c r="B86" s="2">
        <v>83</v>
      </c>
      <c r="C86" s="4" t="s">
        <v>98</v>
      </c>
      <c r="D86" s="5" t="s">
        <v>113</v>
      </c>
      <c r="E86" s="5" t="s">
        <v>197</v>
      </c>
      <c r="F86" s="4" t="s">
        <v>98</v>
      </c>
    </row>
    <row r="87" spans="2:6">
      <c r="B87" s="2">
        <v>84</v>
      </c>
      <c r="C87" s="4" t="s">
        <v>99</v>
      </c>
      <c r="D87" s="5" t="s">
        <v>115</v>
      </c>
      <c r="E87" s="5" t="s">
        <v>198</v>
      </c>
      <c r="F87" s="4" t="s">
        <v>99</v>
      </c>
    </row>
    <row r="88" spans="2:6">
      <c r="B88" s="2">
        <v>85</v>
      </c>
      <c r="C88" s="4" t="s">
        <v>100</v>
      </c>
      <c r="D88" s="5" t="s">
        <v>113</v>
      </c>
      <c r="E88" s="5" t="s">
        <v>199</v>
      </c>
      <c r="F88" s="4" t="s">
        <v>100</v>
      </c>
    </row>
    <row r="89" spans="2:6">
      <c r="B89" s="2">
        <v>86</v>
      </c>
      <c r="C89" s="4" t="s">
        <v>101</v>
      </c>
      <c r="D89" s="5" t="s">
        <v>111</v>
      </c>
      <c r="E89" s="5" t="s">
        <v>200</v>
      </c>
      <c r="F89" s="4" t="s">
        <v>101</v>
      </c>
    </row>
    <row r="90" spans="2:6">
      <c r="B90" s="2">
        <v>87</v>
      </c>
      <c r="C90" s="4" t="s">
        <v>102</v>
      </c>
      <c r="D90" s="5" t="s">
        <v>111</v>
      </c>
      <c r="E90" s="5" t="s">
        <v>201</v>
      </c>
      <c r="F90" s="4" t="s">
        <v>102</v>
      </c>
    </row>
    <row r="91" spans="2:6">
      <c r="B91" s="2">
        <v>88</v>
      </c>
      <c r="C91" s="4" t="s">
        <v>103</v>
      </c>
      <c r="D91" s="5" t="s">
        <v>117</v>
      </c>
      <c r="E91" s="5" t="s">
        <v>202</v>
      </c>
      <c r="F91" s="4" t="s">
        <v>103</v>
      </c>
    </row>
    <row r="92" spans="2:6">
      <c r="B92" s="2">
        <v>89</v>
      </c>
      <c r="C92" s="4" t="s">
        <v>104</v>
      </c>
      <c r="D92" s="5" t="s">
        <v>117</v>
      </c>
      <c r="E92" s="5" t="s">
        <v>203</v>
      </c>
      <c r="F92" s="4" t="s">
        <v>104</v>
      </c>
    </row>
    <row r="93" spans="2:6">
      <c r="B93" s="2">
        <v>90</v>
      </c>
      <c r="C93" s="4" t="s">
        <v>105</v>
      </c>
      <c r="D93" s="5" t="s">
        <v>111</v>
      </c>
      <c r="E93" s="5" t="s">
        <v>204</v>
      </c>
      <c r="F93" s="4" t="s">
        <v>105</v>
      </c>
    </row>
    <row r="94" spans="2:6">
      <c r="B94" s="2">
        <v>91</v>
      </c>
      <c r="C94" s="4" t="s">
        <v>106</v>
      </c>
      <c r="D94" s="5" t="s">
        <v>113</v>
      </c>
      <c r="E94" s="5" t="s">
        <v>205</v>
      </c>
      <c r="F94" s="4" t="s">
        <v>106</v>
      </c>
    </row>
    <row r="95" spans="2:6">
      <c r="B95" s="2">
        <v>92</v>
      </c>
      <c r="C95" s="4" t="s">
        <v>107</v>
      </c>
      <c r="D95" s="5" t="s">
        <v>115</v>
      </c>
      <c r="E95" s="5" t="s">
        <v>206</v>
      </c>
      <c r="F95" s="4" t="s">
        <v>107</v>
      </c>
    </row>
    <row r="96" spans="2:6">
      <c r="B96" s="2">
        <v>93</v>
      </c>
      <c r="C96" s="4" t="s">
        <v>108</v>
      </c>
      <c r="D96" s="5" t="s">
        <v>117</v>
      </c>
      <c r="E96" s="5" t="s">
        <v>207</v>
      </c>
      <c r="F96" s="4" t="s">
        <v>108</v>
      </c>
    </row>
    <row r="97" spans="2:6">
      <c r="B97" s="2">
        <v>94</v>
      </c>
      <c r="C97" s="4" t="s">
        <v>109</v>
      </c>
      <c r="D97" s="5" t="s">
        <v>113</v>
      </c>
      <c r="E97" s="5" t="s">
        <v>208</v>
      </c>
      <c r="F97" s="4" t="s">
        <v>109</v>
      </c>
    </row>
    <row r="98" spans="2:6">
      <c r="B98" s="2">
        <v>95</v>
      </c>
      <c r="C98" s="4" t="s">
        <v>110</v>
      </c>
      <c r="D98" s="5" t="s">
        <v>113</v>
      </c>
      <c r="E98" s="5" t="s">
        <v>209</v>
      </c>
      <c r="F98" s="4" t="s">
        <v>110</v>
      </c>
    </row>
    <row r="99" spans="2:6">
      <c r="B99" s="2">
        <v>96</v>
      </c>
      <c r="C99" s="3" t="s">
        <v>211</v>
      </c>
      <c r="D99" s="2"/>
      <c r="E99" s="2"/>
      <c r="F99" s="3"/>
    </row>
  </sheetData>
  <mergeCells count="1">
    <mergeCell ref="B2:F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DT-0277</vt:lpstr>
      <vt:lpstr>Example</vt:lpstr>
      <vt:lpstr> </vt:lpstr>
      <vt:lpstr>About!Print_Area</vt:lpstr>
      <vt:lpstr>'DT-0277'!Print_Area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DT-0277</dc:title>
  <dc:subject>Concrete Pipe Inspection Report</dc:subject>
  <dc:creator>Erin Brake</dc:creator>
  <cp:keywords>Forms; Electronic Forms; Materials; Tests</cp:keywords>
  <dc:description>Rev. 10-02; drop boxes removed 07-03</dc:description>
  <cp:lastModifiedBy>Erin Brake</cp:lastModifiedBy>
  <cp:lastPrinted>2003-03-13T14:43:51Z</cp:lastPrinted>
  <dcterms:created xsi:type="dcterms:W3CDTF">2001-08-14T18:27:27Z</dcterms:created>
  <dcterms:modified xsi:type="dcterms:W3CDTF">2017-12-13T17:07:42Z</dcterms:modified>
  <cp:category>Concrete</cp:category>
</cp:coreProperties>
</file>