
<file path=[Content_Types].xml><?xml version="1.0" encoding="utf-8"?>
<Types xmlns="http://schemas.openxmlformats.org/package/2006/content-types">
  <Default Extension="bin" ContentType="application/vnd.openxmlformats-officedocument.oleObjec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1 Desktop\TL2023\Materials Committee\Material Transfer Form\"/>
    </mc:Choice>
  </mc:AlternateContent>
  <xr:revisionPtr revIDLastSave="0" documentId="13_ncr:1_{DB704007-BA2B-4C30-ADB5-C54F406A6879}" xr6:coauthVersionLast="47" xr6:coauthVersionMax="47" xr10:uidLastSave="{00000000-0000-0000-0000-000000000000}"/>
  <workbookProtection workbookAlgorithmName="SHA-512" workbookHashValue="Oh6VpsI5KxImikh3qhoyXCKcz05fpVB7hHa2BpRf/xpLU0cqGsdgIipOngWBnZOy02u+kJCp+OlpbkpNuN9GLw==" workbookSaltValue="xk0u//Fl8IAeIfpFRBJrFA==" workbookSpinCount="100000" lockStructure="1"/>
  <bookViews>
    <workbookView xWindow="-28920" yWindow="-75" windowWidth="29040" windowHeight="15840" activeTab="1" xr2:uid="{900E6794-A210-42A7-B4E4-937609AF7C3E}"/>
  </bookViews>
  <sheets>
    <sheet name="About" sheetId="1" r:id="rId1"/>
    <sheet name="DT-2057" sheetId="2" r:id="rId2"/>
    <sheet name="County Info" sheetId="5" state="hidden" r:id="rId3"/>
    <sheet name="Region Info" sheetId="3" state="hidden" r:id="rId4"/>
  </sheets>
  <definedNames>
    <definedName name="_xlnm.Print_Area" localSheetId="1">'DT-2057'!$B$2:$AR$70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3" i="2" l="1"/>
  <c r="E12" i="2"/>
  <c r="M65" i="2"/>
  <c r="E11" i="2"/>
  <c r="E10" i="2"/>
  <c r="AJ20" i="2"/>
  <c r="AI35" i="2"/>
</calcChain>
</file>

<file path=xl/sharedStrings.xml><?xml version="1.0" encoding="utf-8"?>
<sst xmlns="http://schemas.openxmlformats.org/spreadsheetml/2006/main" count="453" uniqueCount="252">
  <si>
    <t>STATE OF TENNESSEE</t>
  </si>
  <si>
    <t>DEPARTMENT OF TRANSPORTATION</t>
  </si>
  <si>
    <t>6601 CENTENNIAL BLVD.</t>
  </si>
  <si>
    <t>NASHVILLE, TENNESSEE 37243</t>
  </si>
  <si>
    <t>300 BENCHMARK PLACE</t>
  </si>
  <si>
    <t>JACKSON, TENNESSEE 38301</t>
  </si>
  <si>
    <t>7512 VOLKSWAGEN DRIVE</t>
  </si>
  <si>
    <t>CHATTANOOGA, TENNESSEE 37416</t>
  </si>
  <si>
    <t>P.O. BOX 56</t>
  </si>
  <si>
    <t>KNOXVILLE, TENNESSEE 37901</t>
  </si>
  <si>
    <t>(865) 594-2655</t>
  </si>
  <si>
    <t>(423) 892-3430</t>
  </si>
  <si>
    <t>TO:</t>
  </si>
  <si>
    <t>FROM:</t>
  </si>
  <si>
    <t>DATE:</t>
  </si>
  <si>
    <t>SUBJECT:</t>
  </si>
  <si>
    <t>REGION:</t>
  </si>
  <si>
    <t>Contractor</t>
  </si>
  <si>
    <t>Brad Baskette</t>
  </si>
  <si>
    <t>Tony Renfro</t>
  </si>
  <si>
    <t>Kevin Isenberg</t>
  </si>
  <si>
    <t>Lindsey Skaggs</t>
  </si>
  <si>
    <t>CONTRACT NO.:</t>
  </si>
  <si>
    <t>PROJECT NO.:</t>
  </si>
  <si>
    <t>COUNTY:</t>
  </si>
  <si>
    <t>PROJECT SUPERVISOR:</t>
  </si>
  <si>
    <t>PROJECT MATERIAL IS BEING TRANSFERRED FROM:</t>
  </si>
  <si>
    <t>Notes:</t>
  </si>
  <si>
    <t>cell range for combo box</t>
  </si>
  <si>
    <t>cell link</t>
  </si>
  <si>
    <t>County</t>
  </si>
  <si>
    <t>Region</t>
  </si>
  <si>
    <t>County Number</t>
  </si>
  <si>
    <t>ANDERSON</t>
  </si>
  <si>
    <t>1</t>
  </si>
  <si>
    <t>01</t>
  </si>
  <si>
    <t>BEDFORD</t>
  </si>
  <si>
    <t>3</t>
  </si>
  <si>
    <t>02</t>
  </si>
  <si>
    <t>BENTON</t>
  </si>
  <si>
    <t>4</t>
  </si>
  <si>
    <t>03</t>
  </si>
  <si>
    <t>BLEDSOE</t>
  </si>
  <si>
    <t>2</t>
  </si>
  <si>
    <t>04</t>
  </si>
  <si>
    <t>BLOUNT</t>
  </si>
  <si>
    <t>05</t>
  </si>
  <si>
    <t>BRADLEY</t>
  </si>
  <si>
    <t>06</t>
  </si>
  <si>
    <t>CAMPBELL</t>
  </si>
  <si>
    <t>07</t>
  </si>
  <si>
    <t>CANNON</t>
  </si>
  <si>
    <t>08</t>
  </si>
  <si>
    <t>CARROLL</t>
  </si>
  <si>
    <t>09</t>
  </si>
  <si>
    <t>CARTER</t>
  </si>
  <si>
    <t>10</t>
  </si>
  <si>
    <t>CHEATHAM</t>
  </si>
  <si>
    <t>11</t>
  </si>
  <si>
    <t>CHESTER</t>
  </si>
  <si>
    <t>12</t>
  </si>
  <si>
    <t>CLAIBORNE</t>
  </si>
  <si>
    <t>13</t>
  </si>
  <si>
    <t>CLAY</t>
  </si>
  <si>
    <t>14</t>
  </si>
  <si>
    <t>COCKE</t>
  </si>
  <si>
    <t>15</t>
  </si>
  <si>
    <t>COFFEE</t>
  </si>
  <si>
    <t>16</t>
  </si>
  <si>
    <t>CROCKETT</t>
  </si>
  <si>
    <t>17</t>
  </si>
  <si>
    <t>CUMBERLAND</t>
  </si>
  <si>
    <t>18</t>
  </si>
  <si>
    <t>DAVIDSON</t>
  </si>
  <si>
    <t>19</t>
  </si>
  <si>
    <t>DECATUR</t>
  </si>
  <si>
    <t>20</t>
  </si>
  <si>
    <t>DEKALB</t>
  </si>
  <si>
    <t>21</t>
  </si>
  <si>
    <t>DICKSON</t>
  </si>
  <si>
    <t>22</t>
  </si>
  <si>
    <t>DYER</t>
  </si>
  <si>
    <t>23</t>
  </si>
  <si>
    <t>FAYETTE</t>
  </si>
  <si>
    <t>24</t>
  </si>
  <si>
    <t>FENTRESS</t>
  </si>
  <si>
    <t>25</t>
  </si>
  <si>
    <t>FRANKLIN</t>
  </si>
  <si>
    <t>26</t>
  </si>
  <si>
    <t>GIBSON</t>
  </si>
  <si>
    <t>27</t>
  </si>
  <si>
    <t>GILES</t>
  </si>
  <si>
    <t>28</t>
  </si>
  <si>
    <t>GRAINGER</t>
  </si>
  <si>
    <t>29</t>
  </si>
  <si>
    <t>GREENE</t>
  </si>
  <si>
    <t>30</t>
  </si>
  <si>
    <t>GRUNDY</t>
  </si>
  <si>
    <t>31</t>
  </si>
  <si>
    <t>HAMBLEN</t>
  </si>
  <si>
    <t>32</t>
  </si>
  <si>
    <t>HAMILTON</t>
  </si>
  <si>
    <t>33</t>
  </si>
  <si>
    <t>HANCOCK</t>
  </si>
  <si>
    <t>34</t>
  </si>
  <si>
    <t>HARDEMAN</t>
  </si>
  <si>
    <t>35</t>
  </si>
  <si>
    <t>HARDIN</t>
  </si>
  <si>
    <t>36</t>
  </si>
  <si>
    <t>HAWKINS</t>
  </si>
  <si>
    <t>37</t>
  </si>
  <si>
    <t>HAYWOOD</t>
  </si>
  <si>
    <t>38</t>
  </si>
  <si>
    <t>HENDERSON</t>
  </si>
  <si>
    <t>39</t>
  </si>
  <si>
    <t>HENRY</t>
  </si>
  <si>
    <t>40</t>
  </si>
  <si>
    <t>HICKMAN</t>
  </si>
  <si>
    <t>41</t>
  </si>
  <si>
    <t>HOUSTON</t>
  </si>
  <si>
    <t>42</t>
  </si>
  <si>
    <t>HUMPHREY</t>
  </si>
  <si>
    <t>43</t>
  </si>
  <si>
    <t>JACKSON</t>
  </si>
  <si>
    <t>44</t>
  </si>
  <si>
    <t>JEFFERSON</t>
  </si>
  <si>
    <t>45</t>
  </si>
  <si>
    <t>JOHNSON</t>
  </si>
  <si>
    <t>46</t>
  </si>
  <si>
    <t>KNOX</t>
  </si>
  <si>
    <t>47</t>
  </si>
  <si>
    <t>LAKE</t>
  </si>
  <si>
    <t>48</t>
  </si>
  <si>
    <t>LAUDERDALE</t>
  </si>
  <si>
    <t>49</t>
  </si>
  <si>
    <t>LAWRENCE</t>
  </si>
  <si>
    <t>50</t>
  </si>
  <si>
    <t>LEWIS</t>
  </si>
  <si>
    <t>51</t>
  </si>
  <si>
    <t>LINCOLN</t>
  </si>
  <si>
    <t>52</t>
  </si>
  <si>
    <t>LOUDON</t>
  </si>
  <si>
    <t>53</t>
  </si>
  <si>
    <t>MACON</t>
  </si>
  <si>
    <t>56</t>
  </si>
  <si>
    <t>MADISON</t>
  </si>
  <si>
    <t>57</t>
  </si>
  <si>
    <t>MARION</t>
  </si>
  <si>
    <t>58</t>
  </si>
  <si>
    <t>MARSHALL</t>
  </si>
  <si>
    <t>59</t>
  </si>
  <si>
    <t>MAURY</t>
  </si>
  <si>
    <t>60</t>
  </si>
  <si>
    <t>MCMINN</t>
  </si>
  <si>
    <t>54</t>
  </si>
  <si>
    <t>MCNAIRY</t>
  </si>
  <si>
    <t>55</t>
  </si>
  <si>
    <t>MEIGS</t>
  </si>
  <si>
    <t>61</t>
  </si>
  <si>
    <t>MONROE</t>
  </si>
  <si>
    <t>62</t>
  </si>
  <si>
    <t>MONTGOMERY</t>
  </si>
  <si>
    <t>63</t>
  </si>
  <si>
    <t>MOORE</t>
  </si>
  <si>
    <t>64</t>
  </si>
  <si>
    <t>MORGAN</t>
  </si>
  <si>
    <t>65</t>
  </si>
  <si>
    <t>OBION</t>
  </si>
  <si>
    <t>66</t>
  </si>
  <si>
    <t>OVERTON</t>
  </si>
  <si>
    <t>67</t>
  </si>
  <si>
    <t>PERRY</t>
  </si>
  <si>
    <t>68</t>
  </si>
  <si>
    <t>PICKETT</t>
  </si>
  <si>
    <t>69</t>
  </si>
  <si>
    <t>POLK</t>
  </si>
  <si>
    <t>70</t>
  </si>
  <si>
    <t>PUTNAM</t>
  </si>
  <si>
    <t>71</t>
  </si>
  <si>
    <t>RHEA</t>
  </si>
  <si>
    <t>72</t>
  </si>
  <si>
    <t>ROANE</t>
  </si>
  <si>
    <t>73</t>
  </si>
  <si>
    <t>ROBERTSON</t>
  </si>
  <si>
    <t>74</t>
  </si>
  <si>
    <t>RUTHERFORD</t>
  </si>
  <si>
    <t>75</t>
  </si>
  <si>
    <t>SCOTT</t>
  </si>
  <si>
    <t>76</t>
  </si>
  <si>
    <t>SEQUATCHIE</t>
  </si>
  <si>
    <t>77</t>
  </si>
  <si>
    <t>SEVIER</t>
  </si>
  <si>
    <t>78</t>
  </si>
  <si>
    <t>SHELBY</t>
  </si>
  <si>
    <t>79</t>
  </si>
  <si>
    <t>SMITH</t>
  </si>
  <si>
    <t>80</t>
  </si>
  <si>
    <t>STEWART</t>
  </si>
  <si>
    <t>81</t>
  </si>
  <si>
    <t>SULLIVAN</t>
  </si>
  <si>
    <t>82</t>
  </si>
  <si>
    <t>SUMNER</t>
  </si>
  <si>
    <t>83</t>
  </si>
  <si>
    <t>TIPTON</t>
  </si>
  <si>
    <t>84</t>
  </si>
  <si>
    <t>TROUSDALE</t>
  </si>
  <si>
    <t>85</t>
  </si>
  <si>
    <t>UNICOI</t>
  </si>
  <si>
    <t>86</t>
  </si>
  <si>
    <t>UNION</t>
  </si>
  <si>
    <t>87</t>
  </si>
  <si>
    <t>VAN BUREN</t>
  </si>
  <si>
    <t>88</t>
  </si>
  <si>
    <t>WARREN</t>
  </si>
  <si>
    <t>89</t>
  </si>
  <si>
    <t>WASHINGTON</t>
  </si>
  <si>
    <t>90</t>
  </si>
  <si>
    <t>WAYNE</t>
  </si>
  <si>
    <t>91</t>
  </si>
  <si>
    <t>WEAKLEY</t>
  </si>
  <si>
    <t>92</t>
  </si>
  <si>
    <t>WHITE</t>
  </si>
  <si>
    <t>93</t>
  </si>
  <si>
    <t>WILLIAMSON</t>
  </si>
  <si>
    <t>94</t>
  </si>
  <si>
    <t>WILSON</t>
  </si>
  <si>
    <t>95</t>
  </si>
  <si>
    <t>(Leave blank)</t>
  </si>
  <si>
    <t>(Leave Blank)</t>
  </si>
  <si>
    <t xml:space="preserve">  </t>
  </si>
  <si>
    <t xml:space="preserve">PRINTED NAME: </t>
  </si>
  <si>
    <t xml:space="preserve">JACKSON FIELD SERVICES TEAM LEAD: </t>
  </si>
  <si>
    <t xml:space="preserve">NASHVILLE FIELD SERVICES TEAM LEAD: </t>
  </si>
  <si>
    <t xml:space="preserve">CHATTANOOGA FIELD SERVICES TEAM LEAD: </t>
  </si>
  <si>
    <t xml:space="preserve">KNOXVILLE FIELD SERVICES TEAM LEAD: </t>
  </si>
  <si>
    <t xml:space="preserve">SIGNATURE: </t>
  </si>
  <si>
    <t xml:space="preserve">DATE: </t>
  </si>
  <si>
    <t>REQUEST FOR MATERIAL TRANSFER</t>
  </si>
  <si>
    <t>BUTCH ELEY</t>
  </si>
  <si>
    <t>DEPUTY GOVERNOR &amp;
COMMISSIONER OF TRANSPORTATION</t>
  </si>
  <si>
    <t>BILL LEE</t>
  </si>
  <si>
    <t>GOVERNOR</t>
  </si>
  <si>
    <t xml:space="preserve">As referenced in SOP 1-1, Section 2.7, the following is project information regarding the transfer of material, and the pay item for which it applies listed below.  As Project Supervisor, I have verified that, with the transfer of this material from this project, there is still enough certification for this material for which payment has been or is to be made.  </t>
  </si>
  <si>
    <t>The Project Supervisor will verify that this material is available for transfer by signing below and forwarding this form to the Project Supervisor of the project to which the material is being transferred and then to the Materials &amp; Tests Field Services office as soon as possible.</t>
  </si>
  <si>
    <t>CONTRACTOR REQUEST FOR MATERIAL TRANSFER</t>
  </si>
  <si>
    <t>(615) 350-4312</t>
  </si>
  <si>
    <t>PROJECT MATERIAL IS BEING TRANSFERRED TO:</t>
  </si>
  <si>
    <t>(731) 925-0222</t>
  </si>
  <si>
    <t>QUANTITY:</t>
  </si>
  <si>
    <t>PROJECT REFERENCE NO.:</t>
  </si>
  <si>
    <t>ITEM NO.:</t>
  </si>
  <si>
    <t>MATERIAL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</si>
</sst>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0" x14ac:knownFonts="1">
    <font>
      <sz val="11"/>
      <color theme="1"/>
      <name val="Calibri"/>
      <family val="2"/>
      <scheme val="minor"/>
    </font>
    <font>
      <b/>
      <sz val="13"/>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b/>
      <sz val="14"/>
      <color theme="1"/>
      <name val="Calibri"/>
      <family val="2"/>
      <scheme val="minor"/>
    </font>
    <font>
      <sz val="13"/>
      <color theme="1"/>
      <name val="Calibri"/>
      <family val="2"/>
      <scheme val="minor"/>
    </font>
    <font>
      <b/>
      <i/>
      <sz val="9"/>
      <color theme="1"/>
      <name val="Calibri"/>
      <family val="2"/>
      <scheme val="minor"/>
    </font>
    <font>
      <sz val="10"/>
      <name val="Arial"/>
      <family val="2"/>
    </font>
    <font>
      <sz val="8"/>
      <name val="Arial"/>
      <family val="2"/>
    </font>
    <font>
      <sz val="10"/>
      <color indexed="8"/>
      <name val="MS Sans Serif"/>
    </font>
    <font>
      <sz val="8"/>
      <color indexed="8"/>
      <name val="Arial"/>
      <family val="2"/>
    </font>
    <font>
      <i/>
      <sz val="12"/>
      <color theme="1"/>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3.2"/>
      <color theme="1"/>
      <name val="Calibri"/>
      <family val="2"/>
      <scheme val="minor"/>
    </font>
    <font>
      <b/>
      <i/>
      <sz val="12"/>
      <color theme="1"/>
      <name val="Calibri"/>
      <family val="2"/>
      <scheme val="minor"/>
    </font>
    <font>
      <sz val="14"/>
      <color theme="1"/>
      <name val="Calibri"/>
      <family val="2"/>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diagonal/>
    </border>
  </borders>
  <cellStyleXfs count="3">
    <xf numFmtId="0" fontId="0" fillId="0" borderId="0"/>
    <xf numFmtId="0" fontId="9" fillId="0" borderId="0"/>
    <xf numFmtId="0" fontId="11" fillId="0" borderId="0"/>
  </cellStyleXfs>
  <cellXfs count="91">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Fill="1"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10" fillId="0" borderId="0" xfId="1" applyFont="1"/>
    <xf numFmtId="2" fontId="10" fillId="0" borderId="0" xfId="1" applyNumberFormat="1" applyFont="1"/>
    <xf numFmtId="0" fontId="10" fillId="3" borderId="1" xfId="1" applyFont="1" applyFill="1" applyBorder="1"/>
    <xf numFmtId="0" fontId="10" fillId="0" borderId="0" xfId="1" applyFont="1" applyAlignment="1">
      <alignment horizontal="center"/>
    </xf>
    <xf numFmtId="0" fontId="10" fillId="0" borderId="11" xfId="1" applyFont="1" applyBorder="1"/>
    <xf numFmtId="0" fontId="12" fillId="0" borderId="11" xfId="2" applyFont="1" applyBorder="1" applyAlignment="1">
      <alignment horizontal="left" wrapText="1"/>
    </xf>
    <xf numFmtId="0" fontId="10" fillId="0" borderId="1" xfId="1" applyFont="1" applyBorder="1"/>
    <xf numFmtId="0" fontId="12" fillId="0" borderId="1" xfId="2" applyFont="1" applyBorder="1" applyAlignment="1">
      <alignment horizontal="left" wrapText="1"/>
    </xf>
    <xf numFmtId="0" fontId="0" fillId="0" borderId="1" xfId="0" quotePrefix="1" applyBorder="1" applyAlignment="1">
      <alignment horizontal="center" vertical="center"/>
    </xf>
    <xf numFmtId="0" fontId="10" fillId="0" borderId="1" xfId="1" quotePrefix="1" applyFont="1" applyBorder="1"/>
    <xf numFmtId="0" fontId="0" fillId="2" borderId="0" xfId="0" applyFill="1" applyProtection="1">
      <protection hidden="1"/>
    </xf>
    <xf numFmtId="0" fontId="0" fillId="2" borderId="0" xfId="0" applyFill="1" applyBorder="1" applyProtection="1">
      <protection hidden="1"/>
    </xf>
    <xf numFmtId="0" fontId="0" fillId="0" borderId="0" xfId="0" applyProtection="1">
      <protection hidden="1"/>
    </xf>
    <xf numFmtId="0" fontId="0" fillId="0" borderId="0" xfId="0" applyFill="1" applyBorder="1" applyProtection="1">
      <protection hidden="1"/>
    </xf>
    <xf numFmtId="0" fontId="0" fillId="0" borderId="0" xfId="0" applyBorder="1" applyProtection="1">
      <protection hidden="1"/>
    </xf>
    <xf numFmtId="0" fontId="1"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4" fillId="0" borderId="0" xfId="0" applyFont="1" applyFill="1" applyBorder="1" applyProtection="1">
      <protection hidden="1"/>
    </xf>
    <xf numFmtId="0" fontId="3" fillId="0" borderId="0" xfId="0" applyFont="1" applyFill="1" applyBorder="1" applyProtection="1">
      <protection hidden="1"/>
    </xf>
    <xf numFmtId="0" fontId="3" fillId="0" borderId="0" xfId="0" applyFont="1" applyFill="1" applyBorder="1" applyAlignment="1" applyProtection="1">
      <alignment horizontal="left"/>
      <protection hidden="1"/>
    </xf>
    <xf numFmtId="0" fontId="4" fillId="0" borderId="0" xfId="0" applyFont="1" applyFill="1" applyBorder="1" applyAlignment="1" applyProtection="1">
      <alignment horizontal="justify" vertical="top"/>
      <protection hidden="1"/>
    </xf>
    <xf numFmtId="0" fontId="0" fillId="0" borderId="6" xfId="0" applyFill="1" applyBorder="1" applyProtection="1">
      <protection hidden="1"/>
    </xf>
    <xf numFmtId="0" fontId="4" fillId="0" borderId="7" xfId="0" applyFont="1" applyFill="1" applyBorder="1" applyProtection="1">
      <protection hidden="1"/>
    </xf>
    <xf numFmtId="0" fontId="7" fillId="0" borderId="7" xfId="0" applyFont="1" applyFill="1" applyBorder="1" applyAlignment="1" applyProtection="1">
      <alignment horizontal="left" indent="1"/>
      <protection hidden="1"/>
    </xf>
    <xf numFmtId="0" fontId="1" fillId="0" borderId="0" xfId="0" applyFont="1" applyFill="1" applyBorder="1" applyAlignment="1" applyProtection="1">
      <alignment horizontal="justify" wrapText="1"/>
      <protection hidden="1"/>
    </xf>
    <xf numFmtId="0" fontId="0" fillId="0" borderId="8" xfId="0" applyFill="1" applyBorder="1" applyProtection="1">
      <protection hidden="1"/>
    </xf>
    <xf numFmtId="0" fontId="4" fillId="0" borderId="9" xfId="0" applyFont="1" applyFill="1" applyBorder="1" applyProtection="1">
      <protection hidden="1"/>
    </xf>
    <xf numFmtId="0" fontId="4" fillId="0" borderId="10" xfId="0" applyFont="1" applyFill="1" applyBorder="1" applyProtection="1">
      <protection hidden="1"/>
    </xf>
    <xf numFmtId="0" fontId="15" fillId="0" borderId="0" xfId="0" applyFont="1" applyFill="1" applyBorder="1" applyAlignment="1" applyProtection="1">
      <alignment horizontal="right" vertical="top"/>
      <protection hidden="1"/>
    </xf>
    <xf numFmtId="0" fontId="15" fillId="0" borderId="0" xfId="0" applyFont="1" applyFill="1" applyBorder="1" applyAlignment="1" applyProtection="1">
      <alignment horizontal="left" vertical="top" wrapText="1"/>
      <protection hidden="1"/>
    </xf>
    <xf numFmtId="0" fontId="3" fillId="0" borderId="0" xfId="0" applyFont="1" applyFill="1" applyBorder="1" applyAlignment="1" applyProtection="1">
      <alignment horizontal="center"/>
      <protection hidden="1"/>
    </xf>
    <xf numFmtId="0" fontId="4" fillId="0" borderId="0" xfId="0" applyFont="1" applyFill="1" applyBorder="1" applyAlignment="1" applyProtection="1">
      <alignment horizontal="left"/>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7" fillId="0" borderId="0" xfId="0" applyFont="1" applyFill="1" applyBorder="1" applyAlignment="1" applyProtection="1">
      <alignment horizontal="justify" vertical="top"/>
      <protection hidden="1"/>
    </xf>
    <xf numFmtId="0" fontId="6" fillId="0" borderId="0" xfId="0" applyFont="1" applyFill="1" applyBorder="1" applyAlignment="1" applyProtection="1">
      <alignment horizontal="left" indent="1"/>
      <protection hidden="1"/>
    </xf>
    <xf numFmtId="0" fontId="1" fillId="0" borderId="0" xfId="0" applyFont="1" applyFill="1" applyBorder="1" applyAlignment="1" applyProtection="1">
      <protection locked="0" hidden="1"/>
    </xf>
    <xf numFmtId="0" fontId="5" fillId="0" borderId="0" xfId="0" applyFont="1" applyFill="1" applyBorder="1" applyAlignment="1" applyProtection="1">
      <protection hidden="1"/>
    </xf>
    <xf numFmtId="0" fontId="1" fillId="0" borderId="9" xfId="0" applyFont="1" applyFill="1" applyBorder="1" applyAlignment="1" applyProtection="1">
      <alignment horizontal="left"/>
      <protection hidden="1"/>
    </xf>
    <xf numFmtId="0" fontId="1" fillId="0" borderId="9" xfId="0" applyFont="1" applyFill="1" applyBorder="1" applyAlignment="1" applyProtection="1">
      <alignment horizontal="left" indent="1"/>
      <protection hidden="1"/>
    </xf>
    <xf numFmtId="0" fontId="1" fillId="0" borderId="9" xfId="0" applyFont="1" applyFill="1" applyBorder="1" applyAlignment="1" applyProtection="1">
      <alignment horizontal="right"/>
      <protection hidden="1"/>
    </xf>
    <xf numFmtId="0" fontId="4" fillId="0" borderId="9" xfId="0" applyFont="1" applyFill="1" applyBorder="1" applyAlignment="1" applyProtection="1">
      <alignment horizontal="center"/>
      <protection hidden="1"/>
    </xf>
    <xf numFmtId="0" fontId="7" fillId="0" borderId="2" xfId="0" applyFont="1" applyFill="1" applyBorder="1" applyAlignment="1" applyProtection="1">
      <alignment horizontal="left" indent="1"/>
      <protection locked="0"/>
    </xf>
    <xf numFmtId="0" fontId="1" fillId="0" borderId="0" xfId="0" applyFont="1" applyFill="1" applyBorder="1" applyAlignment="1" applyProtection="1">
      <alignment horizontal="center"/>
      <protection locked="0" hidden="1"/>
    </xf>
    <xf numFmtId="0" fontId="7" fillId="0" borderId="2" xfId="0" applyFont="1" applyFill="1" applyBorder="1" applyAlignment="1" applyProtection="1">
      <alignment horizontal="center"/>
      <protection locked="0"/>
    </xf>
    <xf numFmtId="164" fontId="4" fillId="0" borderId="2" xfId="0" applyNumberFormat="1" applyFont="1" applyFill="1" applyBorder="1" applyAlignment="1" applyProtection="1">
      <alignment horizontal="center"/>
      <protection locked="0"/>
    </xf>
    <xf numFmtId="0" fontId="4" fillId="0" borderId="20" xfId="0" applyFont="1" applyFill="1" applyBorder="1" applyAlignment="1" applyProtection="1">
      <alignment horizontal="center"/>
      <protection hidden="1"/>
    </xf>
    <xf numFmtId="0" fontId="1" fillId="0" borderId="0" xfId="0" applyFont="1" applyFill="1" applyBorder="1" applyAlignment="1" applyProtection="1">
      <alignment horizontal="left"/>
      <protection hidden="1"/>
    </xf>
    <xf numFmtId="0" fontId="18" fillId="0" borderId="0" xfId="0" applyFont="1" applyFill="1" applyBorder="1" applyAlignment="1" applyProtection="1">
      <alignment horizontal="left" wrapText="1"/>
      <protection hidden="1"/>
    </xf>
    <xf numFmtId="0" fontId="4" fillId="0" borderId="2" xfId="0" applyFont="1" applyFill="1" applyBorder="1" applyAlignment="1" applyProtection="1">
      <alignment horizontal="left" indent="1"/>
      <protection locked="0"/>
    </xf>
    <xf numFmtId="0" fontId="1" fillId="0" borderId="0" xfId="0" applyFont="1" applyFill="1" applyBorder="1" applyAlignment="1" applyProtection="1">
      <alignment horizontal="center"/>
      <protection hidden="1"/>
    </xf>
    <xf numFmtId="0" fontId="13" fillId="0" borderId="12" xfId="0" applyFont="1" applyFill="1" applyBorder="1" applyAlignment="1" applyProtection="1">
      <alignment horizontal="left" vertical="top" wrapText="1"/>
      <protection locked="0"/>
    </xf>
    <xf numFmtId="0" fontId="13" fillId="0" borderId="13" xfId="0" applyFont="1" applyFill="1" applyBorder="1" applyAlignment="1" applyProtection="1">
      <alignment horizontal="left" vertical="top" wrapText="1"/>
      <protection locked="0"/>
    </xf>
    <xf numFmtId="0" fontId="13" fillId="0" borderId="14" xfId="0" applyFont="1" applyFill="1" applyBorder="1" applyAlignment="1" applyProtection="1">
      <alignment horizontal="left" vertical="top" wrapText="1"/>
      <protection locked="0"/>
    </xf>
    <xf numFmtId="0" fontId="13" fillId="0" borderId="15"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16" xfId="0" applyFont="1" applyFill="1" applyBorder="1" applyAlignment="1" applyProtection="1">
      <alignment horizontal="left" vertical="top" wrapText="1"/>
      <protection locked="0"/>
    </xf>
    <xf numFmtId="0" fontId="13" fillId="0" borderId="17" xfId="0" applyFont="1" applyFill="1" applyBorder="1" applyAlignment="1" applyProtection="1">
      <alignment horizontal="left" vertical="top" wrapText="1"/>
      <protection locked="0"/>
    </xf>
    <xf numFmtId="0" fontId="13" fillId="0" borderId="18" xfId="0" applyFont="1" applyFill="1" applyBorder="1" applyAlignment="1" applyProtection="1">
      <alignment horizontal="left" vertical="top" wrapText="1"/>
      <protection locked="0"/>
    </xf>
    <xf numFmtId="0" fontId="13" fillId="0" borderId="19" xfId="0" applyFont="1" applyFill="1" applyBorder="1" applyAlignment="1" applyProtection="1">
      <alignment horizontal="left" vertical="top" wrapText="1"/>
      <protection locked="0"/>
    </xf>
    <xf numFmtId="0" fontId="7" fillId="0" borderId="2" xfId="0" applyFont="1" applyFill="1" applyBorder="1" applyAlignment="1" applyProtection="1">
      <alignment horizontal="center"/>
      <protection hidden="1"/>
    </xf>
    <xf numFmtId="0" fontId="1" fillId="0" borderId="0" xfId="0" applyFont="1" applyFill="1" applyBorder="1" applyAlignment="1" applyProtection="1">
      <alignment horizontal="right"/>
      <protection hidden="1"/>
    </xf>
    <xf numFmtId="0" fontId="4" fillId="0" borderId="0" xfId="0" applyFont="1" applyFill="1" applyBorder="1" applyAlignment="1" applyProtection="1">
      <alignment horizontal="justify" vertical="top" wrapText="1"/>
      <protection hidden="1"/>
    </xf>
    <xf numFmtId="0" fontId="5" fillId="0" borderId="3"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5" fillId="0" borderId="5" xfId="0" applyFont="1" applyFill="1" applyBorder="1" applyAlignment="1" applyProtection="1">
      <alignment horizontal="center"/>
      <protection hidden="1"/>
    </xf>
    <xf numFmtId="0" fontId="6" fillId="0" borderId="0" xfId="0" applyFont="1" applyFill="1" applyBorder="1" applyAlignment="1" applyProtection="1">
      <alignment horizontal="left" indent="1"/>
      <protection hidden="1"/>
    </xf>
    <xf numFmtId="0" fontId="6" fillId="0" borderId="2" xfId="0" applyFont="1" applyFill="1" applyBorder="1" applyAlignment="1" applyProtection="1">
      <alignment horizontal="center"/>
      <protection hidden="1"/>
    </xf>
    <xf numFmtId="0" fontId="6" fillId="0" borderId="0" xfId="0" applyFont="1" applyFill="1" applyBorder="1" applyAlignment="1" applyProtection="1">
      <alignment horizontal="right"/>
      <protection hidden="1"/>
    </xf>
    <xf numFmtId="0" fontId="8" fillId="0" borderId="20" xfId="0" applyFont="1" applyFill="1" applyBorder="1" applyAlignment="1" applyProtection="1">
      <alignment horizontal="center" vertical="top"/>
      <protection hidden="1"/>
    </xf>
    <xf numFmtId="0" fontId="17" fillId="0" borderId="0" xfId="0" applyFont="1" applyFill="1" applyBorder="1" applyAlignment="1" applyProtection="1">
      <alignment horizontal="justify" vertical="top"/>
      <protection hidden="1"/>
    </xf>
    <xf numFmtId="0" fontId="6" fillId="0" borderId="0"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14" fillId="0" borderId="0" xfId="0" applyFont="1" applyFill="1" applyBorder="1" applyAlignment="1" applyProtection="1">
      <alignment horizontal="left"/>
      <protection hidden="1"/>
    </xf>
    <xf numFmtId="0" fontId="14" fillId="0" borderId="0" xfId="0" applyFont="1" applyFill="1" applyBorder="1" applyAlignment="1" applyProtection="1">
      <alignment horizontal="right"/>
      <protection hidden="1"/>
    </xf>
    <xf numFmtId="0" fontId="6" fillId="0" borderId="0" xfId="0" applyFont="1" applyFill="1" applyBorder="1" applyAlignment="1" applyProtection="1">
      <alignment horizontal="left"/>
      <protection hidden="1"/>
    </xf>
    <xf numFmtId="0" fontId="15" fillId="0" borderId="0" xfId="0" applyFont="1" applyFill="1" applyBorder="1" applyAlignment="1" applyProtection="1">
      <alignment horizontal="right" vertical="top"/>
      <protection hidden="1"/>
    </xf>
    <xf numFmtId="0" fontId="15" fillId="0" borderId="0" xfId="0" applyFont="1" applyFill="1" applyBorder="1" applyAlignment="1" applyProtection="1">
      <alignment horizontal="left" vertical="top" wrapText="1"/>
      <protection hidden="1"/>
    </xf>
    <xf numFmtId="0" fontId="16" fillId="0" borderId="0" xfId="0" applyFont="1" applyFill="1" applyBorder="1" applyAlignment="1" applyProtection="1">
      <alignment horizontal="center"/>
      <protection hidden="1"/>
    </xf>
    <xf numFmtId="164" fontId="19" fillId="0" borderId="2" xfId="0" applyNumberFormat="1" applyFont="1" applyBorder="1" applyAlignment="1" applyProtection="1">
      <alignment horizontal="center"/>
      <protection locked="0"/>
    </xf>
    <xf numFmtId="0" fontId="19" fillId="0" borderId="2" xfId="0" applyFont="1" applyFill="1" applyBorder="1" applyAlignment="1" applyProtection="1">
      <alignment horizontal="left" indent="1"/>
      <protection locked="0"/>
    </xf>
    <xf numFmtId="0" fontId="19" fillId="0" borderId="2" xfId="0" applyFont="1" applyFill="1" applyBorder="1" applyAlignment="1" applyProtection="1">
      <alignment horizontal="center"/>
      <protection locked="0"/>
    </xf>
    <xf numFmtId="164" fontId="7" fillId="0" borderId="2" xfId="0" applyNumberFormat="1" applyFont="1" applyFill="1" applyBorder="1" applyAlignment="1" applyProtection="1">
      <alignment horizontal="left" indent="1"/>
      <protection locked="0"/>
    </xf>
    <xf numFmtId="0" fontId="10" fillId="3" borderId="1" xfId="1" applyFont="1" applyFill="1" applyBorder="1" applyAlignment="1">
      <alignment horizontal="center"/>
    </xf>
  </cellXfs>
  <cellStyles count="3">
    <cellStyle name="Normal" xfId="0" builtinId="0"/>
    <cellStyle name="Normal 2" xfId="1" xr:uid="{41DF5479-6663-422D-A563-39ABD96CBF03}"/>
    <cellStyle name="Normal_Sheet2" xfId="2" xr:uid="{A1E75536-B39F-4730-A067-B7E7D9E7DD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County Info'!$G$4" fmlaRange="'County Info'!$C$4:$F$99" noThreeD="1" sel="96" val="88"/>
</file>

<file path=xl/ctrlProps/ctrlProp2.xml><?xml version="1.0" encoding="utf-8"?>
<formControlPr xmlns="http://schemas.microsoft.com/office/spreadsheetml/2009/9/main" objectType="Drop" dropStyle="combo" dx="22" fmlaLink="'Region Info'!$B$2" fmlaRange="'Region Info'!$D$2:$D$6" noThreeD="1" sel="5" val="0"/>
</file>

<file path=xl/ctrlProps/ctrlProp3.xml><?xml version="1.0" encoding="utf-8"?>
<formControlPr xmlns="http://schemas.microsoft.com/office/spreadsheetml/2009/9/main" objectType="Drop" dropStyle="combo" dx="22" fmlaLink="'County Info'!$G$3" fmlaRange="'County Info'!$C$4:$F$99" noThreeD="1" sel="96" val="88"/>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123825</xdr:rowOff>
    </xdr:from>
    <xdr:to>
      <xdr:col>9</xdr:col>
      <xdr:colOff>476250</xdr:colOff>
      <xdr:row>7</xdr:row>
      <xdr:rowOff>76200</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142875" y="123825"/>
          <a:ext cx="5819775" cy="1285875"/>
        </a:xfrm>
        <a:prstGeom prst="rect">
          <a:avLst/>
        </a:prstGeom>
        <a:solidFill>
          <a:srgbClr xmlns:mc="http://schemas.openxmlformats.org/markup-compatibility/2006" xmlns:a14="http://schemas.microsoft.com/office/drawing/2010/main" val="FFFFCC" mc:Ignorable="a14" a14:legacySpreadsheetColorIndex="26"/>
        </a:solidFill>
        <a:ln w="28575">
          <a:solidFill>
            <a:srgbClr xmlns:mc="http://schemas.openxmlformats.org/markup-compatibility/2006" xmlns:a14="http://schemas.microsoft.com/office/drawing/2010/main" val="000080" mc:Ignorable="a14" a14:legacySpreadsheetColorIndex="18"/>
          </a:solidFill>
          <a:miter lim="800000"/>
          <a:headEnd/>
          <a:tailEnd/>
        </a:ln>
      </xdr:spPr>
    </xdr:sp>
    <xdr:clientData/>
  </xdr:twoCellAnchor>
  <xdr:twoCellAnchor>
    <xdr:from>
      <xdr:col>2</xdr:col>
      <xdr:colOff>66675</xdr:colOff>
      <xdr:row>1</xdr:row>
      <xdr:rowOff>9525</xdr:rowOff>
    </xdr:from>
    <xdr:to>
      <xdr:col>5</xdr:col>
      <xdr:colOff>561975</xdr:colOff>
      <xdr:row>3</xdr:row>
      <xdr:rowOff>85725</xdr:rowOff>
    </xdr:to>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1285875" y="200025"/>
          <a:ext cx="23241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just" rtl="0">
            <a:defRPr sz="1000"/>
          </a:pPr>
          <a:r>
            <a:rPr lang="en-US" sz="1250" b="1" i="1" u="none" strike="noStrike" baseline="0">
              <a:solidFill>
                <a:srgbClr val="FF0000"/>
              </a:solidFill>
              <a:latin typeface="Tahoma"/>
              <a:ea typeface="Tahoma"/>
              <a:cs typeface="Tahoma"/>
            </a:rPr>
            <a:t>TDOT E-Forms</a:t>
          </a:r>
          <a:endParaRPr lang="en-US" sz="1000" b="1" i="0" u="none" strike="noStrike" baseline="0">
            <a:solidFill>
              <a:srgbClr val="000000"/>
            </a:solidFill>
            <a:latin typeface="Tahoma"/>
            <a:ea typeface="Tahoma"/>
            <a:cs typeface="Tahoma"/>
          </a:endParaRPr>
        </a:p>
        <a:p>
          <a:pPr algn="just" rtl="0">
            <a:defRPr sz="1000"/>
          </a:pPr>
          <a:r>
            <a:rPr lang="en-US" sz="900" b="1" i="1" u="none" strike="noStrike" baseline="0">
              <a:solidFill>
                <a:srgbClr val="000000"/>
              </a:solidFill>
              <a:latin typeface="Tahoma"/>
              <a:ea typeface="Tahoma"/>
              <a:cs typeface="Tahoma"/>
            </a:rPr>
            <a:t>Materials and Tests Electronic Forms</a:t>
          </a: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2</xdr:col>
      <xdr:colOff>104775</xdr:colOff>
      <xdr:row>5</xdr:row>
      <xdr:rowOff>104775</xdr:rowOff>
    </xdr:from>
    <xdr:to>
      <xdr:col>5</xdr:col>
      <xdr:colOff>504825</xdr:colOff>
      <xdr:row>7</xdr:row>
      <xdr:rowOff>9525</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323975" y="1057275"/>
          <a:ext cx="22288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just" rtl="0">
            <a:defRPr sz="1000"/>
          </a:pPr>
          <a:r>
            <a:rPr lang="en-US" sz="700" b="0" i="0" u="none" strike="noStrike" baseline="0">
              <a:solidFill>
                <a:srgbClr val="000000"/>
              </a:solidFill>
              <a:latin typeface="Tahoma"/>
              <a:ea typeface="Tahoma"/>
              <a:cs typeface="Tahoma"/>
            </a:rPr>
            <a:t>Microsoft 365 Apps for enterprise</a:t>
          </a:r>
        </a:p>
        <a:p>
          <a:pPr algn="just" rtl="0">
            <a:defRPr sz="1000"/>
          </a:pPr>
          <a:r>
            <a:rPr lang="en-US" sz="700" b="0" i="0" u="none" strike="noStrike" baseline="0">
              <a:solidFill>
                <a:srgbClr val="000000"/>
              </a:solidFill>
              <a:latin typeface="Tahoma"/>
              <a:ea typeface="Tahoma"/>
              <a:cs typeface="Tahoma"/>
            </a:rPr>
            <a:t>Version 2308 (Build 16731.20636) Microsoft Corporation</a:t>
          </a:r>
          <a:endParaRPr lang="en-US" sz="800" b="0" i="0" u="none" strike="noStrike" baseline="0">
            <a:solidFill>
              <a:srgbClr val="000000"/>
            </a:solidFill>
            <a:latin typeface="Tahoma"/>
            <a:ea typeface="Tahoma"/>
            <a:cs typeface="Tahoma"/>
          </a:endParaRPr>
        </a:p>
        <a:p>
          <a:pPr algn="just"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6</xdr:col>
      <xdr:colOff>76200</xdr:colOff>
      <xdr:row>1</xdr:row>
      <xdr:rowOff>66675</xdr:rowOff>
    </xdr:from>
    <xdr:to>
      <xdr:col>7</xdr:col>
      <xdr:colOff>361950</xdr:colOff>
      <xdr:row>2</xdr:row>
      <xdr:rowOff>171450</xdr:rowOff>
    </xdr:to>
    <xdr:pic>
      <xdr:nvPicPr>
        <xdr:cNvPr id="6" name="Picture 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257175"/>
          <a:ext cx="895350" cy="295275"/>
        </a:xfrm>
        <a:prstGeom prst="rect">
          <a:avLst/>
        </a:prstGeom>
        <a:noFill/>
        <a:ln w="158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1</xdr:row>
      <xdr:rowOff>66675</xdr:rowOff>
    </xdr:from>
    <xdr:to>
      <xdr:col>1</xdr:col>
      <xdr:colOff>571500</xdr:colOff>
      <xdr:row>6</xdr:row>
      <xdr:rowOff>114300</xdr:rowOff>
    </xdr:to>
    <xdr:grpSp>
      <xdr:nvGrpSpPr>
        <xdr:cNvPr id="7" name="Group 7">
          <a:extLst>
            <a:ext uri="{FF2B5EF4-FFF2-40B4-BE49-F238E27FC236}">
              <a16:creationId xmlns:a16="http://schemas.microsoft.com/office/drawing/2014/main" id="{00000000-0008-0000-0000-000007000000}"/>
            </a:ext>
          </a:extLst>
        </xdr:cNvPr>
        <xdr:cNvGrpSpPr>
          <a:grpSpLocks/>
        </xdr:cNvGrpSpPr>
      </xdr:nvGrpSpPr>
      <xdr:grpSpPr bwMode="auto">
        <a:xfrm>
          <a:off x="285750" y="257175"/>
          <a:ext cx="895350" cy="1000125"/>
          <a:chOff x="27" y="56"/>
          <a:chExt cx="94" cy="95"/>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7" y="56"/>
                <a:ext cx="94" cy="95"/>
              </a:xfrm>
              <a:prstGeom prst="rect">
                <a:avLst/>
              </a:prstGeom>
              <a:solidFill>
                <a:srgbClr val="3366FF" mc:Ignorable="a14" a14:legacySpreadsheetColorIndex="48"/>
              </a:solidFill>
              <a:ln w="15875">
                <a:solidFill>
                  <a:srgbClr val="FF0000" mc:Ignorable="a14" a14:legacySpreadsheetColorIndex="10"/>
                </a:solidFill>
                <a:miter lim="800000"/>
                <a:headEnd/>
                <a:tailEnd/>
              </a:ln>
            </xdr:spPr>
          </xdr:sp>
        </mc:Choice>
        <mc:Fallback/>
      </mc:AlternateContent>
      <xdr:grpSp>
        <xdr:nvGrpSpPr>
          <xdr:cNvPr id="8" name="Group 9">
            <a:extLst>
              <a:ext uri="{FF2B5EF4-FFF2-40B4-BE49-F238E27FC236}">
                <a16:creationId xmlns:a16="http://schemas.microsoft.com/office/drawing/2014/main" id="{00000000-0008-0000-0000-000008000000}"/>
              </a:ext>
            </a:extLst>
          </xdr:cNvPr>
          <xdr:cNvGrpSpPr>
            <a:grpSpLocks/>
          </xdr:cNvGrpSpPr>
        </xdr:nvGrpSpPr>
        <xdr:grpSpPr bwMode="auto">
          <a:xfrm>
            <a:off x="61" y="70"/>
            <a:ext cx="30" cy="26"/>
            <a:chOff x="1152" y="1392"/>
            <a:chExt cx="2832" cy="2160"/>
          </a:xfrm>
        </xdr:grpSpPr>
        <xdr:sp macro="" textlink="">
          <xdr:nvSpPr>
            <xdr:cNvPr id="9" name="Rectangle 10">
              <a:extLst>
                <a:ext uri="{FF2B5EF4-FFF2-40B4-BE49-F238E27FC236}">
                  <a16:creationId xmlns:a16="http://schemas.microsoft.com/office/drawing/2014/main" id="{00000000-0008-0000-0000-000009000000}"/>
                </a:ext>
              </a:extLst>
            </xdr:cNvPr>
            <xdr:cNvSpPr>
              <a:spLocks noChangeArrowheads="1"/>
            </xdr:cNvSpPr>
          </xdr:nvSpPr>
          <xdr:spPr bwMode="auto">
            <a:xfrm>
              <a:off x="1152" y="1392"/>
              <a:ext cx="2832" cy="2160"/>
            </a:xfrm>
            <a:prstGeom prst="rect">
              <a:avLst/>
            </a:prstGeom>
            <a:solidFill>
              <a:srgbClr val="FFFFFF"/>
            </a:solidFill>
            <a:ln w="9525">
              <a:solidFill>
                <a:srgbClr val="000000"/>
              </a:solidFill>
              <a:miter lim="800000"/>
              <a:headEnd/>
              <a:tailEnd/>
            </a:ln>
          </xdr:spPr>
        </xdr:sp>
        <xdr:sp macro="" textlink="">
          <xdr:nvSpPr>
            <xdr:cNvPr id="10" name="Rectangle 11">
              <a:extLst>
                <a:ext uri="{FF2B5EF4-FFF2-40B4-BE49-F238E27FC236}">
                  <a16:creationId xmlns:a16="http://schemas.microsoft.com/office/drawing/2014/main" id="{00000000-0008-0000-0000-00000A000000}"/>
                </a:ext>
              </a:extLst>
            </xdr:cNvPr>
            <xdr:cNvSpPr>
              <a:spLocks noChangeArrowheads="1"/>
            </xdr:cNvSpPr>
          </xdr:nvSpPr>
          <xdr:spPr bwMode="auto">
            <a:xfrm>
              <a:off x="1152" y="1680"/>
              <a:ext cx="2832" cy="336"/>
            </a:xfrm>
            <a:prstGeom prst="rect">
              <a:avLst/>
            </a:prstGeom>
            <a:solidFill>
              <a:srgbClr val="FFFFFF"/>
            </a:solidFill>
            <a:ln w="9525">
              <a:solidFill>
                <a:srgbClr val="000000"/>
              </a:solidFill>
              <a:miter lim="800000"/>
              <a:headEnd/>
              <a:tailEnd/>
            </a:ln>
          </xdr:spPr>
        </xdr:sp>
        <xdr:sp macro="" textlink="">
          <xdr:nvSpPr>
            <xdr:cNvPr id="11" name="Rectangle 12">
              <a:extLst>
                <a:ext uri="{FF2B5EF4-FFF2-40B4-BE49-F238E27FC236}">
                  <a16:creationId xmlns:a16="http://schemas.microsoft.com/office/drawing/2014/main" id="{00000000-0008-0000-0000-00000B000000}"/>
                </a:ext>
              </a:extLst>
            </xdr:cNvPr>
            <xdr:cNvSpPr>
              <a:spLocks noChangeArrowheads="1"/>
            </xdr:cNvSpPr>
          </xdr:nvSpPr>
          <xdr:spPr bwMode="auto">
            <a:xfrm>
              <a:off x="1152" y="2304"/>
              <a:ext cx="2832" cy="336"/>
            </a:xfrm>
            <a:prstGeom prst="rect">
              <a:avLst/>
            </a:prstGeom>
            <a:solidFill>
              <a:srgbClr val="FFFFFF"/>
            </a:solidFill>
            <a:ln w="9525">
              <a:solidFill>
                <a:srgbClr val="000000"/>
              </a:solidFill>
              <a:miter lim="800000"/>
              <a:headEnd/>
              <a:tailEnd/>
            </a:ln>
          </xdr:spPr>
        </xdr:sp>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1152" y="2928"/>
              <a:ext cx="2832" cy="336"/>
            </a:xfrm>
            <a:prstGeom prst="rect">
              <a:avLst/>
            </a:prstGeom>
            <a:solidFill>
              <a:srgbClr val="FFFFFF"/>
            </a:solidFill>
            <a:ln w="9525">
              <a:solidFill>
                <a:srgbClr val="000000"/>
              </a:solidFill>
              <a:miter lim="800000"/>
              <a:headEnd/>
              <a:tailEnd/>
            </a:ln>
          </xdr:spPr>
        </xdr:sp>
        <xdr:sp macro="" textlink="">
          <xdr:nvSpPr>
            <xdr:cNvPr id="13" name="Rectangle 14">
              <a:extLst>
                <a:ext uri="{FF2B5EF4-FFF2-40B4-BE49-F238E27FC236}">
                  <a16:creationId xmlns:a16="http://schemas.microsoft.com/office/drawing/2014/main" id="{00000000-0008-0000-0000-00000D000000}"/>
                </a:ext>
              </a:extLst>
            </xdr:cNvPr>
            <xdr:cNvSpPr>
              <a:spLocks noChangeArrowheads="1"/>
            </xdr:cNvSpPr>
          </xdr:nvSpPr>
          <xdr:spPr bwMode="auto">
            <a:xfrm rot="-5400000">
              <a:off x="528"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rot="-5400000">
              <a:off x="1824"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5" name="Rectangle 16">
              <a:extLst>
                <a:ext uri="{FF2B5EF4-FFF2-40B4-BE49-F238E27FC236}">
                  <a16:creationId xmlns:a16="http://schemas.microsoft.com/office/drawing/2014/main" id="{00000000-0008-0000-0000-00000F000000}"/>
                </a:ext>
              </a:extLst>
            </xdr:cNvPr>
            <xdr:cNvSpPr>
              <a:spLocks noChangeArrowheads="1"/>
            </xdr:cNvSpPr>
          </xdr:nvSpPr>
          <xdr:spPr bwMode="auto">
            <a:xfrm rot="-5400000">
              <a:off x="2400" y="2304"/>
              <a:ext cx="2160" cy="3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6</xdr:col>
      <xdr:colOff>57150</xdr:colOff>
      <xdr:row>3</xdr:row>
      <xdr:rowOff>66675</xdr:rowOff>
    </xdr:from>
    <xdr:to>
      <xdr:col>9</xdr:col>
      <xdr:colOff>552450</xdr:colOff>
      <xdr:row>7</xdr:row>
      <xdr:rowOff>123825</xdr:rowOff>
    </xdr:to>
    <xdr:sp macro="" textlink="">
      <xdr:nvSpPr>
        <xdr:cNvPr id="16" name="Rectangle 17">
          <a:extLst>
            <a:ext uri="{FF2B5EF4-FFF2-40B4-BE49-F238E27FC236}">
              <a16:creationId xmlns:a16="http://schemas.microsoft.com/office/drawing/2014/main" id="{00000000-0008-0000-0000-000010000000}"/>
            </a:ext>
          </a:extLst>
        </xdr:cNvPr>
        <xdr:cNvSpPr>
          <a:spLocks noChangeArrowheads="1"/>
        </xdr:cNvSpPr>
      </xdr:nvSpPr>
      <xdr:spPr bwMode="auto">
        <a:xfrm>
          <a:off x="3714750" y="638175"/>
          <a:ext cx="23241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0" tIns="0" rIns="0" bIns="0" anchor="t" upright="1"/>
        <a:lstStyle/>
        <a:p>
          <a:pPr algn="just" rtl="0">
            <a:defRPr sz="1000"/>
          </a:pPr>
          <a:r>
            <a:rPr lang="en-US" sz="800" b="0" i="0" u="none" strike="noStrike" baseline="0">
              <a:solidFill>
                <a:srgbClr val="000000"/>
              </a:solidFill>
              <a:latin typeface="Tahoma"/>
              <a:ea typeface="Tahoma"/>
              <a:cs typeface="Tahoma"/>
            </a:rPr>
            <a:t>Tennessee Department of Transportation</a:t>
          </a:r>
        </a:p>
        <a:p>
          <a:pPr algn="just" rtl="0">
            <a:defRPr sz="1000"/>
          </a:pPr>
          <a:r>
            <a:rPr lang="en-US" sz="800" b="0" i="0" u="none" strike="noStrike" baseline="0">
              <a:solidFill>
                <a:srgbClr val="000000"/>
              </a:solidFill>
              <a:latin typeface="Tahoma"/>
              <a:ea typeface="Tahoma"/>
              <a:cs typeface="Tahoma"/>
            </a:rPr>
            <a:t>Division of Materials and Tests</a:t>
          </a:r>
        </a:p>
        <a:p>
          <a:pPr algn="just" rtl="0">
            <a:defRPr sz="1000"/>
          </a:pPr>
          <a:r>
            <a:rPr lang="en-US" sz="800" b="0" i="0" u="none" strike="noStrike" baseline="0">
              <a:solidFill>
                <a:srgbClr val="000000"/>
              </a:solidFill>
              <a:latin typeface="Tahoma"/>
              <a:ea typeface="Tahoma"/>
              <a:cs typeface="Tahoma"/>
            </a:rPr>
            <a:t>Materials Control</a:t>
          </a:r>
        </a:p>
        <a:p>
          <a:pPr algn="just" rtl="0">
            <a:defRPr sz="1000"/>
          </a:pPr>
          <a:r>
            <a:rPr lang="en-US" sz="800" b="0" i="0" u="none" strike="noStrike" baseline="0">
              <a:solidFill>
                <a:srgbClr val="000000"/>
              </a:solidFill>
              <a:latin typeface="Tahoma"/>
              <a:ea typeface="Tahoma"/>
              <a:cs typeface="Tahoma"/>
            </a:rPr>
            <a:t>6601 Centennial Blvd.</a:t>
          </a:r>
        </a:p>
        <a:p>
          <a:pPr algn="just" rtl="0">
            <a:defRPr sz="1000"/>
          </a:pPr>
          <a:r>
            <a:rPr lang="en-US" sz="800" b="0" i="0" u="none" strike="noStrike" baseline="0">
              <a:solidFill>
                <a:srgbClr val="000000"/>
              </a:solidFill>
              <a:latin typeface="Tahoma"/>
              <a:ea typeface="Tahoma"/>
              <a:cs typeface="Tahoma"/>
            </a:rPr>
            <a:t>Nashville, Tennessee 37243-0360</a:t>
          </a:r>
        </a:p>
        <a:p>
          <a:pPr algn="just" rtl="0">
            <a:defRPr sz="1000"/>
          </a:pPr>
          <a:endParaRPr lang="en-US" sz="800" b="0" i="0" u="none" strike="noStrike" baseline="0">
            <a:solidFill>
              <a:srgbClr val="000000"/>
            </a:solidFill>
            <a:latin typeface="Tahoma"/>
            <a:ea typeface="Tahoma"/>
            <a:cs typeface="Tahoma"/>
          </a:endParaRPr>
        </a:p>
      </xdr:txBody>
    </xdr:sp>
    <xdr:clientData/>
  </xdr:twoCellAnchor>
  <xdr:twoCellAnchor>
    <xdr:from>
      <xdr:col>0</xdr:col>
      <xdr:colOff>142875</xdr:colOff>
      <xdr:row>8</xdr:row>
      <xdr:rowOff>38100</xdr:rowOff>
    </xdr:from>
    <xdr:to>
      <xdr:col>9</xdr:col>
      <xdr:colOff>476250</xdr:colOff>
      <xdr:row>14</xdr:row>
      <xdr:rowOff>123825</xdr:rowOff>
    </xdr:to>
    <xdr:sp macro="" textlink="">
      <xdr:nvSpPr>
        <xdr:cNvPr id="18" name="Rectangle 2">
          <a:extLst>
            <a:ext uri="{FF2B5EF4-FFF2-40B4-BE49-F238E27FC236}">
              <a16:creationId xmlns:a16="http://schemas.microsoft.com/office/drawing/2014/main" id="{00000000-0008-0000-0000-000012000000}"/>
            </a:ext>
          </a:extLst>
        </xdr:cNvPr>
        <xdr:cNvSpPr>
          <a:spLocks noChangeArrowheads="1"/>
        </xdr:cNvSpPr>
      </xdr:nvSpPr>
      <xdr:spPr bwMode="auto">
        <a:xfrm>
          <a:off x="142875" y="1562100"/>
          <a:ext cx="5819775" cy="1228725"/>
        </a:xfrm>
        <a:prstGeom prst="rect">
          <a:avLst/>
        </a:prstGeom>
        <a:solidFill>
          <a:srgbClr xmlns:mc="http://schemas.openxmlformats.org/markup-compatibility/2006" xmlns:a14="http://schemas.microsoft.com/office/drawing/2010/main" val="FFFFCC" mc:Ignorable="a14" a14:legacySpreadsheetColorIndex="26"/>
        </a:solidFill>
        <a:ln w="2857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91440" tIns="91440" rIns="91440" bIns="91440" anchor="t" upright="1"/>
        <a:lstStyle/>
        <a:p>
          <a:pPr algn="l" rtl="0">
            <a:defRPr sz="1000"/>
          </a:pPr>
          <a:r>
            <a:rPr lang="en-US" sz="800" b="1" i="0" u="none" strike="noStrike" baseline="0">
              <a:solidFill>
                <a:srgbClr val="000000"/>
              </a:solidFill>
              <a:latin typeface="Tahoma"/>
              <a:ea typeface="Tahoma"/>
              <a:cs typeface="Tahoma"/>
            </a:rPr>
            <a:t>Form Number:</a:t>
          </a:r>
        </a:p>
        <a:p>
          <a:pPr algn="l" rtl="0">
            <a:defRPr sz="1000"/>
          </a:pPr>
          <a:r>
            <a:rPr lang="en-US" sz="800" b="1" i="0" u="none" strike="noStrike" baseline="0">
              <a:solidFill>
                <a:srgbClr val="000000"/>
              </a:solidFill>
              <a:latin typeface="Tahoma"/>
              <a:ea typeface="Tahoma"/>
              <a:cs typeface="Tahoma"/>
            </a:rPr>
            <a:t>Title:</a:t>
          </a:r>
        </a:p>
        <a:p>
          <a:pPr algn="l" rtl="0">
            <a:defRPr sz="1000"/>
          </a:pPr>
          <a:r>
            <a:rPr lang="en-US" sz="800" b="1" i="0" u="none" strike="noStrike" baseline="0">
              <a:solidFill>
                <a:srgbClr val="000000"/>
              </a:solidFill>
              <a:latin typeface="Tahoma"/>
              <a:ea typeface="Tahoma"/>
              <a:cs typeface="Tahoma"/>
            </a:rPr>
            <a:t>Revision Date:</a:t>
          </a:r>
        </a:p>
        <a:p>
          <a:pPr algn="l" rtl="0">
            <a:defRPr sz="1000"/>
          </a:pPr>
          <a:r>
            <a:rPr lang="en-US" sz="800" b="1" i="0" u="none" strike="noStrike" baseline="0">
              <a:solidFill>
                <a:srgbClr val="000000"/>
              </a:solidFill>
              <a:latin typeface="Tahoma"/>
              <a:ea typeface="Tahoma"/>
              <a:cs typeface="Tahoma"/>
            </a:rPr>
            <a:t>Purpose:</a:t>
          </a:r>
        </a:p>
        <a:p>
          <a:pPr algn="l" rtl="0">
            <a:defRPr sz="1000"/>
          </a:pPr>
          <a:endParaRPr lang="en-US" sz="800" b="1" i="0" u="none" strike="noStrike" baseline="0">
            <a:solidFill>
              <a:srgbClr val="000000"/>
            </a:solidFill>
            <a:latin typeface="Tahoma"/>
            <a:ea typeface="Tahoma"/>
            <a:cs typeface="Tahoma"/>
          </a:endParaRPr>
        </a:p>
        <a:p>
          <a:pPr algn="l" rtl="0">
            <a:defRPr sz="1000"/>
          </a:pPr>
          <a:r>
            <a:rPr lang="en-US" sz="800" b="1" i="0" u="none" strike="noStrike" baseline="0">
              <a:solidFill>
                <a:srgbClr val="000000"/>
              </a:solidFill>
              <a:latin typeface="Tahoma"/>
              <a:ea typeface="Tahoma"/>
              <a:cs typeface="Tahoma"/>
            </a:rPr>
            <a:t>Distribution:</a:t>
          </a:r>
        </a:p>
      </xdr:txBody>
    </xdr:sp>
    <xdr:clientData/>
  </xdr:twoCellAnchor>
  <xdr:twoCellAnchor>
    <xdr:from>
      <xdr:col>2</xdr:col>
      <xdr:colOff>0</xdr:colOff>
      <xdr:row>8</xdr:row>
      <xdr:rowOff>57150</xdr:rowOff>
    </xdr:from>
    <xdr:to>
      <xdr:col>9</xdr:col>
      <xdr:colOff>400050</xdr:colOff>
      <xdr:row>14</xdr:row>
      <xdr:rowOff>57150</xdr:rowOff>
    </xdr:to>
    <xdr:sp macro="" textlink="">
      <xdr:nvSpPr>
        <xdr:cNvPr id="19" name="Rectangle 3">
          <a:extLst>
            <a:ext uri="{FF2B5EF4-FFF2-40B4-BE49-F238E27FC236}">
              <a16:creationId xmlns:a16="http://schemas.microsoft.com/office/drawing/2014/main" id="{00000000-0008-0000-0000-000013000000}"/>
            </a:ext>
          </a:extLst>
        </xdr:cNvPr>
        <xdr:cNvSpPr>
          <a:spLocks noChangeArrowheads="1"/>
        </xdr:cNvSpPr>
      </xdr:nvSpPr>
      <xdr:spPr bwMode="auto">
        <a:xfrm>
          <a:off x="1219200" y="1581150"/>
          <a:ext cx="4667250" cy="1143000"/>
        </a:xfrm>
        <a:prstGeom prst="rect">
          <a:avLst/>
        </a:prstGeom>
        <a:noFill/>
        <a:ln>
          <a:noFill/>
        </a:ln>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91240B29-F687-4F45-9708-019B960494DF}">
            <a14:hiddenLine xmlns:a14="http://schemas.microsoft.com/office/drawing/2010/main" w="28575">
              <a:solidFill>
                <a:srgbClr xmlns:mc="http://schemas.openxmlformats.org/markup-compatibility/2006" val="000080" mc:Ignorable="a14" a14:legacySpreadsheetColorIndex="18"/>
              </a:solidFill>
              <a:miter lim="800000"/>
              <a:headEnd/>
              <a:tailEnd/>
            </a14:hiddenLine>
          </a:ext>
        </a:extLst>
      </xdr:spPr>
      <xdr:txBody>
        <a:bodyPr vertOverflow="clip" wrap="square" lIns="91440" tIns="91440" rIns="91440" bIns="91440" anchor="t" upright="1"/>
        <a:lstStyle/>
        <a:p>
          <a:pPr algn="just" rtl="0">
            <a:defRPr sz="1000"/>
          </a:pPr>
          <a:r>
            <a:rPr lang="en-US" sz="800" b="1" i="0" u="none" strike="noStrike" baseline="0">
              <a:solidFill>
                <a:srgbClr val="000000"/>
              </a:solidFill>
              <a:latin typeface="Tahoma"/>
              <a:ea typeface="Tahoma"/>
              <a:cs typeface="Tahoma"/>
            </a:rPr>
            <a:t>DT-XXXX</a:t>
          </a:r>
        </a:p>
        <a:p>
          <a:pPr algn="just" rtl="0">
            <a:defRPr sz="1000"/>
          </a:pPr>
          <a:r>
            <a:rPr lang="en-US" sz="800" b="1" i="0" u="none" strike="noStrike" baseline="0">
              <a:solidFill>
                <a:srgbClr val="000000"/>
              </a:solidFill>
              <a:latin typeface="Tahoma"/>
              <a:ea typeface="Tahoma"/>
              <a:cs typeface="Tahoma"/>
            </a:rPr>
            <a:t>CONTRACTOR REQUEST FOR MATERIAL TRANSFER</a:t>
          </a:r>
        </a:p>
        <a:p>
          <a:pPr algn="just" rtl="0">
            <a:defRPr sz="1000"/>
          </a:pPr>
          <a:r>
            <a:rPr lang="en-US" sz="800" b="1" i="0" u="none" strike="noStrike" baseline="0">
              <a:solidFill>
                <a:srgbClr val="000000"/>
              </a:solidFill>
              <a:latin typeface="Tahoma"/>
              <a:ea typeface="Tahoma"/>
              <a:cs typeface="Tahoma"/>
            </a:rPr>
            <a:t>None</a:t>
          </a:r>
        </a:p>
        <a:p>
          <a:pPr algn="just" rtl="0">
            <a:defRPr sz="1000"/>
          </a:pPr>
          <a:r>
            <a:rPr lang="en-US" sz="800" b="1" i="0" u="none" strike="noStrike" baseline="0">
              <a:solidFill>
                <a:srgbClr val="000000"/>
              </a:solidFill>
              <a:latin typeface="Tahoma"/>
              <a:ea typeface="Tahoma"/>
              <a:cs typeface="Tahoma"/>
            </a:rPr>
            <a:t>To transfer material from one contract to another as referenced in SOP 1-1, Section 2.7.</a:t>
          </a:r>
        </a:p>
        <a:p>
          <a:pPr algn="just" rtl="0">
            <a:defRPr sz="1000"/>
          </a:pPr>
          <a:endParaRPr lang="en-US" sz="800" b="1" i="0" u="none" strike="noStrike" baseline="0">
            <a:solidFill>
              <a:srgbClr val="000000"/>
            </a:solidFill>
            <a:latin typeface="Tahoma"/>
            <a:ea typeface="Tahoma"/>
            <a:cs typeface="Tahoma"/>
          </a:endParaRPr>
        </a:p>
        <a:p>
          <a:pPr algn="just" rtl="0">
            <a:defRPr sz="1000"/>
          </a:pPr>
          <a:r>
            <a:rPr lang="en-US" sz="800" b="1" i="0" u="none" strike="noStrike" baseline="0">
              <a:solidFill>
                <a:srgbClr val="000000"/>
              </a:solidFill>
              <a:latin typeface="Tahoma"/>
              <a:ea typeface="Tahoma"/>
              <a:cs typeface="Tahoma"/>
            </a:rPr>
            <a:t>From the Contractor, through the Project Supervisor of contract with excess material, to the Project Supervisor of the contract receiving the material, to the Regional Field Services Team Lead.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18553</xdr:colOff>
      <xdr:row>2</xdr:row>
      <xdr:rowOff>27491</xdr:rowOff>
    </xdr:from>
    <xdr:to>
      <xdr:col>24</xdr:col>
      <xdr:colOff>190997</xdr:colOff>
      <xdr:row>6</xdr:row>
      <xdr:rowOff>149087</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6227" y="267687"/>
          <a:ext cx="967574" cy="883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35</xdr:col>
          <xdr:colOff>0</xdr:colOff>
          <xdr:row>19</xdr:row>
          <xdr:rowOff>0</xdr:rowOff>
        </xdr:from>
        <xdr:to>
          <xdr:col>41</xdr:col>
          <xdr:colOff>28575</xdr:colOff>
          <xdr:row>20</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33</xdr:row>
          <xdr:rowOff>66675</xdr:rowOff>
        </xdr:from>
        <xdr:to>
          <xdr:col>41</xdr:col>
          <xdr:colOff>28575</xdr:colOff>
          <xdr:row>35</xdr:row>
          <xdr:rowOff>9525</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66675</xdr:rowOff>
        </xdr:from>
        <xdr:to>
          <xdr:col>41</xdr:col>
          <xdr:colOff>0</xdr:colOff>
          <xdr:row>53</xdr:row>
          <xdr:rowOff>9525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2</xdr:col>
      <xdr:colOff>78397</xdr:colOff>
      <xdr:row>63</xdr:row>
      <xdr:rowOff>59348</xdr:rowOff>
    </xdr:from>
    <xdr:to>
      <xdr:col>12</xdr:col>
      <xdr:colOff>171449</xdr:colOff>
      <xdr:row>69</xdr:row>
      <xdr:rowOff>57150</xdr:rowOff>
    </xdr:to>
    <xdr:sp macro="" textlink="">
      <xdr:nvSpPr>
        <xdr:cNvPr id="2" name="Text Box 33">
          <a:extLst>
            <a:ext uri="{FF2B5EF4-FFF2-40B4-BE49-F238E27FC236}">
              <a16:creationId xmlns:a16="http://schemas.microsoft.com/office/drawing/2014/main" id="{00000000-0008-0000-0100-000002000000}"/>
            </a:ext>
          </a:extLst>
        </xdr:cNvPr>
        <xdr:cNvSpPr txBox="1">
          <a:spLocks noChangeArrowheads="1"/>
        </xdr:cNvSpPr>
      </xdr:nvSpPr>
      <xdr:spPr bwMode="auto">
        <a:xfrm>
          <a:off x="316522" y="11613173"/>
          <a:ext cx="2159977" cy="11217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Arial"/>
              <a:cs typeface="Arial"/>
            </a:rPr>
            <a:t>Original to: Headquarters Materials and Tests</a:t>
          </a:r>
        </a:p>
        <a:p>
          <a:pPr algn="l" rtl="0">
            <a:defRPr sz="1000"/>
          </a:pPr>
          <a:r>
            <a:rPr lang="en-US" sz="800" b="0" i="0" u="none" strike="noStrike" baseline="0">
              <a:solidFill>
                <a:srgbClr val="000000"/>
              </a:solidFill>
              <a:latin typeface="Arial"/>
              <a:cs typeface="Arial"/>
            </a:rPr>
            <a:t>Copies to:</a:t>
          </a:r>
        </a:p>
        <a:p>
          <a:pPr algn="l" rtl="0">
            <a:defRPr sz="1000"/>
          </a:pPr>
          <a:r>
            <a:rPr lang="en-US" sz="800" b="0" i="0" u="none" strike="noStrike" baseline="0">
              <a:solidFill>
                <a:srgbClr val="000000"/>
              </a:solidFill>
              <a:latin typeface="Arial"/>
              <a:cs typeface="Arial"/>
            </a:rPr>
            <a:t>    Regional Field Services</a:t>
          </a:r>
        </a:p>
        <a:p>
          <a:pPr algn="l" rtl="0">
            <a:defRPr sz="1000"/>
          </a:pPr>
          <a:r>
            <a:rPr lang="en-US" sz="800" b="0" i="0" u="none" strike="noStrike" baseline="0">
              <a:solidFill>
                <a:srgbClr val="000000"/>
              </a:solidFill>
              <a:latin typeface="Arial"/>
              <a:cs typeface="Arial"/>
            </a:rPr>
            <a:t>    Project Supervisors</a:t>
          </a:r>
        </a:p>
        <a:p>
          <a:pPr algn="l" rtl="0">
            <a:defRPr sz="1000"/>
          </a:pPr>
          <a:r>
            <a:rPr lang="en-US" sz="800" b="0" i="0" u="none" strike="noStrike" baseline="0">
              <a:solidFill>
                <a:srgbClr val="000000"/>
              </a:solidFill>
              <a:latin typeface="Arial"/>
              <a:cs typeface="Arial"/>
            </a:rPr>
            <a:t>    Contractor </a:t>
          </a:r>
          <a:endParaRPr lang="en-US" sz="600" b="0" i="0" u="none" strike="noStrike" baseline="0">
            <a:solidFill>
              <a:srgbClr val="000000"/>
            </a:solidFill>
            <a:latin typeface="Arial"/>
            <a:cs typeface="Arial"/>
          </a:endParaRPr>
        </a:p>
        <a:p>
          <a:pPr algn="l" rtl="0">
            <a:defRPr sz="1000"/>
          </a:pPr>
          <a:endParaRPr lang="en-US" sz="6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effectLst/>
              <a:latin typeface="Arial" panose="020B0604020202020204" pitchFamily="34" charset="0"/>
              <a:ea typeface="+mn-ea"/>
              <a:cs typeface="Arial" panose="020B0604020202020204" pitchFamily="34" charset="0"/>
            </a:rPr>
            <a:t>Form DT-2057 (Rev. 05-24)</a:t>
          </a:r>
          <a:endParaRPr lang="en-US" sz="6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effectLst/>
              <a:latin typeface="Arial" panose="020B0604020202020204" pitchFamily="34" charset="0"/>
              <a:ea typeface="+mn-ea"/>
              <a:cs typeface="Arial" panose="020B0604020202020204" pitchFamily="34" charset="0"/>
            </a:rPr>
            <a:t>RDA 1942</a:t>
          </a: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8B8B-9CD3-4496-BF58-D5785ED6C5C1}">
  <dimension ref="A1:J15"/>
  <sheetViews>
    <sheetView showGridLines="0" showRowColHeaders="0" workbookViewId="0">
      <selection activeCell="G14" sqref="G14"/>
    </sheetView>
  </sheetViews>
  <sheetFormatPr defaultColWidth="0" defaultRowHeight="15" zeroHeight="1" x14ac:dyDescent="0.25"/>
  <cols>
    <col min="1" max="9" width="9.140625" style="18" customWidth="1"/>
    <col min="10" max="10" width="9.85546875" style="18" customWidth="1"/>
    <col min="11" max="16384" width="9.140625" style="18" hidden="1"/>
  </cols>
  <sheetData>
    <row r="1" spans="1:10" x14ac:dyDescent="0.25">
      <c r="A1" s="16"/>
      <c r="B1" s="16"/>
      <c r="C1" s="16"/>
      <c r="D1" s="16"/>
      <c r="E1" s="16"/>
      <c r="F1" s="16"/>
      <c r="G1" s="16"/>
      <c r="H1" s="16"/>
      <c r="I1" s="16"/>
      <c r="J1" s="16"/>
    </row>
    <row r="2" spans="1:10" x14ac:dyDescent="0.25">
      <c r="A2" s="16"/>
      <c r="B2" s="16"/>
      <c r="C2" s="16"/>
      <c r="D2" s="16"/>
      <c r="E2" s="16"/>
      <c r="F2" s="16"/>
      <c r="G2" s="16"/>
      <c r="H2" s="16"/>
      <c r="I2" s="16"/>
      <c r="J2" s="16"/>
    </row>
    <row r="3" spans="1:10" x14ac:dyDescent="0.25">
      <c r="A3" s="16"/>
      <c r="B3" s="16"/>
      <c r="C3" s="16"/>
      <c r="D3" s="16"/>
      <c r="E3" s="16"/>
      <c r="F3" s="16"/>
      <c r="G3" s="16"/>
      <c r="H3" s="16"/>
      <c r="I3" s="16"/>
      <c r="J3" s="16"/>
    </row>
    <row r="4" spans="1:10" x14ac:dyDescent="0.25">
      <c r="A4" s="16"/>
      <c r="B4" s="16"/>
      <c r="C4" s="16"/>
      <c r="D4" s="16"/>
      <c r="E4" s="16"/>
      <c r="F4" s="16"/>
      <c r="G4" s="16"/>
      <c r="H4" s="16"/>
      <c r="I4" s="16"/>
      <c r="J4" s="16"/>
    </row>
    <row r="5" spans="1:10" x14ac:dyDescent="0.25">
      <c r="A5" s="16"/>
      <c r="B5" s="16"/>
      <c r="C5" s="16"/>
      <c r="D5" s="16"/>
      <c r="E5" s="16"/>
      <c r="F5" s="16"/>
      <c r="G5" s="16"/>
      <c r="H5" s="16"/>
      <c r="I5" s="16"/>
      <c r="J5" s="16"/>
    </row>
    <row r="6" spans="1:10" x14ac:dyDescent="0.25">
      <c r="A6" s="16"/>
      <c r="B6" s="16"/>
      <c r="C6" s="16"/>
      <c r="D6" s="16"/>
      <c r="E6" s="16"/>
      <c r="F6" s="16"/>
      <c r="G6" s="16"/>
      <c r="H6" s="16"/>
      <c r="I6" s="16"/>
      <c r="J6" s="16"/>
    </row>
    <row r="7" spans="1:10" x14ac:dyDescent="0.25">
      <c r="A7" s="16"/>
      <c r="B7" s="16"/>
      <c r="C7" s="16"/>
      <c r="D7" s="16"/>
      <c r="E7" s="16"/>
      <c r="F7" s="16"/>
      <c r="G7" s="16"/>
      <c r="H7" s="16"/>
      <c r="I7" s="16"/>
      <c r="J7" s="16"/>
    </row>
    <row r="8" spans="1:10" x14ac:dyDescent="0.25">
      <c r="A8" s="16"/>
      <c r="B8" s="16"/>
      <c r="C8" s="16"/>
      <c r="D8" s="16"/>
      <c r="E8" s="16"/>
      <c r="F8" s="16"/>
      <c r="G8" s="16"/>
      <c r="H8" s="16"/>
      <c r="I8" s="16"/>
      <c r="J8" s="16"/>
    </row>
    <row r="9" spans="1:10" x14ac:dyDescent="0.25">
      <c r="A9" s="16"/>
      <c r="B9" s="16"/>
      <c r="C9" s="16"/>
      <c r="D9" s="16"/>
      <c r="E9" s="16"/>
      <c r="F9" s="16"/>
      <c r="G9" s="16"/>
      <c r="H9" s="16"/>
      <c r="I9" s="16"/>
      <c r="J9" s="16"/>
    </row>
    <row r="10" spans="1:10" x14ac:dyDescent="0.25">
      <c r="A10" s="16"/>
      <c r="B10" s="16"/>
      <c r="C10" s="16"/>
      <c r="D10" s="16"/>
      <c r="E10" s="16"/>
      <c r="F10" s="16"/>
      <c r="G10" s="16"/>
      <c r="H10" s="16"/>
      <c r="I10" s="16"/>
      <c r="J10" s="16"/>
    </row>
    <row r="11" spans="1:10" x14ac:dyDescent="0.25">
      <c r="A11" s="16"/>
      <c r="B11" s="16"/>
      <c r="C11" s="16"/>
      <c r="D11" s="16"/>
      <c r="E11" s="16"/>
      <c r="F11" s="16"/>
      <c r="G11" s="16"/>
      <c r="H11" s="16"/>
      <c r="I11" s="16"/>
      <c r="J11" s="16"/>
    </row>
    <row r="12" spans="1:10" x14ac:dyDescent="0.25">
      <c r="A12" s="16"/>
      <c r="B12" s="16"/>
      <c r="C12" s="16"/>
      <c r="D12" s="16"/>
      <c r="E12" s="16"/>
      <c r="F12" s="16"/>
      <c r="G12" s="16"/>
      <c r="H12" s="16"/>
      <c r="I12" s="16"/>
      <c r="J12" s="16"/>
    </row>
    <row r="13" spans="1:10" x14ac:dyDescent="0.25">
      <c r="A13" s="16"/>
      <c r="B13" s="16"/>
      <c r="C13" s="16"/>
      <c r="D13" s="16"/>
      <c r="E13" s="16"/>
      <c r="F13" s="16"/>
      <c r="G13" s="16"/>
      <c r="H13" s="16"/>
      <c r="I13" s="16"/>
      <c r="J13" s="16"/>
    </row>
    <row r="14" spans="1:10" x14ac:dyDescent="0.25">
      <c r="A14" s="16"/>
      <c r="B14" s="16"/>
      <c r="C14" s="16"/>
      <c r="D14" s="16"/>
      <c r="E14" s="16"/>
      <c r="F14" s="16"/>
      <c r="G14" s="16"/>
      <c r="H14" s="16"/>
      <c r="I14" s="16"/>
      <c r="J14" s="16"/>
    </row>
    <row r="15" spans="1:10" ht="22.5" customHeight="1" x14ac:dyDescent="0.25">
      <c r="A15" s="16"/>
      <c r="B15" s="16"/>
      <c r="C15" s="16"/>
      <c r="D15" s="16"/>
      <c r="E15" s="16"/>
      <c r="F15" s="16"/>
      <c r="G15" s="16"/>
      <c r="H15" s="16"/>
      <c r="I15" s="16"/>
      <c r="J15" s="16"/>
    </row>
  </sheetData>
  <sheetProtection algorithmName="SHA-512" hashValue="G+tRW4l4m6Xpud5JUJa6LQgda03F9LYEyYBq3tI6a/xh2UKUeFfoEDkIzseKpQoizY/h+xCUuZ4ELhFasHYZdw==" saltValue="FpHNDDl8eUFKZa7GySOf1g==" spinCount="100000" sheet="1" objects="1" scenarios="1"/>
  <pageMargins left="0.7" right="0.7" top="0.75" bottom="0.75" header="0.3" footer="0.3"/>
  <drawing r:id="rId1"/>
  <legacyDrawing r:id="rId2"/>
  <oleObjects>
    <mc:AlternateContent xmlns:mc="http://schemas.openxmlformats.org/markup-compatibility/2006">
      <mc:Choice Requires="x14">
        <oleObject progId="MS_ClipArt_Gallery" shapeId="1025" r:id="rId3">
          <objectPr defaultSize="0" autoPict="0" r:id="rId4">
            <anchor moveWithCells="1" sizeWithCells="1">
              <from>
                <xdr:col>0</xdr:col>
                <xdr:colOff>285750</xdr:colOff>
                <xdr:row>1</xdr:row>
                <xdr:rowOff>66675</xdr:rowOff>
              </from>
              <to>
                <xdr:col>1</xdr:col>
                <xdr:colOff>571500</xdr:colOff>
                <xdr:row>6</xdr:row>
                <xdr:rowOff>114300</xdr:rowOff>
              </to>
            </anchor>
          </objectPr>
        </oleObject>
      </mc:Choice>
      <mc:Fallback>
        <oleObject progId="MS_ClipArt_Gallery" shapeId="1025"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00E4-3929-4BF8-87AC-773BF0D90A15}">
  <sheetPr>
    <pageSetUpPr fitToPage="1"/>
  </sheetPr>
  <dimension ref="A1:AS71"/>
  <sheetViews>
    <sheetView showGridLines="0" showRowColHeaders="0" tabSelected="1" zoomScaleNormal="100" zoomScaleSheetLayoutView="115" workbookViewId="0"/>
  </sheetViews>
  <sheetFormatPr defaultColWidth="0" defaultRowHeight="15" zeroHeight="1" x14ac:dyDescent="0.25"/>
  <cols>
    <col min="1" max="1" width="3" style="18" customWidth="1"/>
    <col min="2" max="2" width="0.5703125" style="20" customWidth="1"/>
    <col min="3" max="3" width="1.7109375" style="18" customWidth="1"/>
    <col min="4" max="4" width="1.28515625" style="18" customWidth="1"/>
    <col min="5" max="6" width="3.5703125" style="18" customWidth="1"/>
    <col min="7" max="7" width="4.28515625" style="18" customWidth="1"/>
    <col min="8" max="9" width="3.5703125" style="18" customWidth="1"/>
    <col min="10" max="10" width="3" style="18" customWidth="1"/>
    <col min="11" max="11" width="3.42578125" style="18" customWidth="1"/>
    <col min="12" max="14" width="3" style="18" customWidth="1"/>
    <col min="15" max="15" width="3.85546875" style="18" customWidth="1"/>
    <col min="16" max="30" width="3" style="18" customWidth="1"/>
    <col min="31" max="31" width="4.7109375" style="18" customWidth="1"/>
    <col min="32" max="40" width="3" style="18" customWidth="1"/>
    <col min="41" max="41" width="4.5703125" style="18" customWidth="1"/>
    <col min="42" max="42" width="1.28515625" style="18" customWidth="1"/>
    <col min="43" max="43" width="1.7109375" style="18" customWidth="1"/>
    <col min="44" max="44" width="0.7109375" style="20" customWidth="1"/>
    <col min="45" max="45" width="3" style="18" customWidth="1"/>
    <col min="46" max="16384" width="3" style="18" hidden="1"/>
  </cols>
  <sheetData>
    <row r="1" spans="1:45"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row>
    <row r="2" spans="1:45" s="20" customFormat="1" ht="3.75" customHeight="1" x14ac:dyDescent="0.25">
      <c r="A2" s="17"/>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7"/>
    </row>
    <row r="3" spans="1:45" x14ac:dyDescent="0.25">
      <c r="A3" s="16"/>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6"/>
    </row>
    <row r="4" spans="1:45" x14ac:dyDescent="0.25">
      <c r="A4" s="16"/>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6"/>
    </row>
    <row r="5" spans="1:45" x14ac:dyDescent="0.25">
      <c r="A5" s="16"/>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6"/>
    </row>
    <row r="6" spans="1:45" x14ac:dyDescent="0.25">
      <c r="A6" s="16"/>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6"/>
    </row>
    <row r="7" spans="1:45" x14ac:dyDescent="0.25">
      <c r="A7" s="16"/>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6"/>
    </row>
    <row r="8" spans="1:45" ht="18.75" x14ac:dyDescent="0.3">
      <c r="A8" s="16"/>
      <c r="B8" s="19"/>
      <c r="C8" s="19"/>
      <c r="D8" s="19"/>
      <c r="E8" s="78" t="s">
        <v>0</v>
      </c>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21"/>
      <c r="AQ8" s="19"/>
      <c r="AR8" s="19"/>
      <c r="AS8" s="16"/>
    </row>
    <row r="9" spans="1:45" ht="18.75" x14ac:dyDescent="0.3">
      <c r="A9" s="16"/>
      <c r="B9" s="19"/>
      <c r="C9" s="19"/>
      <c r="D9" s="19"/>
      <c r="E9" s="78" t="s">
        <v>1</v>
      </c>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21"/>
      <c r="AQ9" s="19"/>
      <c r="AR9" s="19"/>
      <c r="AS9" s="16"/>
    </row>
    <row r="10" spans="1:45" ht="15.75" x14ac:dyDescent="0.25">
      <c r="A10" s="16"/>
      <c r="B10" s="19"/>
      <c r="C10" s="19"/>
      <c r="D10" s="19"/>
      <c r="E10" s="79" t="str">
        <f>IF(ISNUMBER('Region Info'!$B$2),VLOOKUP('Region Info'!$B$2,'Region Info'!$C$2:$J$6,4),"")</f>
        <v xml:space="preserve">  </v>
      </c>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22"/>
      <c r="AQ10" s="19"/>
      <c r="AR10" s="19"/>
      <c r="AS10" s="16"/>
    </row>
    <row r="11" spans="1:45" ht="15.75" x14ac:dyDescent="0.25">
      <c r="A11" s="16"/>
      <c r="B11" s="19"/>
      <c r="C11" s="19"/>
      <c r="D11" s="19"/>
      <c r="E11" s="79" t="str">
        <f>IF(ISNUMBER('Region Info'!$B$2),VLOOKUP('Region Info'!$B$2,'Region Info'!$C$2:$J$6,5),"")</f>
        <v xml:space="preserve">  </v>
      </c>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22"/>
      <c r="AQ11" s="19"/>
      <c r="AR11" s="19"/>
      <c r="AS11" s="16"/>
    </row>
    <row r="12" spans="1:45" ht="15.75" x14ac:dyDescent="0.25">
      <c r="A12" s="16"/>
      <c r="B12" s="19"/>
      <c r="C12" s="19"/>
      <c r="D12" s="19"/>
      <c r="E12" s="79" t="str">
        <f>IF(ISNUMBER('Region Info'!$B$2),VLOOKUP('Region Info'!$B$2,'Region Info'!$C$2:$J$6,6),"")</f>
        <v xml:space="preserve">  </v>
      </c>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22"/>
      <c r="AQ12" s="19"/>
      <c r="AR12" s="19"/>
      <c r="AS12" s="16"/>
    </row>
    <row r="13" spans="1:45" ht="15.75" x14ac:dyDescent="0.25">
      <c r="A13" s="16"/>
      <c r="B13" s="19"/>
      <c r="C13" s="19"/>
      <c r="D13" s="19"/>
      <c r="E13" s="80" t="s">
        <v>238</v>
      </c>
      <c r="F13" s="80"/>
      <c r="G13" s="80"/>
      <c r="H13" s="80"/>
      <c r="I13" s="80"/>
      <c r="J13" s="80"/>
      <c r="K13" s="80"/>
      <c r="L13" s="80"/>
      <c r="M13" s="80"/>
      <c r="N13" s="80"/>
      <c r="O13" s="80"/>
      <c r="P13" s="37"/>
      <c r="Q13" s="37"/>
      <c r="R13" s="37"/>
      <c r="S13" s="37"/>
      <c r="T13" s="37"/>
      <c r="U13" s="37"/>
      <c r="V13" s="37"/>
      <c r="W13" s="37"/>
      <c r="X13" s="37"/>
      <c r="Y13" s="37"/>
      <c r="Z13" s="37"/>
      <c r="AA13" s="37"/>
      <c r="AB13" s="37"/>
      <c r="AC13" s="37"/>
      <c r="AD13" s="81" t="s">
        <v>240</v>
      </c>
      <c r="AE13" s="81"/>
      <c r="AF13" s="81"/>
      <c r="AG13" s="81"/>
      <c r="AH13" s="81"/>
      <c r="AI13" s="81"/>
      <c r="AJ13" s="81"/>
      <c r="AK13" s="81"/>
      <c r="AL13" s="81"/>
      <c r="AM13" s="81"/>
      <c r="AN13" s="81"/>
      <c r="AO13" s="81"/>
      <c r="AP13" s="22"/>
      <c r="AQ13" s="19"/>
      <c r="AR13" s="19"/>
      <c r="AS13" s="16"/>
    </row>
    <row r="14" spans="1:45" ht="26.25" customHeight="1" x14ac:dyDescent="0.25">
      <c r="A14" s="16"/>
      <c r="B14" s="19"/>
      <c r="C14" s="19"/>
      <c r="D14" s="19"/>
      <c r="E14" s="84" t="s">
        <v>239</v>
      </c>
      <c r="F14" s="84"/>
      <c r="G14" s="84"/>
      <c r="H14" s="84"/>
      <c r="I14" s="84"/>
      <c r="J14" s="84"/>
      <c r="K14" s="84"/>
      <c r="L14" s="84"/>
      <c r="M14" s="84"/>
      <c r="N14" s="84"/>
      <c r="O14" s="84"/>
      <c r="P14" s="84"/>
      <c r="Q14" s="22"/>
      <c r="R14" s="22"/>
      <c r="S14" s="22"/>
      <c r="T14" s="22"/>
      <c r="U14" s="22"/>
      <c r="V14" s="22"/>
      <c r="W14" s="22"/>
      <c r="X14" s="22"/>
      <c r="Y14" s="22"/>
      <c r="Z14" s="22"/>
      <c r="AA14" s="22"/>
      <c r="AB14" s="22"/>
      <c r="AC14" s="83" t="s">
        <v>241</v>
      </c>
      <c r="AD14" s="83"/>
      <c r="AE14" s="83"/>
      <c r="AF14" s="83"/>
      <c r="AG14" s="83"/>
      <c r="AH14" s="83"/>
      <c r="AI14" s="83"/>
      <c r="AJ14" s="83"/>
      <c r="AK14" s="83"/>
      <c r="AL14" s="83"/>
      <c r="AM14" s="83"/>
      <c r="AN14" s="83"/>
      <c r="AO14" s="83"/>
      <c r="AP14" s="22"/>
      <c r="AQ14" s="19"/>
      <c r="AR14" s="19"/>
      <c r="AS14" s="16"/>
    </row>
    <row r="15" spans="1:45" ht="19.5" customHeight="1" x14ac:dyDescent="0.25">
      <c r="A15" s="16"/>
      <c r="B15" s="19"/>
      <c r="C15" s="19"/>
      <c r="D15" s="19"/>
      <c r="E15" s="36"/>
      <c r="F15" s="36"/>
      <c r="G15" s="36"/>
      <c r="H15" s="36"/>
      <c r="I15" s="36"/>
      <c r="J15" s="36"/>
      <c r="K15" s="36"/>
      <c r="L15" s="36"/>
      <c r="M15" s="36"/>
      <c r="N15" s="36"/>
      <c r="O15" s="36"/>
      <c r="P15" s="36"/>
      <c r="Q15" s="19"/>
      <c r="R15" s="19"/>
      <c r="S15" s="19"/>
      <c r="T15" s="19"/>
      <c r="U15" s="19"/>
      <c r="V15" s="19"/>
      <c r="W15" s="19"/>
      <c r="X15" s="19"/>
      <c r="Y15" s="19"/>
      <c r="Z15" s="19"/>
      <c r="AA15" s="19"/>
      <c r="AB15" s="19"/>
      <c r="AC15" s="35"/>
      <c r="AD15" s="35"/>
      <c r="AE15" s="35"/>
      <c r="AF15" s="35"/>
      <c r="AG15" s="35"/>
      <c r="AH15" s="35"/>
      <c r="AI15" s="35"/>
      <c r="AJ15" s="35"/>
      <c r="AK15" s="35"/>
      <c r="AL15" s="35"/>
      <c r="AM15" s="35"/>
      <c r="AN15" s="35"/>
      <c r="AO15" s="35"/>
      <c r="AP15" s="19"/>
      <c r="AQ15" s="19"/>
      <c r="AR15" s="19"/>
      <c r="AS15" s="16"/>
    </row>
    <row r="16" spans="1:45" ht="19.5" customHeight="1" x14ac:dyDescent="0.35">
      <c r="A16" s="16"/>
      <c r="B16" s="19"/>
      <c r="C16" s="19"/>
      <c r="D16" s="19"/>
      <c r="E16" s="85" t="s">
        <v>244</v>
      </c>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23"/>
      <c r="AQ16" s="19"/>
      <c r="AR16" s="19"/>
      <c r="AS16" s="16"/>
    </row>
    <row r="17" spans="1:45" ht="9.75" customHeight="1" x14ac:dyDescent="0.25">
      <c r="A17" s="16"/>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6"/>
    </row>
    <row r="18" spans="1:45" ht="16.5" customHeight="1" x14ac:dyDescent="0.3">
      <c r="A18" s="16"/>
      <c r="B18" s="19"/>
      <c r="C18" s="19"/>
      <c r="D18" s="19"/>
      <c r="E18" s="82" t="s">
        <v>12</v>
      </c>
      <c r="F18" s="82"/>
      <c r="G18" s="82"/>
      <c r="H18" s="87"/>
      <c r="I18" s="87"/>
      <c r="J18" s="87"/>
      <c r="K18" s="87"/>
      <c r="L18" s="87"/>
      <c r="M18" s="87"/>
      <c r="N18" s="87"/>
      <c r="O18" s="87"/>
      <c r="P18" s="87"/>
      <c r="Q18" s="87"/>
      <c r="R18" s="87"/>
      <c r="S18" s="87"/>
      <c r="T18" s="87"/>
      <c r="U18" s="87"/>
      <c r="V18" s="87"/>
      <c r="W18" s="87"/>
      <c r="X18" s="87"/>
      <c r="Y18" s="87"/>
      <c r="Z18" s="87"/>
      <c r="AA18" s="87"/>
      <c r="AB18" s="87"/>
      <c r="AC18" s="87"/>
      <c r="AD18" s="87"/>
      <c r="AE18" s="75" t="s">
        <v>14</v>
      </c>
      <c r="AF18" s="75"/>
      <c r="AG18" s="75"/>
      <c r="AH18" s="75"/>
      <c r="AI18" s="75"/>
      <c r="AJ18" s="86"/>
      <c r="AK18" s="86"/>
      <c r="AL18" s="86"/>
      <c r="AM18" s="86"/>
      <c r="AN18" s="86"/>
      <c r="AO18" s="86"/>
      <c r="AP18" s="24"/>
      <c r="AQ18" s="24"/>
      <c r="AR18" s="19"/>
      <c r="AS18" s="16"/>
    </row>
    <row r="19" spans="1:45" ht="12.75" customHeight="1" x14ac:dyDescent="0.25">
      <c r="A19" s="16"/>
      <c r="B19" s="19"/>
      <c r="C19" s="19"/>
      <c r="D19" s="19"/>
      <c r="E19" s="25"/>
      <c r="F19" s="25"/>
      <c r="G19" s="25"/>
      <c r="H19" s="53"/>
      <c r="I19" s="53"/>
      <c r="J19" s="53"/>
      <c r="K19" s="53"/>
      <c r="L19" s="53"/>
      <c r="M19" s="53"/>
      <c r="N19" s="53"/>
      <c r="O19" s="53"/>
      <c r="P19" s="53"/>
      <c r="Q19" s="53"/>
      <c r="R19" s="53"/>
      <c r="S19" s="53"/>
      <c r="T19" s="53"/>
      <c r="U19" s="53"/>
      <c r="V19" s="53"/>
      <c r="W19" s="53"/>
      <c r="X19" s="53"/>
      <c r="Y19" s="53"/>
      <c r="Z19" s="53"/>
      <c r="AA19" s="53"/>
      <c r="AB19" s="53"/>
      <c r="AC19" s="53"/>
      <c r="AD19" s="53"/>
      <c r="AE19" s="38"/>
      <c r="AF19" s="24"/>
      <c r="AG19" s="24"/>
      <c r="AH19" s="24"/>
      <c r="AI19" s="24"/>
      <c r="AJ19" s="24"/>
      <c r="AK19" s="24"/>
      <c r="AL19" s="24"/>
      <c r="AM19" s="24"/>
      <c r="AN19" s="24"/>
      <c r="AO19" s="24"/>
      <c r="AP19" s="24"/>
      <c r="AQ19" s="24"/>
      <c r="AR19" s="19"/>
      <c r="AS19" s="16"/>
    </row>
    <row r="20" spans="1:45" ht="16.5" customHeight="1" x14ac:dyDescent="0.3">
      <c r="A20" s="16"/>
      <c r="B20" s="19"/>
      <c r="C20" s="19"/>
      <c r="D20" s="19"/>
      <c r="E20" s="82" t="s">
        <v>13</v>
      </c>
      <c r="F20" s="82"/>
      <c r="G20" s="82"/>
      <c r="H20" s="87"/>
      <c r="I20" s="87"/>
      <c r="J20" s="87"/>
      <c r="K20" s="87"/>
      <c r="L20" s="87"/>
      <c r="M20" s="87"/>
      <c r="N20" s="87"/>
      <c r="O20" s="87"/>
      <c r="P20" s="87"/>
      <c r="Q20" s="87"/>
      <c r="R20" s="87"/>
      <c r="S20" s="87"/>
      <c r="T20" s="87"/>
      <c r="U20" s="87"/>
      <c r="V20" s="87"/>
      <c r="W20" s="87"/>
      <c r="X20" s="87"/>
      <c r="Y20" s="87"/>
      <c r="Z20" s="87"/>
      <c r="AA20" s="87"/>
      <c r="AB20" s="87"/>
      <c r="AC20" s="87"/>
      <c r="AD20" s="87"/>
      <c r="AE20" s="75" t="s">
        <v>16</v>
      </c>
      <c r="AF20" s="75"/>
      <c r="AG20" s="75"/>
      <c r="AH20" s="75"/>
      <c r="AI20" s="75"/>
      <c r="AJ20" s="74" t="str">
        <f>VLOOKUP('Region Info'!B2,'Region Info'!C2:J6,3)</f>
        <v xml:space="preserve">  </v>
      </c>
      <c r="AK20" s="74"/>
      <c r="AL20" s="74"/>
      <c r="AM20" s="74"/>
      <c r="AN20" s="74"/>
      <c r="AO20" s="74"/>
      <c r="AP20" s="24"/>
      <c r="AQ20" s="24"/>
      <c r="AR20" s="19"/>
      <c r="AS20" s="16"/>
    </row>
    <row r="21" spans="1:45" ht="12.75" customHeight="1" x14ac:dyDescent="0.25">
      <c r="A21" s="16"/>
      <c r="B21" s="19"/>
      <c r="C21" s="19"/>
      <c r="D21" s="19"/>
      <c r="E21" s="26"/>
      <c r="F21" s="26"/>
      <c r="G21" s="26"/>
      <c r="H21" s="76" t="s">
        <v>17</v>
      </c>
      <c r="I21" s="76"/>
      <c r="J21" s="76"/>
      <c r="K21" s="76"/>
      <c r="L21" s="76"/>
      <c r="M21" s="76"/>
      <c r="N21" s="76"/>
      <c r="O21" s="76"/>
      <c r="P21" s="76"/>
      <c r="Q21" s="76"/>
      <c r="R21" s="76"/>
      <c r="S21" s="76"/>
      <c r="T21" s="76"/>
      <c r="U21" s="76"/>
      <c r="V21" s="76"/>
      <c r="W21" s="76"/>
      <c r="X21" s="76"/>
      <c r="Y21" s="76"/>
      <c r="Z21" s="76"/>
      <c r="AA21" s="76"/>
      <c r="AB21" s="76"/>
      <c r="AC21" s="76"/>
      <c r="AD21" s="76"/>
      <c r="AE21" s="24"/>
      <c r="AF21" s="24"/>
      <c r="AG21" s="24"/>
      <c r="AH21" s="24"/>
      <c r="AI21" s="24"/>
      <c r="AJ21" s="24"/>
      <c r="AK21" s="24"/>
      <c r="AL21" s="24"/>
      <c r="AM21" s="24"/>
      <c r="AN21" s="24"/>
      <c r="AO21" s="24"/>
      <c r="AP21" s="24"/>
      <c r="AQ21" s="24"/>
      <c r="AR21" s="19"/>
      <c r="AS21" s="16"/>
    </row>
    <row r="22" spans="1:45" ht="21" customHeight="1" x14ac:dyDescent="0.3">
      <c r="A22" s="16"/>
      <c r="B22" s="19"/>
      <c r="C22" s="19"/>
      <c r="D22" s="19"/>
      <c r="E22" s="82" t="s">
        <v>15</v>
      </c>
      <c r="F22" s="82"/>
      <c r="G22" s="82"/>
      <c r="H22" s="73" t="s">
        <v>237</v>
      </c>
      <c r="I22" s="73"/>
      <c r="J22" s="73"/>
      <c r="K22" s="73"/>
      <c r="L22" s="73"/>
      <c r="M22" s="73"/>
      <c r="N22" s="73"/>
      <c r="O22" s="73"/>
      <c r="P22" s="73"/>
      <c r="Q22" s="73"/>
      <c r="R22" s="73"/>
      <c r="S22" s="73"/>
      <c r="T22" s="73"/>
      <c r="U22" s="73"/>
      <c r="V22" s="73"/>
      <c r="W22" s="73"/>
      <c r="X22" s="73"/>
      <c r="Y22" s="73"/>
      <c r="Z22" s="73"/>
      <c r="AA22" s="73"/>
      <c r="AB22" s="19"/>
      <c r="AC22" s="24"/>
      <c r="AD22" s="24"/>
      <c r="AE22" s="24"/>
      <c r="AF22" s="24"/>
      <c r="AG22" s="24"/>
      <c r="AH22" s="24"/>
      <c r="AI22" s="24"/>
      <c r="AJ22" s="24"/>
      <c r="AK22" s="24"/>
      <c r="AL22" s="24"/>
      <c r="AM22" s="24"/>
      <c r="AN22" s="24"/>
      <c r="AO22" s="24"/>
      <c r="AP22" s="24"/>
      <c r="AQ22" s="24"/>
      <c r="AR22" s="19"/>
      <c r="AS22" s="16"/>
    </row>
    <row r="23" spans="1:45" ht="14.25" customHeight="1" x14ac:dyDescent="0.3">
      <c r="A23" s="16"/>
      <c r="B23" s="19"/>
      <c r="C23" s="19"/>
      <c r="D23" s="19"/>
      <c r="E23" s="40"/>
      <c r="F23" s="40"/>
      <c r="G23" s="40"/>
      <c r="H23" s="42"/>
      <c r="I23" s="42"/>
      <c r="J23" s="42"/>
      <c r="K23" s="42"/>
      <c r="L23" s="42"/>
      <c r="M23" s="42"/>
      <c r="N23" s="42"/>
      <c r="O23" s="42"/>
      <c r="P23" s="42"/>
      <c r="Q23" s="42"/>
      <c r="R23" s="42"/>
      <c r="S23" s="42"/>
      <c r="T23" s="42"/>
      <c r="U23" s="42"/>
      <c r="V23" s="42"/>
      <c r="W23" s="42"/>
      <c r="X23" s="42"/>
      <c r="Y23" s="42"/>
      <c r="Z23" s="42"/>
      <c r="AA23" s="42"/>
      <c r="AB23" s="19"/>
      <c r="AC23" s="24"/>
      <c r="AD23" s="24"/>
      <c r="AE23" s="24"/>
      <c r="AF23" s="24"/>
      <c r="AG23" s="24"/>
      <c r="AH23" s="24"/>
      <c r="AI23" s="24"/>
      <c r="AJ23" s="24"/>
      <c r="AK23" s="24"/>
      <c r="AL23" s="24"/>
      <c r="AM23" s="24"/>
      <c r="AN23" s="24"/>
      <c r="AO23" s="24"/>
      <c r="AP23" s="24"/>
      <c r="AQ23" s="24"/>
      <c r="AR23" s="19"/>
      <c r="AS23" s="16"/>
    </row>
    <row r="24" spans="1:45" ht="20.25" customHeight="1" x14ac:dyDescent="0.25">
      <c r="A24" s="16"/>
      <c r="B24" s="19"/>
      <c r="C24" s="19"/>
      <c r="D24" s="19"/>
      <c r="E24" s="77" t="s">
        <v>242</v>
      </c>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27"/>
      <c r="AQ24" s="19"/>
      <c r="AR24" s="19"/>
      <c r="AS24" s="16"/>
    </row>
    <row r="25" spans="1:45" ht="20.25" customHeight="1" x14ac:dyDescent="0.25">
      <c r="A25" s="16"/>
      <c r="B25" s="19"/>
      <c r="C25" s="19"/>
      <c r="D25" s="19"/>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27"/>
      <c r="AQ25" s="19"/>
      <c r="AR25" s="19"/>
      <c r="AS25" s="16"/>
    </row>
    <row r="26" spans="1:45" ht="20.25" customHeight="1" x14ac:dyDescent="0.25">
      <c r="A26" s="16"/>
      <c r="B26" s="19"/>
      <c r="C26" s="19"/>
      <c r="D26" s="19"/>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27"/>
      <c r="AQ26" s="19"/>
      <c r="AR26" s="19"/>
      <c r="AS26" s="16"/>
    </row>
    <row r="27" spans="1:45" ht="15" customHeight="1" x14ac:dyDescent="0.25">
      <c r="A27" s="16"/>
      <c r="B27" s="19"/>
      <c r="C27" s="19"/>
      <c r="D27" s="19"/>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27"/>
      <c r="AQ27" s="19"/>
      <c r="AR27" s="19"/>
      <c r="AS27" s="16"/>
    </row>
    <row r="28" spans="1:45" ht="4.5" customHeight="1" thickBot="1" x14ac:dyDescent="0.3">
      <c r="A28" s="16"/>
      <c r="B28" s="19"/>
      <c r="C28" s="19"/>
      <c r="D28" s="19"/>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7"/>
      <c r="AQ28" s="19"/>
      <c r="AR28" s="19"/>
      <c r="AS28" s="16"/>
    </row>
    <row r="29" spans="1:45" ht="20.25" customHeight="1" x14ac:dyDescent="0.3">
      <c r="A29" s="16"/>
      <c r="B29" s="19"/>
      <c r="C29" s="19"/>
      <c r="D29" s="70" t="s">
        <v>251</v>
      </c>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2"/>
      <c r="AQ29" s="44"/>
      <c r="AR29" s="19"/>
      <c r="AS29" s="16"/>
    </row>
    <row r="30" spans="1:45" ht="18.75" x14ac:dyDescent="0.3">
      <c r="A30" s="16"/>
      <c r="B30" s="19"/>
      <c r="C30" s="19"/>
      <c r="D30" s="28"/>
      <c r="E30" s="54" t="s">
        <v>250</v>
      </c>
      <c r="F30" s="54"/>
      <c r="G30" s="54"/>
      <c r="H30" s="87"/>
      <c r="I30" s="87"/>
      <c r="J30" s="87"/>
      <c r="K30" s="87"/>
      <c r="L30" s="87"/>
      <c r="M30" s="87"/>
      <c r="N30" s="87"/>
      <c r="O30" s="87"/>
      <c r="P30" s="87"/>
      <c r="Q30" s="87"/>
      <c r="R30" s="87"/>
      <c r="S30" s="87"/>
      <c r="T30" s="87"/>
      <c r="U30" s="87"/>
      <c r="V30" s="87"/>
      <c r="W30" s="87"/>
      <c r="X30" s="87"/>
      <c r="Y30" s="87"/>
      <c r="Z30" s="87"/>
      <c r="AA30" s="87"/>
      <c r="AB30" s="87"/>
      <c r="AC30" s="87"/>
      <c r="AD30" s="87"/>
      <c r="AE30" s="68" t="s">
        <v>248</v>
      </c>
      <c r="AF30" s="68"/>
      <c r="AG30" s="68"/>
      <c r="AH30" s="68"/>
      <c r="AI30" s="68"/>
      <c r="AJ30" s="88"/>
      <c r="AK30" s="88"/>
      <c r="AL30" s="88"/>
      <c r="AM30" s="88"/>
      <c r="AN30" s="88"/>
      <c r="AO30" s="88"/>
      <c r="AP30" s="29"/>
      <c r="AQ30" s="19"/>
      <c r="AR30" s="19"/>
      <c r="AS30" s="16"/>
    </row>
    <row r="31" spans="1:45" ht="6.75" customHeight="1" thickBot="1" x14ac:dyDescent="0.35">
      <c r="A31" s="16"/>
      <c r="B31" s="19"/>
      <c r="C31" s="19"/>
      <c r="D31" s="32"/>
      <c r="E31" s="45"/>
      <c r="F31" s="45"/>
      <c r="G31" s="45"/>
      <c r="H31" s="46"/>
      <c r="I31" s="46"/>
      <c r="J31" s="46"/>
      <c r="K31" s="46"/>
      <c r="L31" s="46"/>
      <c r="M31" s="46"/>
      <c r="N31" s="46"/>
      <c r="O31" s="46"/>
      <c r="P31" s="46"/>
      <c r="Q31" s="46"/>
      <c r="R31" s="46"/>
      <c r="S31" s="46"/>
      <c r="T31" s="46"/>
      <c r="U31" s="46"/>
      <c r="V31" s="46"/>
      <c r="W31" s="46"/>
      <c r="X31" s="46"/>
      <c r="Y31" s="46"/>
      <c r="Z31" s="46"/>
      <c r="AA31" s="46"/>
      <c r="AB31" s="46"/>
      <c r="AC31" s="46"/>
      <c r="AD31" s="46"/>
      <c r="AE31" s="47"/>
      <c r="AF31" s="47"/>
      <c r="AG31" s="47"/>
      <c r="AH31" s="47"/>
      <c r="AI31" s="47"/>
      <c r="AJ31" s="48"/>
      <c r="AK31" s="48"/>
      <c r="AL31" s="48"/>
      <c r="AM31" s="48"/>
      <c r="AN31" s="48"/>
      <c r="AO31" s="48"/>
      <c r="AP31" s="34"/>
      <c r="AQ31" s="19"/>
      <c r="AR31" s="19"/>
      <c r="AS31" s="16"/>
    </row>
    <row r="32" spans="1:45" ht="15" customHeight="1" thickBot="1" x14ac:dyDescent="0.3">
      <c r="A32" s="16"/>
      <c r="B32" s="19"/>
      <c r="C32" s="19"/>
      <c r="D32" s="19"/>
      <c r="E32" s="25"/>
      <c r="F32" s="25"/>
      <c r="G32" s="25"/>
      <c r="H32" s="24"/>
      <c r="I32" s="24"/>
      <c r="J32" s="24"/>
      <c r="K32" s="24"/>
      <c r="L32" s="24"/>
      <c r="M32" s="24"/>
      <c r="N32" s="24"/>
      <c r="O32" s="24"/>
      <c r="P32" s="24"/>
      <c r="Q32" s="24"/>
      <c r="R32" s="24"/>
      <c r="S32" s="24"/>
      <c r="T32" s="24"/>
      <c r="U32" s="24"/>
      <c r="V32" s="24"/>
      <c r="W32" s="24"/>
      <c r="X32" s="24"/>
      <c r="Y32" s="24"/>
      <c r="Z32" s="24"/>
      <c r="AA32" s="24"/>
      <c r="AB32" s="19"/>
      <c r="AC32" s="24"/>
      <c r="AD32" s="24"/>
      <c r="AE32" s="24"/>
      <c r="AF32" s="24"/>
      <c r="AG32" s="24"/>
      <c r="AH32" s="24"/>
      <c r="AI32" s="24"/>
      <c r="AJ32" s="24"/>
      <c r="AK32" s="24"/>
      <c r="AL32" s="24"/>
      <c r="AM32" s="24"/>
      <c r="AN32" s="24"/>
      <c r="AO32" s="24"/>
      <c r="AP32" s="24"/>
      <c r="AQ32" s="24"/>
      <c r="AR32" s="19"/>
      <c r="AS32" s="16"/>
    </row>
    <row r="33" spans="1:45" ht="20.25" customHeight="1" x14ac:dyDescent="0.3">
      <c r="A33" s="16"/>
      <c r="B33" s="19"/>
      <c r="C33" s="19"/>
      <c r="D33" s="70" t="s">
        <v>26</v>
      </c>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2"/>
      <c r="AQ33" s="19"/>
      <c r="AR33" s="19"/>
      <c r="AS33" s="16"/>
    </row>
    <row r="34" spans="1:45" ht="6.75" customHeight="1" x14ac:dyDescent="0.25">
      <c r="A34" s="16"/>
      <c r="B34" s="19"/>
      <c r="C34" s="19"/>
      <c r="D34" s="28"/>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9"/>
      <c r="AQ34" s="19"/>
      <c r="AR34" s="19"/>
      <c r="AS34" s="16"/>
    </row>
    <row r="35" spans="1:45" ht="17.25" x14ac:dyDescent="0.3">
      <c r="A35" s="16"/>
      <c r="B35" s="19"/>
      <c r="C35" s="19"/>
      <c r="D35" s="28"/>
      <c r="E35" s="54" t="s">
        <v>22</v>
      </c>
      <c r="F35" s="54"/>
      <c r="G35" s="54"/>
      <c r="H35" s="54"/>
      <c r="I35" s="54"/>
      <c r="J35" s="49"/>
      <c r="K35" s="49"/>
      <c r="L35" s="49"/>
      <c r="M35" s="49"/>
      <c r="N35" s="49"/>
      <c r="O35" s="49"/>
      <c r="P35" s="49"/>
      <c r="Q35" s="49"/>
      <c r="R35" s="49"/>
      <c r="S35" s="49"/>
      <c r="T35" s="49"/>
      <c r="U35" s="49"/>
      <c r="V35" s="49"/>
      <c r="W35" s="49"/>
      <c r="X35" s="49"/>
      <c r="Y35" s="49"/>
      <c r="Z35" s="49"/>
      <c r="AA35" s="49"/>
      <c r="AB35" s="49"/>
      <c r="AC35" s="49"/>
      <c r="AD35" s="49"/>
      <c r="AE35" s="68" t="s">
        <v>24</v>
      </c>
      <c r="AF35" s="68"/>
      <c r="AG35" s="68"/>
      <c r="AH35" s="68"/>
      <c r="AI35" s="67" t="str">
        <f>VLOOKUP('County Info'!G3,'County Info'!B4:F99,5)</f>
        <v xml:space="preserve">  </v>
      </c>
      <c r="AJ35" s="67"/>
      <c r="AK35" s="67"/>
      <c r="AL35" s="67"/>
      <c r="AM35" s="67"/>
      <c r="AN35" s="67"/>
      <c r="AO35" s="67"/>
      <c r="AP35" s="30"/>
      <c r="AQ35" s="19"/>
      <c r="AR35" s="19"/>
      <c r="AS35" s="16"/>
    </row>
    <row r="36" spans="1:45" ht="6.75" customHeight="1" x14ac:dyDescent="0.25">
      <c r="A36" s="16"/>
      <c r="B36" s="19"/>
      <c r="C36" s="19"/>
      <c r="D36" s="28"/>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9"/>
      <c r="AQ36" s="19"/>
      <c r="AR36" s="19"/>
      <c r="AS36" s="16"/>
    </row>
    <row r="37" spans="1:45" ht="17.25" x14ac:dyDescent="0.3">
      <c r="A37" s="16"/>
      <c r="B37" s="19"/>
      <c r="C37" s="19"/>
      <c r="D37" s="28"/>
      <c r="E37" s="54" t="s">
        <v>23</v>
      </c>
      <c r="F37" s="54"/>
      <c r="G37" s="54"/>
      <c r="H37" s="54"/>
      <c r="I37" s="54"/>
      <c r="J37" s="49"/>
      <c r="K37" s="49"/>
      <c r="L37" s="49"/>
      <c r="M37" s="49"/>
      <c r="N37" s="49"/>
      <c r="O37" s="49"/>
      <c r="P37" s="49"/>
      <c r="Q37" s="49"/>
      <c r="R37" s="49"/>
      <c r="S37" s="49"/>
      <c r="T37" s="49"/>
      <c r="U37" s="49"/>
      <c r="V37" s="49"/>
      <c r="W37" s="49"/>
      <c r="X37" s="49"/>
      <c r="Y37" s="43"/>
      <c r="Z37" s="50" t="s">
        <v>249</v>
      </c>
      <c r="AA37" s="50"/>
      <c r="AB37" s="50"/>
      <c r="AC37" s="50"/>
      <c r="AD37" s="50"/>
      <c r="AE37" s="50"/>
      <c r="AF37" s="50"/>
      <c r="AG37" s="50"/>
      <c r="AH37" s="50"/>
      <c r="AI37" s="51"/>
      <c r="AJ37" s="51"/>
      <c r="AK37" s="51"/>
      <c r="AL37" s="51"/>
      <c r="AM37" s="51"/>
      <c r="AN37" s="51"/>
      <c r="AO37" s="51"/>
      <c r="AP37" s="29"/>
      <c r="AQ37" s="19"/>
      <c r="AR37" s="19"/>
      <c r="AS37" s="16"/>
    </row>
    <row r="38" spans="1:45" ht="6.75" customHeight="1" x14ac:dyDescent="0.25">
      <c r="A38" s="16"/>
      <c r="B38" s="19"/>
      <c r="C38" s="19"/>
      <c r="D38" s="28"/>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9"/>
      <c r="AQ38" s="19"/>
      <c r="AR38" s="19"/>
      <c r="AS38" s="16"/>
    </row>
    <row r="39" spans="1:45" ht="7.5" customHeight="1" x14ac:dyDescent="0.25">
      <c r="A39" s="16"/>
      <c r="B39" s="19"/>
      <c r="C39" s="19"/>
      <c r="D39" s="28"/>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9"/>
      <c r="AQ39" s="19"/>
      <c r="AR39" s="19"/>
      <c r="AS39" s="16"/>
    </row>
    <row r="40" spans="1:45" ht="14.25" customHeight="1" x14ac:dyDescent="0.25">
      <c r="A40" s="16"/>
      <c r="B40" s="19"/>
      <c r="C40" s="19"/>
      <c r="D40" s="28"/>
      <c r="E40" s="69" t="s">
        <v>243</v>
      </c>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29"/>
      <c r="AQ40" s="19"/>
      <c r="AR40" s="19"/>
      <c r="AS40" s="16"/>
    </row>
    <row r="41" spans="1:45" ht="14.25" customHeight="1" x14ac:dyDescent="0.25">
      <c r="A41" s="16"/>
      <c r="B41" s="19"/>
      <c r="C41" s="19"/>
      <c r="D41" s="28"/>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29"/>
      <c r="AQ41" s="19"/>
      <c r="AR41" s="19"/>
      <c r="AS41" s="16"/>
    </row>
    <row r="42" spans="1:45" ht="14.25" customHeight="1" x14ac:dyDescent="0.25">
      <c r="A42" s="16"/>
      <c r="B42" s="19"/>
      <c r="C42" s="19"/>
      <c r="D42" s="28"/>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29"/>
      <c r="AQ42" s="19"/>
      <c r="AR42" s="19"/>
      <c r="AS42" s="16"/>
    </row>
    <row r="43" spans="1:45" ht="5.25" customHeight="1" x14ac:dyDescent="0.25">
      <c r="A43" s="16"/>
      <c r="B43" s="19"/>
      <c r="C43" s="19"/>
      <c r="D43" s="28"/>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29"/>
      <c r="AQ43" s="19"/>
      <c r="AR43" s="19"/>
      <c r="AS43" s="16"/>
    </row>
    <row r="44" spans="1:45" ht="16.5" customHeight="1" x14ac:dyDescent="0.3">
      <c r="A44" s="16"/>
      <c r="B44" s="19"/>
      <c r="C44" s="19"/>
      <c r="D44" s="28"/>
      <c r="E44" s="55" t="s">
        <v>27</v>
      </c>
      <c r="F44" s="55"/>
      <c r="G44" s="55"/>
      <c r="H44" s="55"/>
      <c r="I44" s="55"/>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29"/>
      <c r="AQ44" s="19"/>
      <c r="AR44" s="19"/>
      <c r="AS44" s="16"/>
    </row>
    <row r="45" spans="1:45" ht="15" customHeight="1" x14ac:dyDescent="0.25">
      <c r="A45" s="16"/>
      <c r="B45" s="19"/>
      <c r="C45" s="19"/>
      <c r="D45" s="28"/>
      <c r="E45" s="58"/>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60"/>
      <c r="AP45" s="29"/>
      <c r="AQ45" s="19"/>
      <c r="AR45" s="19"/>
      <c r="AS45" s="16"/>
    </row>
    <row r="46" spans="1:45" ht="16.5" customHeight="1" x14ac:dyDescent="0.25">
      <c r="A46" s="16"/>
      <c r="B46" s="19"/>
      <c r="C46" s="19"/>
      <c r="D46" s="28"/>
      <c r="E46" s="61"/>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3"/>
      <c r="AP46" s="29"/>
      <c r="AQ46" s="19"/>
      <c r="AR46" s="19"/>
      <c r="AS46" s="16"/>
    </row>
    <row r="47" spans="1:45" ht="15" customHeight="1" x14ac:dyDescent="0.25">
      <c r="A47" s="16"/>
      <c r="B47" s="19"/>
      <c r="C47" s="19"/>
      <c r="D47" s="28"/>
      <c r="E47" s="64"/>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6"/>
      <c r="AP47" s="29"/>
      <c r="AQ47" s="19"/>
      <c r="AR47" s="19"/>
      <c r="AS47" s="16"/>
    </row>
    <row r="48" spans="1:45" ht="17.25" x14ac:dyDescent="0.3">
      <c r="A48" s="16"/>
      <c r="B48" s="19"/>
      <c r="C48" s="19"/>
      <c r="D48" s="28"/>
      <c r="E48" s="54" t="s">
        <v>25</v>
      </c>
      <c r="F48" s="54"/>
      <c r="G48" s="54"/>
      <c r="H48" s="54"/>
      <c r="I48" s="54"/>
      <c r="J48" s="54"/>
      <c r="K48" s="54"/>
      <c r="L48" s="56"/>
      <c r="M48" s="56"/>
      <c r="N48" s="56"/>
      <c r="O48" s="56"/>
      <c r="P48" s="56"/>
      <c r="Q48" s="56"/>
      <c r="R48" s="56"/>
      <c r="S48" s="56"/>
      <c r="T48" s="56"/>
      <c r="U48" s="56"/>
      <c r="V48" s="56"/>
      <c r="W48" s="56"/>
      <c r="X48" s="56"/>
      <c r="Y48" s="56"/>
      <c r="Z48" s="56"/>
      <c r="AA48" s="56"/>
      <c r="AB48" s="56"/>
      <c r="AC48" s="56"/>
      <c r="AD48" s="56"/>
      <c r="AE48" s="57" t="s">
        <v>14</v>
      </c>
      <c r="AF48" s="57"/>
      <c r="AG48" s="57"/>
      <c r="AH48" s="57"/>
      <c r="AI48" s="52"/>
      <c r="AJ48" s="52"/>
      <c r="AK48" s="52"/>
      <c r="AL48" s="52"/>
      <c r="AM48" s="52"/>
      <c r="AN48" s="52"/>
      <c r="AO48" s="52"/>
      <c r="AP48" s="29"/>
      <c r="AQ48" s="19"/>
      <c r="AR48" s="19"/>
      <c r="AS48" s="16"/>
    </row>
    <row r="49" spans="1:45" ht="7.5" customHeight="1" thickBot="1" x14ac:dyDescent="0.3">
      <c r="A49" s="16"/>
      <c r="B49" s="19"/>
      <c r="C49" s="19"/>
      <c r="D49" s="32"/>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4"/>
      <c r="AQ49" s="19"/>
      <c r="AR49" s="19"/>
      <c r="AS49" s="16"/>
    </row>
    <row r="50" spans="1:45" ht="15" customHeight="1" thickBot="1" x14ac:dyDescent="0.3">
      <c r="A50" s="16"/>
      <c r="B50" s="19"/>
      <c r="C50" s="19"/>
      <c r="D50" s="19"/>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19"/>
      <c r="AR50" s="19"/>
      <c r="AS50" s="16"/>
    </row>
    <row r="51" spans="1:45" ht="20.25" customHeight="1" x14ac:dyDescent="0.3">
      <c r="A51" s="16"/>
      <c r="B51" s="19"/>
      <c r="C51" s="19"/>
      <c r="D51" s="70" t="s">
        <v>246</v>
      </c>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2"/>
      <c r="AQ51" s="19"/>
      <c r="AR51" s="19"/>
      <c r="AS51" s="16"/>
    </row>
    <row r="52" spans="1:45" ht="6.75" customHeight="1" x14ac:dyDescent="0.25">
      <c r="A52" s="16"/>
      <c r="B52" s="19"/>
      <c r="C52" s="19"/>
      <c r="D52" s="28"/>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9"/>
      <c r="AQ52" s="19"/>
      <c r="AR52" s="19"/>
      <c r="AS52" s="16"/>
    </row>
    <row r="53" spans="1:45" ht="17.25" x14ac:dyDescent="0.3">
      <c r="A53" s="16"/>
      <c r="B53" s="19"/>
      <c r="C53" s="19"/>
      <c r="D53" s="28"/>
      <c r="E53" s="54" t="s">
        <v>22</v>
      </c>
      <c r="F53" s="54"/>
      <c r="G53" s="54"/>
      <c r="H53" s="54"/>
      <c r="I53" s="54"/>
      <c r="J53" s="49"/>
      <c r="K53" s="49"/>
      <c r="L53" s="49"/>
      <c r="M53" s="49"/>
      <c r="N53" s="49"/>
      <c r="O53" s="49"/>
      <c r="P53" s="49"/>
      <c r="Q53" s="49"/>
      <c r="R53" s="49"/>
      <c r="S53" s="49"/>
      <c r="T53" s="49"/>
      <c r="U53" s="49"/>
      <c r="V53" s="49"/>
      <c r="W53" s="49"/>
      <c r="X53" s="49"/>
      <c r="Y53" s="49"/>
      <c r="Z53" s="49"/>
      <c r="AA53" s="49"/>
      <c r="AB53" s="49"/>
      <c r="AC53" s="49"/>
      <c r="AD53" s="49"/>
      <c r="AE53" s="68" t="s">
        <v>24</v>
      </c>
      <c r="AF53" s="68"/>
      <c r="AG53" s="68"/>
      <c r="AH53" s="68"/>
      <c r="AI53" s="67" t="str">
        <f>VLOOKUP('County Info'!G4,'County Info'!B23:F118,5)</f>
        <v xml:space="preserve">  </v>
      </c>
      <c r="AJ53" s="67"/>
      <c r="AK53" s="67"/>
      <c r="AL53" s="67"/>
      <c r="AM53" s="67"/>
      <c r="AN53" s="67"/>
      <c r="AO53" s="67"/>
      <c r="AP53" s="30"/>
      <c r="AQ53" s="19"/>
      <c r="AR53" s="19"/>
      <c r="AS53" s="16"/>
    </row>
    <row r="54" spans="1:45" ht="6.75" customHeight="1" x14ac:dyDescent="0.25">
      <c r="A54" s="16"/>
      <c r="B54" s="19"/>
      <c r="C54" s="19"/>
      <c r="D54" s="28"/>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9"/>
      <c r="AQ54" s="19"/>
      <c r="AR54" s="19"/>
      <c r="AS54" s="16"/>
    </row>
    <row r="55" spans="1:45" ht="17.25" x14ac:dyDescent="0.3">
      <c r="A55" s="16"/>
      <c r="B55" s="19"/>
      <c r="C55" s="19"/>
      <c r="D55" s="28"/>
      <c r="E55" s="54" t="s">
        <v>23</v>
      </c>
      <c r="F55" s="54"/>
      <c r="G55" s="54"/>
      <c r="H55" s="54"/>
      <c r="I55" s="54"/>
      <c r="J55" s="49"/>
      <c r="K55" s="49"/>
      <c r="L55" s="49"/>
      <c r="M55" s="49"/>
      <c r="N55" s="49"/>
      <c r="O55" s="49"/>
      <c r="P55" s="49"/>
      <c r="Q55" s="49"/>
      <c r="R55" s="49"/>
      <c r="S55" s="49"/>
      <c r="T55" s="49"/>
      <c r="U55" s="49"/>
      <c r="V55" s="49"/>
      <c r="W55" s="49"/>
      <c r="X55" s="49"/>
      <c r="Y55" s="43"/>
      <c r="Z55" s="50" t="s">
        <v>249</v>
      </c>
      <c r="AA55" s="50"/>
      <c r="AB55" s="50"/>
      <c r="AC55" s="50"/>
      <c r="AD55" s="50"/>
      <c r="AE55" s="50"/>
      <c r="AF55" s="50"/>
      <c r="AG55" s="50"/>
      <c r="AH55" s="50"/>
      <c r="AI55" s="51"/>
      <c r="AJ55" s="51"/>
      <c r="AK55" s="51"/>
      <c r="AL55" s="51"/>
      <c r="AM55" s="51"/>
      <c r="AN55" s="51"/>
      <c r="AO55" s="51"/>
      <c r="AP55" s="29"/>
      <c r="AQ55" s="19"/>
      <c r="AR55" s="19"/>
      <c r="AS55" s="16"/>
    </row>
    <row r="56" spans="1:45" ht="6.75" customHeight="1" x14ac:dyDescent="0.25">
      <c r="A56" s="16"/>
      <c r="B56" s="19"/>
      <c r="C56" s="19"/>
      <c r="D56" s="28"/>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9"/>
      <c r="AQ56" s="19"/>
      <c r="AR56" s="19"/>
      <c r="AS56" s="16"/>
    </row>
    <row r="57" spans="1:45" ht="7.5" customHeight="1" x14ac:dyDescent="0.25">
      <c r="A57" s="16"/>
      <c r="B57" s="19"/>
      <c r="C57" s="19"/>
      <c r="D57" s="28"/>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9"/>
      <c r="AQ57" s="19"/>
      <c r="AR57" s="19"/>
      <c r="AS57" s="16"/>
    </row>
    <row r="58" spans="1:45" ht="16.5" customHeight="1" x14ac:dyDescent="0.3">
      <c r="A58" s="16"/>
      <c r="B58" s="19"/>
      <c r="C58" s="19"/>
      <c r="D58" s="28"/>
      <c r="E58" s="55" t="s">
        <v>27</v>
      </c>
      <c r="F58" s="55"/>
      <c r="G58" s="55"/>
      <c r="H58" s="55"/>
      <c r="I58" s="55"/>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29"/>
      <c r="AQ58" s="19"/>
      <c r="AR58" s="19"/>
      <c r="AS58" s="16"/>
    </row>
    <row r="59" spans="1:45" ht="15" customHeight="1" x14ac:dyDescent="0.25">
      <c r="A59" s="16"/>
      <c r="B59" s="19"/>
      <c r="C59" s="19"/>
      <c r="D59" s="28"/>
      <c r="E59" s="58"/>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60"/>
      <c r="AP59" s="29"/>
      <c r="AQ59" s="19"/>
      <c r="AR59" s="19"/>
      <c r="AS59" s="16"/>
    </row>
    <row r="60" spans="1:45" ht="16.5" customHeight="1" x14ac:dyDescent="0.25">
      <c r="A60" s="16"/>
      <c r="B60" s="19"/>
      <c r="C60" s="19"/>
      <c r="D60" s="28"/>
      <c r="E60" s="61"/>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3"/>
      <c r="AP60" s="29"/>
      <c r="AQ60" s="19"/>
      <c r="AR60" s="19"/>
      <c r="AS60" s="16"/>
    </row>
    <row r="61" spans="1:45" ht="15" customHeight="1" x14ac:dyDescent="0.25">
      <c r="A61" s="16"/>
      <c r="B61" s="19"/>
      <c r="C61" s="19"/>
      <c r="D61" s="28"/>
      <c r="E61" s="64"/>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6"/>
      <c r="AP61" s="29"/>
      <c r="AQ61" s="19"/>
      <c r="AR61" s="19"/>
      <c r="AS61" s="16"/>
    </row>
    <row r="62" spans="1:45" ht="17.25" x14ac:dyDescent="0.3">
      <c r="A62" s="16"/>
      <c r="B62" s="19"/>
      <c r="C62" s="19"/>
      <c r="D62" s="28"/>
      <c r="E62" s="54" t="s">
        <v>25</v>
      </c>
      <c r="F62" s="54"/>
      <c r="G62" s="54"/>
      <c r="H62" s="54"/>
      <c r="I62" s="54"/>
      <c r="J62" s="54"/>
      <c r="K62" s="54"/>
      <c r="L62" s="56"/>
      <c r="M62" s="56"/>
      <c r="N62" s="56"/>
      <c r="O62" s="56"/>
      <c r="P62" s="56"/>
      <c r="Q62" s="56"/>
      <c r="R62" s="56"/>
      <c r="S62" s="56"/>
      <c r="T62" s="56"/>
      <c r="U62" s="56"/>
      <c r="V62" s="56"/>
      <c r="W62" s="56"/>
      <c r="X62" s="56"/>
      <c r="Y62" s="56"/>
      <c r="Z62" s="56"/>
      <c r="AA62" s="56"/>
      <c r="AB62" s="56"/>
      <c r="AC62" s="56"/>
      <c r="AD62" s="56"/>
      <c r="AE62" s="57" t="s">
        <v>14</v>
      </c>
      <c r="AF62" s="57"/>
      <c r="AG62" s="57"/>
      <c r="AH62" s="57"/>
      <c r="AI62" s="52"/>
      <c r="AJ62" s="52"/>
      <c r="AK62" s="52"/>
      <c r="AL62" s="52"/>
      <c r="AM62" s="52"/>
      <c r="AN62" s="52"/>
      <c r="AO62" s="52"/>
      <c r="AP62" s="29"/>
      <c r="AQ62" s="19"/>
      <c r="AR62" s="19"/>
      <c r="AS62" s="16"/>
    </row>
    <row r="63" spans="1:45" ht="9.75" customHeight="1" thickBot="1" x14ac:dyDescent="0.3">
      <c r="A63" s="16"/>
      <c r="B63" s="19"/>
      <c r="C63" s="19"/>
      <c r="D63" s="32"/>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4"/>
      <c r="AQ63" s="19"/>
      <c r="AR63" s="19"/>
      <c r="AS63" s="16"/>
    </row>
    <row r="64" spans="1:45" ht="14.25" customHeight="1" x14ac:dyDescent="0.25">
      <c r="A64" s="16"/>
      <c r="B64" s="19"/>
      <c r="C64" s="19"/>
      <c r="D64" s="19"/>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19"/>
      <c r="AR64" s="19"/>
      <c r="AS64" s="16"/>
    </row>
    <row r="65" spans="1:45" ht="17.25" customHeight="1" x14ac:dyDescent="0.3">
      <c r="A65" s="16"/>
      <c r="B65" s="19"/>
      <c r="C65" s="19"/>
      <c r="D65" s="19"/>
      <c r="F65" s="39"/>
      <c r="G65" s="39"/>
      <c r="H65" s="39"/>
      <c r="I65" s="39"/>
      <c r="J65" s="39"/>
      <c r="K65" s="39"/>
      <c r="L65" s="39"/>
      <c r="M65" s="75" t="str">
        <f>IF(ISNUMBER('Region Info'!$B$2),VLOOKUP('Region Info'!$B$2,'Region Info'!$C$2:$J$6,7),"")</f>
        <v xml:space="preserve">PRINTED NAME: </v>
      </c>
      <c r="N65" s="75"/>
      <c r="O65" s="75"/>
      <c r="P65" s="75"/>
      <c r="Q65" s="75"/>
      <c r="R65" s="75"/>
      <c r="S65" s="75"/>
      <c r="T65" s="75"/>
      <c r="U65" s="75"/>
      <c r="V65" s="75"/>
      <c r="W65" s="75"/>
      <c r="X65" s="75"/>
      <c r="Y65" s="75"/>
      <c r="Z65" s="75"/>
      <c r="AA65" s="75"/>
      <c r="AB65" s="75"/>
      <c r="AC65" s="75"/>
      <c r="AD65" s="75"/>
      <c r="AE65" s="49"/>
      <c r="AF65" s="49"/>
      <c r="AG65" s="49"/>
      <c r="AH65" s="49"/>
      <c r="AI65" s="49"/>
      <c r="AJ65" s="49"/>
      <c r="AK65" s="49"/>
      <c r="AL65" s="49"/>
      <c r="AM65" s="49"/>
      <c r="AN65" s="49"/>
      <c r="AO65" s="49"/>
      <c r="AP65" s="24"/>
      <c r="AQ65" s="19"/>
      <c r="AR65" s="19"/>
      <c r="AS65" s="16"/>
    </row>
    <row r="66" spans="1:45" ht="9.75" customHeight="1" x14ac:dyDescent="0.25">
      <c r="A66" s="16"/>
      <c r="B66" s="19"/>
      <c r="C66" s="19"/>
      <c r="D66" s="19"/>
      <c r="E66" s="24"/>
      <c r="F66" s="24"/>
      <c r="G66" s="24"/>
      <c r="H66" s="24"/>
      <c r="I66" s="24"/>
      <c r="J66" s="24"/>
      <c r="K66" s="24"/>
      <c r="L66" s="24"/>
      <c r="M66" s="24"/>
      <c r="N66" s="24"/>
      <c r="O66" s="24"/>
      <c r="P66" s="24"/>
      <c r="Q66" s="24"/>
      <c r="R66" s="24"/>
      <c r="S66" s="24"/>
      <c r="AE66" s="24"/>
      <c r="AF66" s="24"/>
      <c r="AG66" s="24"/>
      <c r="AH66" s="24"/>
      <c r="AI66" s="24"/>
      <c r="AJ66" s="24"/>
      <c r="AK66" s="24"/>
      <c r="AL66" s="24"/>
      <c r="AM66" s="24"/>
      <c r="AN66" s="24"/>
      <c r="AO66" s="24"/>
      <c r="AP66" s="24"/>
      <c r="AQ66" s="19"/>
      <c r="AR66" s="19"/>
      <c r="AS66" s="16"/>
    </row>
    <row r="67" spans="1:45" ht="18.75" x14ac:dyDescent="0.3">
      <c r="A67" s="16"/>
      <c r="B67" s="19"/>
      <c r="C67" s="19"/>
      <c r="D67" s="19"/>
      <c r="E67" s="24"/>
      <c r="F67" s="24"/>
      <c r="G67" s="24"/>
      <c r="I67" s="39"/>
      <c r="J67" s="39"/>
      <c r="K67" s="39"/>
      <c r="L67" s="39"/>
      <c r="M67" s="39"/>
      <c r="N67" s="39"/>
      <c r="O67" s="39"/>
      <c r="P67" s="39"/>
      <c r="Q67" s="39"/>
      <c r="R67" s="75" t="s">
        <v>235</v>
      </c>
      <c r="S67" s="75"/>
      <c r="T67" s="75"/>
      <c r="U67" s="75"/>
      <c r="V67" s="75"/>
      <c r="W67" s="75"/>
      <c r="X67" s="75"/>
      <c r="Y67" s="75"/>
      <c r="Z67" s="75"/>
      <c r="AA67" s="75"/>
      <c r="AB67" s="75"/>
      <c r="AC67" s="75"/>
      <c r="AD67" s="75"/>
      <c r="AE67" s="49"/>
      <c r="AF67" s="49"/>
      <c r="AG67" s="49"/>
      <c r="AH67" s="49"/>
      <c r="AI67" s="49"/>
      <c r="AJ67" s="49"/>
      <c r="AK67" s="49"/>
      <c r="AL67" s="49"/>
      <c r="AM67" s="49"/>
      <c r="AN67" s="49"/>
      <c r="AO67" s="49"/>
      <c r="AP67" s="24"/>
      <c r="AQ67" s="19"/>
      <c r="AR67" s="19"/>
      <c r="AS67" s="16"/>
    </row>
    <row r="68" spans="1:45" ht="9.75" customHeight="1" x14ac:dyDescent="0.25">
      <c r="A68" s="16"/>
      <c r="B68" s="19"/>
      <c r="C68" s="19"/>
      <c r="D68" s="19"/>
      <c r="E68" s="24"/>
      <c r="F68" s="24"/>
      <c r="G68" s="24"/>
      <c r="H68" s="24"/>
      <c r="I68" s="24"/>
      <c r="J68" s="24"/>
      <c r="K68" s="24"/>
      <c r="L68" s="24"/>
      <c r="M68" s="24"/>
      <c r="N68" s="24"/>
      <c r="O68" s="24"/>
      <c r="P68" s="24"/>
      <c r="Q68" s="24"/>
      <c r="R68" s="24"/>
      <c r="S68" s="24"/>
      <c r="AE68" s="24"/>
      <c r="AF68" s="24"/>
      <c r="AG68" s="24"/>
      <c r="AH68" s="24"/>
      <c r="AI68" s="24"/>
      <c r="AJ68" s="24"/>
      <c r="AK68" s="24"/>
      <c r="AL68" s="24"/>
      <c r="AM68" s="24"/>
      <c r="AN68" s="24"/>
      <c r="AO68" s="24"/>
      <c r="AP68" s="24"/>
      <c r="AQ68" s="19"/>
      <c r="AR68" s="19"/>
      <c r="AS68" s="16"/>
    </row>
    <row r="69" spans="1:45" ht="18.75" x14ac:dyDescent="0.3">
      <c r="A69" s="16"/>
      <c r="B69" s="19"/>
      <c r="C69" s="19"/>
      <c r="D69" s="19"/>
      <c r="E69" s="24"/>
      <c r="F69" s="24"/>
      <c r="G69" s="24"/>
      <c r="H69" s="24"/>
      <c r="I69" s="24"/>
      <c r="J69" s="24"/>
      <c r="K69" s="24"/>
      <c r="L69" s="24"/>
      <c r="M69" s="24"/>
      <c r="N69" s="24"/>
      <c r="O69" s="24"/>
      <c r="AA69" s="75" t="s">
        <v>236</v>
      </c>
      <c r="AB69" s="75"/>
      <c r="AC69" s="75"/>
      <c r="AD69" s="75"/>
      <c r="AE69" s="89"/>
      <c r="AF69" s="89"/>
      <c r="AG69" s="89"/>
      <c r="AH69" s="89"/>
      <c r="AI69" s="89"/>
      <c r="AJ69" s="89"/>
      <c r="AK69" s="89"/>
      <c r="AL69" s="89"/>
      <c r="AM69" s="89"/>
      <c r="AN69" s="89"/>
      <c r="AO69" s="89"/>
      <c r="AP69" s="24"/>
      <c r="AQ69" s="19"/>
      <c r="AR69" s="19"/>
      <c r="AS69" s="16"/>
    </row>
    <row r="70" spans="1:45" s="20" customFormat="1" ht="5.25" customHeight="1" x14ac:dyDescent="0.25">
      <c r="A70" s="17"/>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7"/>
    </row>
    <row r="71" spans="1:45" x14ac:dyDescent="0.25">
      <c r="A71" s="16"/>
      <c r="B71" s="17"/>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7"/>
      <c r="AS71" s="16"/>
    </row>
  </sheetData>
  <sheetProtection algorithmName="SHA-512" hashValue="5ppwdiEUY8hCCfsPCWL89GXd28cKxZ99GWxz1QsUepIM97xPyTL4nGDa4f3we5wQ3Yd6e1/xAwDp0wP6Y9M/yQ==" saltValue="c+dZg0Qpw7RD26k8tuxBnw==" spinCount="100000" sheet="1" objects="1" scenarios="1"/>
  <mergeCells count="65">
    <mergeCell ref="R67:AD67"/>
    <mergeCell ref="AA69:AD69"/>
    <mergeCell ref="AE67:AO67"/>
    <mergeCell ref="AE65:AO65"/>
    <mergeCell ref="AE69:AO69"/>
    <mergeCell ref="M65:AD65"/>
    <mergeCell ref="E18:G18"/>
    <mergeCell ref="E20:G20"/>
    <mergeCell ref="E22:G22"/>
    <mergeCell ref="AC14:AO14"/>
    <mergeCell ref="D33:AP33"/>
    <mergeCell ref="E14:P14"/>
    <mergeCell ref="E16:AO16"/>
    <mergeCell ref="AJ18:AO18"/>
    <mergeCell ref="AE18:AI18"/>
    <mergeCell ref="H18:AD18"/>
    <mergeCell ref="H20:AD20"/>
    <mergeCell ref="E30:G30"/>
    <mergeCell ref="H30:AD30"/>
    <mergeCell ref="AE30:AI30"/>
    <mergeCell ref="AJ30:AO30"/>
    <mergeCell ref="D29:AP29"/>
    <mergeCell ref="E8:AO8"/>
    <mergeCell ref="E9:AO9"/>
    <mergeCell ref="E10:AO10"/>
    <mergeCell ref="E11:AO11"/>
    <mergeCell ref="E13:O13"/>
    <mergeCell ref="AD13:AO13"/>
    <mergeCell ref="E12:AO12"/>
    <mergeCell ref="H22:AA22"/>
    <mergeCell ref="AJ20:AO20"/>
    <mergeCell ref="AE20:AI20"/>
    <mergeCell ref="J35:AD35"/>
    <mergeCell ref="E35:I35"/>
    <mergeCell ref="AI35:AO35"/>
    <mergeCell ref="H21:AD21"/>
    <mergeCell ref="E24:AO27"/>
    <mergeCell ref="E53:I53"/>
    <mergeCell ref="J53:AD53"/>
    <mergeCell ref="AE53:AH53"/>
    <mergeCell ref="AE35:AH35"/>
    <mergeCell ref="E40:AO43"/>
    <mergeCell ref="AE48:AH48"/>
    <mergeCell ref="AI48:AO48"/>
    <mergeCell ref="D51:AP51"/>
    <mergeCell ref="E45:AO47"/>
    <mergeCell ref="AI37:AO37"/>
    <mergeCell ref="Z37:AH37"/>
    <mergeCell ref="J37:X37"/>
    <mergeCell ref="J55:X55"/>
    <mergeCell ref="Z55:AH55"/>
    <mergeCell ref="AI55:AO55"/>
    <mergeCell ref="AI62:AO62"/>
    <mergeCell ref="H19:AD19"/>
    <mergeCell ref="E55:I55"/>
    <mergeCell ref="E44:I44"/>
    <mergeCell ref="E48:K48"/>
    <mergeCell ref="L48:AD48"/>
    <mergeCell ref="AE62:AH62"/>
    <mergeCell ref="E58:I58"/>
    <mergeCell ref="E59:AO61"/>
    <mergeCell ref="E62:K62"/>
    <mergeCell ref="L62:AD62"/>
    <mergeCell ref="AI53:AO53"/>
    <mergeCell ref="E37:I37"/>
  </mergeCells>
  <pageMargins left="0.7" right="0.7" top="0.75" bottom="0.75" header="0.3" footer="0.3"/>
  <pageSetup scale="71" fitToHeight="0" orientation="portrait" verticalDpi="1200" r:id="rId1"/>
  <colBreaks count="1" manualBreakCount="1">
    <brk id="4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Drop Down 5">
              <controlPr defaultSize="0" print="0" autoLine="0" autoPict="0">
                <anchor moveWithCells="1">
                  <from>
                    <xdr:col>34</xdr:col>
                    <xdr:colOff>0</xdr:colOff>
                    <xdr:row>51</xdr:row>
                    <xdr:rowOff>66675</xdr:rowOff>
                  </from>
                  <to>
                    <xdr:col>41</xdr:col>
                    <xdr:colOff>0</xdr:colOff>
                    <xdr:row>53</xdr:row>
                    <xdr:rowOff>9525</xdr:rowOff>
                  </to>
                </anchor>
              </controlPr>
            </control>
          </mc:Choice>
        </mc:AlternateContent>
        <mc:AlternateContent xmlns:mc="http://schemas.openxmlformats.org/markup-compatibility/2006">
          <mc:Choice Requires="x14">
            <control shapeId="2049" r:id="rId5" name="Drop Down 1">
              <controlPr defaultSize="0" print="0" autoLine="0" autoPict="0">
                <anchor moveWithCells="1">
                  <from>
                    <xdr:col>35</xdr:col>
                    <xdr:colOff>0</xdr:colOff>
                    <xdr:row>19</xdr:row>
                    <xdr:rowOff>0</xdr:rowOff>
                  </from>
                  <to>
                    <xdr:col>41</xdr:col>
                    <xdr:colOff>28575</xdr:colOff>
                    <xdr:row>20</xdr:row>
                    <xdr:rowOff>9525</xdr:rowOff>
                  </to>
                </anchor>
              </controlPr>
            </control>
          </mc:Choice>
        </mc:AlternateContent>
        <mc:AlternateContent xmlns:mc="http://schemas.openxmlformats.org/markup-compatibility/2006">
          <mc:Choice Requires="x14">
            <control shapeId="2050" r:id="rId6" name="Drop Down 2">
              <controlPr defaultSize="0" print="0" autoLine="0" autoPict="0">
                <anchor moveWithCells="1">
                  <from>
                    <xdr:col>34</xdr:col>
                    <xdr:colOff>9525</xdr:colOff>
                    <xdr:row>33</xdr:row>
                    <xdr:rowOff>66675</xdr:rowOff>
                  </from>
                  <to>
                    <xdr:col>41</xdr:col>
                    <xdr:colOff>28575</xdr:colOff>
                    <xdr:row>35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2896A-819E-4603-8326-DD9DAF65C1C5}">
  <sheetPr codeName="Sheet6"/>
  <dimension ref="B2:Y99"/>
  <sheetViews>
    <sheetView workbookViewId="0">
      <selection activeCell="G4" sqref="G4"/>
    </sheetView>
  </sheetViews>
  <sheetFormatPr defaultColWidth="13" defaultRowHeight="11.25" x14ac:dyDescent="0.2"/>
  <cols>
    <col min="1" max="1" width="9.140625" style="6" customWidth="1"/>
    <col min="2" max="2" width="3" style="6" customWidth="1"/>
    <col min="3" max="3" width="14.5703125" style="6" customWidth="1"/>
    <col min="4" max="4" width="6.7109375" style="6" customWidth="1"/>
    <col min="5" max="5" width="13.85546875" style="6" customWidth="1"/>
    <col min="6" max="6" width="14.5703125" style="6" customWidth="1"/>
    <col min="7" max="7" width="7.28515625" style="6" customWidth="1"/>
    <col min="8" max="8" width="13" style="6" customWidth="1"/>
    <col min="9" max="9" width="2.7109375" style="6" bestFit="1" customWidth="1"/>
    <col min="10" max="10" width="5" style="6" bestFit="1" customWidth="1"/>
    <col min="11" max="11" width="4.7109375" style="6" bestFit="1" customWidth="1"/>
    <col min="12" max="12" width="3.5703125" style="6" bestFit="1" customWidth="1"/>
    <col min="13" max="13" width="3.140625" style="6" bestFit="1" customWidth="1"/>
    <col min="14" max="14" width="6.85546875" style="6" bestFit="1" customWidth="1"/>
    <col min="15" max="15" width="4.85546875" style="7" bestFit="1" customWidth="1"/>
    <col min="16" max="16" width="4.85546875" style="7" customWidth="1"/>
    <col min="17" max="17" width="6.7109375" style="7" bestFit="1" customWidth="1"/>
    <col min="18" max="18" width="7.7109375" style="6" bestFit="1" customWidth="1"/>
    <col min="19" max="19" width="10.85546875" style="6" bestFit="1" customWidth="1"/>
    <col min="20" max="20" width="13" style="6" customWidth="1"/>
    <col min="21" max="21" width="7.7109375" style="6" bestFit="1" customWidth="1"/>
    <col min="22" max="22" width="8.28515625" style="6" bestFit="1" customWidth="1"/>
    <col min="23" max="23" width="7.5703125" style="6" bestFit="1" customWidth="1"/>
    <col min="24" max="24" width="6.5703125" style="6" bestFit="1" customWidth="1"/>
    <col min="25" max="25" width="4" style="7" bestFit="1" customWidth="1"/>
    <col min="26" max="26" width="5.85546875" style="6" bestFit="1" customWidth="1"/>
    <col min="27" max="54" width="13" style="6" customWidth="1"/>
    <col min="55" max="256" width="13" style="6"/>
    <col min="257" max="257" width="9.140625" style="6" customWidth="1"/>
    <col min="258" max="258" width="3" style="6" customWidth="1"/>
    <col min="259" max="259" width="14.5703125" style="6" customWidth="1"/>
    <col min="260" max="260" width="6.7109375" style="6" customWidth="1"/>
    <col min="261" max="261" width="13.85546875" style="6" customWidth="1"/>
    <col min="262" max="262" width="14.5703125" style="6" customWidth="1"/>
    <col min="263" max="263" width="7.28515625" style="6" customWidth="1"/>
    <col min="264" max="264" width="13" style="6"/>
    <col min="265" max="265" width="2.7109375" style="6" bestFit="1" customWidth="1"/>
    <col min="266" max="266" width="5" style="6" bestFit="1" customWidth="1"/>
    <col min="267" max="267" width="4.7109375" style="6" bestFit="1" customWidth="1"/>
    <col min="268" max="268" width="3.5703125" style="6" bestFit="1" customWidth="1"/>
    <col min="269" max="269" width="3.140625" style="6" bestFit="1" customWidth="1"/>
    <col min="270" max="270" width="6.85546875" style="6" bestFit="1" customWidth="1"/>
    <col min="271" max="271" width="4.85546875" style="6" bestFit="1" customWidth="1"/>
    <col min="272" max="272" width="4.85546875" style="6" customWidth="1"/>
    <col min="273" max="273" width="6.7109375" style="6" bestFit="1" customWidth="1"/>
    <col min="274" max="274" width="7.7109375" style="6" bestFit="1" customWidth="1"/>
    <col min="275" max="275" width="10.85546875" style="6" bestFit="1" customWidth="1"/>
    <col min="276" max="276" width="13" style="6"/>
    <col min="277" max="277" width="7.7109375" style="6" bestFit="1" customWidth="1"/>
    <col min="278" max="278" width="8.28515625" style="6" bestFit="1" customWidth="1"/>
    <col min="279" max="279" width="7.5703125" style="6" bestFit="1" customWidth="1"/>
    <col min="280" max="280" width="6.5703125" style="6" bestFit="1" customWidth="1"/>
    <col min="281" max="281" width="4" style="6" bestFit="1" customWidth="1"/>
    <col min="282" max="282" width="5.85546875" style="6" bestFit="1" customWidth="1"/>
    <col min="283" max="512" width="13" style="6"/>
    <col min="513" max="513" width="9.140625" style="6" customWidth="1"/>
    <col min="514" max="514" width="3" style="6" customWidth="1"/>
    <col min="515" max="515" width="14.5703125" style="6" customWidth="1"/>
    <col min="516" max="516" width="6.7109375" style="6" customWidth="1"/>
    <col min="517" max="517" width="13.85546875" style="6" customWidth="1"/>
    <col min="518" max="518" width="14.5703125" style="6" customWidth="1"/>
    <col min="519" max="519" width="7.28515625" style="6" customWidth="1"/>
    <col min="520" max="520" width="13" style="6"/>
    <col min="521" max="521" width="2.7109375" style="6" bestFit="1" customWidth="1"/>
    <col min="522" max="522" width="5" style="6" bestFit="1" customWidth="1"/>
    <col min="523" max="523" width="4.7109375" style="6" bestFit="1" customWidth="1"/>
    <col min="524" max="524" width="3.5703125" style="6" bestFit="1" customWidth="1"/>
    <col min="525" max="525" width="3.140625" style="6" bestFit="1" customWidth="1"/>
    <col min="526" max="526" width="6.85546875" style="6" bestFit="1" customWidth="1"/>
    <col min="527" max="527" width="4.85546875" style="6" bestFit="1" customWidth="1"/>
    <col min="528" max="528" width="4.85546875" style="6" customWidth="1"/>
    <col min="529" max="529" width="6.7109375" style="6" bestFit="1" customWidth="1"/>
    <col min="530" max="530" width="7.7109375" style="6" bestFit="1" customWidth="1"/>
    <col min="531" max="531" width="10.85546875" style="6" bestFit="1" customWidth="1"/>
    <col min="532" max="532" width="13" style="6"/>
    <col min="533" max="533" width="7.7109375" style="6" bestFit="1" customWidth="1"/>
    <col min="534" max="534" width="8.28515625" style="6" bestFit="1" customWidth="1"/>
    <col min="535" max="535" width="7.5703125" style="6" bestFit="1" customWidth="1"/>
    <col min="536" max="536" width="6.5703125" style="6" bestFit="1" customWidth="1"/>
    <col min="537" max="537" width="4" style="6" bestFit="1" customWidth="1"/>
    <col min="538" max="538" width="5.85546875" style="6" bestFit="1" customWidth="1"/>
    <col min="539" max="768" width="13" style="6"/>
    <col min="769" max="769" width="9.140625" style="6" customWidth="1"/>
    <col min="770" max="770" width="3" style="6" customWidth="1"/>
    <col min="771" max="771" width="14.5703125" style="6" customWidth="1"/>
    <col min="772" max="772" width="6.7109375" style="6" customWidth="1"/>
    <col min="773" max="773" width="13.85546875" style="6" customWidth="1"/>
    <col min="774" max="774" width="14.5703125" style="6" customWidth="1"/>
    <col min="775" max="775" width="7.28515625" style="6" customWidth="1"/>
    <col min="776" max="776" width="13" style="6"/>
    <col min="777" max="777" width="2.7109375" style="6" bestFit="1" customWidth="1"/>
    <col min="778" max="778" width="5" style="6" bestFit="1" customWidth="1"/>
    <col min="779" max="779" width="4.7109375" style="6" bestFit="1" customWidth="1"/>
    <col min="780" max="780" width="3.5703125" style="6" bestFit="1" customWidth="1"/>
    <col min="781" max="781" width="3.140625" style="6" bestFit="1" customWidth="1"/>
    <col min="782" max="782" width="6.85546875" style="6" bestFit="1" customWidth="1"/>
    <col min="783" max="783" width="4.85546875" style="6" bestFit="1" customWidth="1"/>
    <col min="784" max="784" width="4.85546875" style="6" customWidth="1"/>
    <col min="785" max="785" width="6.7109375" style="6" bestFit="1" customWidth="1"/>
    <col min="786" max="786" width="7.7109375" style="6" bestFit="1" customWidth="1"/>
    <col min="787" max="787" width="10.85546875" style="6" bestFit="1" customWidth="1"/>
    <col min="788" max="788" width="13" style="6"/>
    <col min="789" max="789" width="7.7109375" style="6" bestFit="1" customWidth="1"/>
    <col min="790" max="790" width="8.28515625" style="6" bestFit="1" customWidth="1"/>
    <col min="791" max="791" width="7.5703125" style="6" bestFit="1" customWidth="1"/>
    <col min="792" max="792" width="6.5703125" style="6" bestFit="1" customWidth="1"/>
    <col min="793" max="793" width="4" style="6" bestFit="1" customWidth="1"/>
    <col min="794" max="794" width="5.85546875" style="6" bestFit="1" customWidth="1"/>
    <col min="795" max="1024" width="13" style="6"/>
    <col min="1025" max="1025" width="9.140625" style="6" customWidth="1"/>
    <col min="1026" max="1026" width="3" style="6" customWidth="1"/>
    <col min="1027" max="1027" width="14.5703125" style="6" customWidth="1"/>
    <col min="1028" max="1028" width="6.7109375" style="6" customWidth="1"/>
    <col min="1029" max="1029" width="13.85546875" style="6" customWidth="1"/>
    <col min="1030" max="1030" width="14.5703125" style="6" customWidth="1"/>
    <col min="1031" max="1031" width="7.28515625" style="6" customWidth="1"/>
    <col min="1032" max="1032" width="13" style="6"/>
    <col min="1033" max="1033" width="2.7109375" style="6" bestFit="1" customWidth="1"/>
    <col min="1034" max="1034" width="5" style="6" bestFit="1" customWidth="1"/>
    <col min="1035" max="1035" width="4.7109375" style="6" bestFit="1" customWidth="1"/>
    <col min="1036" max="1036" width="3.5703125" style="6" bestFit="1" customWidth="1"/>
    <col min="1037" max="1037" width="3.140625" style="6" bestFit="1" customWidth="1"/>
    <col min="1038" max="1038" width="6.85546875" style="6" bestFit="1" customWidth="1"/>
    <col min="1039" max="1039" width="4.85546875" style="6" bestFit="1" customWidth="1"/>
    <col min="1040" max="1040" width="4.85546875" style="6" customWidth="1"/>
    <col min="1041" max="1041" width="6.7109375" style="6" bestFit="1" customWidth="1"/>
    <col min="1042" max="1042" width="7.7109375" style="6" bestFit="1" customWidth="1"/>
    <col min="1043" max="1043" width="10.85546875" style="6" bestFit="1" customWidth="1"/>
    <col min="1044" max="1044" width="13" style="6"/>
    <col min="1045" max="1045" width="7.7109375" style="6" bestFit="1" customWidth="1"/>
    <col min="1046" max="1046" width="8.28515625" style="6" bestFit="1" customWidth="1"/>
    <col min="1047" max="1047" width="7.5703125" style="6" bestFit="1" customWidth="1"/>
    <col min="1048" max="1048" width="6.5703125" style="6" bestFit="1" customWidth="1"/>
    <col min="1049" max="1049" width="4" style="6" bestFit="1" customWidth="1"/>
    <col min="1050" max="1050" width="5.85546875" style="6" bestFit="1" customWidth="1"/>
    <col min="1051" max="1280" width="13" style="6"/>
    <col min="1281" max="1281" width="9.140625" style="6" customWidth="1"/>
    <col min="1282" max="1282" width="3" style="6" customWidth="1"/>
    <col min="1283" max="1283" width="14.5703125" style="6" customWidth="1"/>
    <col min="1284" max="1284" width="6.7109375" style="6" customWidth="1"/>
    <col min="1285" max="1285" width="13.85546875" style="6" customWidth="1"/>
    <col min="1286" max="1286" width="14.5703125" style="6" customWidth="1"/>
    <col min="1287" max="1287" width="7.28515625" style="6" customWidth="1"/>
    <col min="1288" max="1288" width="13" style="6"/>
    <col min="1289" max="1289" width="2.7109375" style="6" bestFit="1" customWidth="1"/>
    <col min="1290" max="1290" width="5" style="6" bestFit="1" customWidth="1"/>
    <col min="1291" max="1291" width="4.7109375" style="6" bestFit="1" customWidth="1"/>
    <col min="1292" max="1292" width="3.5703125" style="6" bestFit="1" customWidth="1"/>
    <col min="1293" max="1293" width="3.140625" style="6" bestFit="1" customWidth="1"/>
    <col min="1294" max="1294" width="6.85546875" style="6" bestFit="1" customWidth="1"/>
    <col min="1295" max="1295" width="4.85546875" style="6" bestFit="1" customWidth="1"/>
    <col min="1296" max="1296" width="4.85546875" style="6" customWidth="1"/>
    <col min="1297" max="1297" width="6.7109375" style="6" bestFit="1" customWidth="1"/>
    <col min="1298" max="1298" width="7.7109375" style="6" bestFit="1" customWidth="1"/>
    <col min="1299" max="1299" width="10.85546875" style="6" bestFit="1" customWidth="1"/>
    <col min="1300" max="1300" width="13" style="6"/>
    <col min="1301" max="1301" width="7.7109375" style="6" bestFit="1" customWidth="1"/>
    <col min="1302" max="1302" width="8.28515625" style="6" bestFit="1" customWidth="1"/>
    <col min="1303" max="1303" width="7.5703125" style="6" bestFit="1" customWidth="1"/>
    <col min="1304" max="1304" width="6.5703125" style="6" bestFit="1" customWidth="1"/>
    <col min="1305" max="1305" width="4" style="6" bestFit="1" customWidth="1"/>
    <col min="1306" max="1306" width="5.85546875" style="6" bestFit="1" customWidth="1"/>
    <col min="1307" max="1536" width="13" style="6"/>
    <col min="1537" max="1537" width="9.140625" style="6" customWidth="1"/>
    <col min="1538" max="1538" width="3" style="6" customWidth="1"/>
    <col min="1539" max="1539" width="14.5703125" style="6" customWidth="1"/>
    <col min="1540" max="1540" width="6.7109375" style="6" customWidth="1"/>
    <col min="1541" max="1541" width="13.85546875" style="6" customWidth="1"/>
    <col min="1542" max="1542" width="14.5703125" style="6" customWidth="1"/>
    <col min="1543" max="1543" width="7.28515625" style="6" customWidth="1"/>
    <col min="1544" max="1544" width="13" style="6"/>
    <col min="1545" max="1545" width="2.7109375" style="6" bestFit="1" customWidth="1"/>
    <col min="1546" max="1546" width="5" style="6" bestFit="1" customWidth="1"/>
    <col min="1547" max="1547" width="4.7109375" style="6" bestFit="1" customWidth="1"/>
    <col min="1548" max="1548" width="3.5703125" style="6" bestFit="1" customWidth="1"/>
    <col min="1549" max="1549" width="3.140625" style="6" bestFit="1" customWidth="1"/>
    <col min="1550" max="1550" width="6.85546875" style="6" bestFit="1" customWidth="1"/>
    <col min="1551" max="1551" width="4.85546875" style="6" bestFit="1" customWidth="1"/>
    <col min="1552" max="1552" width="4.85546875" style="6" customWidth="1"/>
    <col min="1553" max="1553" width="6.7109375" style="6" bestFit="1" customWidth="1"/>
    <col min="1554" max="1554" width="7.7109375" style="6" bestFit="1" customWidth="1"/>
    <col min="1555" max="1555" width="10.85546875" style="6" bestFit="1" customWidth="1"/>
    <col min="1556" max="1556" width="13" style="6"/>
    <col min="1557" max="1557" width="7.7109375" style="6" bestFit="1" customWidth="1"/>
    <col min="1558" max="1558" width="8.28515625" style="6" bestFit="1" customWidth="1"/>
    <col min="1559" max="1559" width="7.5703125" style="6" bestFit="1" customWidth="1"/>
    <col min="1560" max="1560" width="6.5703125" style="6" bestFit="1" customWidth="1"/>
    <col min="1561" max="1561" width="4" style="6" bestFit="1" customWidth="1"/>
    <col min="1562" max="1562" width="5.85546875" style="6" bestFit="1" customWidth="1"/>
    <col min="1563" max="1792" width="13" style="6"/>
    <col min="1793" max="1793" width="9.140625" style="6" customWidth="1"/>
    <col min="1794" max="1794" width="3" style="6" customWidth="1"/>
    <col min="1795" max="1795" width="14.5703125" style="6" customWidth="1"/>
    <col min="1796" max="1796" width="6.7109375" style="6" customWidth="1"/>
    <col min="1797" max="1797" width="13.85546875" style="6" customWidth="1"/>
    <col min="1798" max="1798" width="14.5703125" style="6" customWidth="1"/>
    <col min="1799" max="1799" width="7.28515625" style="6" customWidth="1"/>
    <col min="1800" max="1800" width="13" style="6"/>
    <col min="1801" max="1801" width="2.7109375" style="6" bestFit="1" customWidth="1"/>
    <col min="1802" max="1802" width="5" style="6" bestFit="1" customWidth="1"/>
    <col min="1803" max="1803" width="4.7109375" style="6" bestFit="1" customWidth="1"/>
    <col min="1804" max="1804" width="3.5703125" style="6" bestFit="1" customWidth="1"/>
    <col min="1805" max="1805" width="3.140625" style="6" bestFit="1" customWidth="1"/>
    <col min="1806" max="1806" width="6.85546875" style="6" bestFit="1" customWidth="1"/>
    <col min="1807" max="1807" width="4.85546875" style="6" bestFit="1" customWidth="1"/>
    <col min="1808" max="1808" width="4.85546875" style="6" customWidth="1"/>
    <col min="1809" max="1809" width="6.7109375" style="6" bestFit="1" customWidth="1"/>
    <col min="1810" max="1810" width="7.7109375" style="6" bestFit="1" customWidth="1"/>
    <col min="1811" max="1811" width="10.85546875" style="6" bestFit="1" customWidth="1"/>
    <col min="1812" max="1812" width="13" style="6"/>
    <col min="1813" max="1813" width="7.7109375" style="6" bestFit="1" customWidth="1"/>
    <col min="1814" max="1814" width="8.28515625" style="6" bestFit="1" customWidth="1"/>
    <col min="1815" max="1815" width="7.5703125" style="6" bestFit="1" customWidth="1"/>
    <col min="1816" max="1816" width="6.5703125" style="6" bestFit="1" customWidth="1"/>
    <col min="1817" max="1817" width="4" style="6" bestFit="1" customWidth="1"/>
    <col min="1818" max="1818" width="5.85546875" style="6" bestFit="1" customWidth="1"/>
    <col min="1819" max="2048" width="13" style="6"/>
    <col min="2049" max="2049" width="9.140625" style="6" customWidth="1"/>
    <col min="2050" max="2050" width="3" style="6" customWidth="1"/>
    <col min="2051" max="2051" width="14.5703125" style="6" customWidth="1"/>
    <col min="2052" max="2052" width="6.7109375" style="6" customWidth="1"/>
    <col min="2053" max="2053" width="13.85546875" style="6" customWidth="1"/>
    <col min="2054" max="2054" width="14.5703125" style="6" customWidth="1"/>
    <col min="2055" max="2055" width="7.28515625" style="6" customWidth="1"/>
    <col min="2056" max="2056" width="13" style="6"/>
    <col min="2057" max="2057" width="2.7109375" style="6" bestFit="1" customWidth="1"/>
    <col min="2058" max="2058" width="5" style="6" bestFit="1" customWidth="1"/>
    <col min="2059" max="2059" width="4.7109375" style="6" bestFit="1" customWidth="1"/>
    <col min="2060" max="2060" width="3.5703125" style="6" bestFit="1" customWidth="1"/>
    <col min="2061" max="2061" width="3.140625" style="6" bestFit="1" customWidth="1"/>
    <col min="2062" max="2062" width="6.85546875" style="6" bestFit="1" customWidth="1"/>
    <col min="2063" max="2063" width="4.85546875" style="6" bestFit="1" customWidth="1"/>
    <col min="2064" max="2064" width="4.85546875" style="6" customWidth="1"/>
    <col min="2065" max="2065" width="6.7109375" style="6" bestFit="1" customWidth="1"/>
    <col min="2066" max="2066" width="7.7109375" style="6" bestFit="1" customWidth="1"/>
    <col min="2067" max="2067" width="10.85546875" style="6" bestFit="1" customWidth="1"/>
    <col min="2068" max="2068" width="13" style="6"/>
    <col min="2069" max="2069" width="7.7109375" style="6" bestFit="1" customWidth="1"/>
    <col min="2070" max="2070" width="8.28515625" style="6" bestFit="1" customWidth="1"/>
    <col min="2071" max="2071" width="7.5703125" style="6" bestFit="1" customWidth="1"/>
    <col min="2072" max="2072" width="6.5703125" style="6" bestFit="1" customWidth="1"/>
    <col min="2073" max="2073" width="4" style="6" bestFit="1" customWidth="1"/>
    <col min="2074" max="2074" width="5.85546875" style="6" bestFit="1" customWidth="1"/>
    <col min="2075" max="2304" width="13" style="6"/>
    <col min="2305" max="2305" width="9.140625" style="6" customWidth="1"/>
    <col min="2306" max="2306" width="3" style="6" customWidth="1"/>
    <col min="2307" max="2307" width="14.5703125" style="6" customWidth="1"/>
    <col min="2308" max="2308" width="6.7109375" style="6" customWidth="1"/>
    <col min="2309" max="2309" width="13.85546875" style="6" customWidth="1"/>
    <col min="2310" max="2310" width="14.5703125" style="6" customWidth="1"/>
    <col min="2311" max="2311" width="7.28515625" style="6" customWidth="1"/>
    <col min="2312" max="2312" width="13" style="6"/>
    <col min="2313" max="2313" width="2.7109375" style="6" bestFit="1" customWidth="1"/>
    <col min="2314" max="2314" width="5" style="6" bestFit="1" customWidth="1"/>
    <col min="2315" max="2315" width="4.7109375" style="6" bestFit="1" customWidth="1"/>
    <col min="2316" max="2316" width="3.5703125" style="6" bestFit="1" customWidth="1"/>
    <col min="2317" max="2317" width="3.140625" style="6" bestFit="1" customWidth="1"/>
    <col min="2318" max="2318" width="6.85546875" style="6" bestFit="1" customWidth="1"/>
    <col min="2319" max="2319" width="4.85546875" style="6" bestFit="1" customWidth="1"/>
    <col min="2320" max="2320" width="4.85546875" style="6" customWidth="1"/>
    <col min="2321" max="2321" width="6.7109375" style="6" bestFit="1" customWidth="1"/>
    <col min="2322" max="2322" width="7.7109375" style="6" bestFit="1" customWidth="1"/>
    <col min="2323" max="2323" width="10.85546875" style="6" bestFit="1" customWidth="1"/>
    <col min="2324" max="2324" width="13" style="6"/>
    <col min="2325" max="2325" width="7.7109375" style="6" bestFit="1" customWidth="1"/>
    <col min="2326" max="2326" width="8.28515625" style="6" bestFit="1" customWidth="1"/>
    <col min="2327" max="2327" width="7.5703125" style="6" bestFit="1" customWidth="1"/>
    <col min="2328" max="2328" width="6.5703125" style="6" bestFit="1" customWidth="1"/>
    <col min="2329" max="2329" width="4" style="6" bestFit="1" customWidth="1"/>
    <col min="2330" max="2330" width="5.85546875" style="6" bestFit="1" customWidth="1"/>
    <col min="2331" max="2560" width="13" style="6"/>
    <col min="2561" max="2561" width="9.140625" style="6" customWidth="1"/>
    <col min="2562" max="2562" width="3" style="6" customWidth="1"/>
    <col min="2563" max="2563" width="14.5703125" style="6" customWidth="1"/>
    <col min="2564" max="2564" width="6.7109375" style="6" customWidth="1"/>
    <col min="2565" max="2565" width="13.85546875" style="6" customWidth="1"/>
    <col min="2566" max="2566" width="14.5703125" style="6" customWidth="1"/>
    <col min="2567" max="2567" width="7.28515625" style="6" customWidth="1"/>
    <col min="2568" max="2568" width="13" style="6"/>
    <col min="2569" max="2569" width="2.7109375" style="6" bestFit="1" customWidth="1"/>
    <col min="2570" max="2570" width="5" style="6" bestFit="1" customWidth="1"/>
    <col min="2571" max="2571" width="4.7109375" style="6" bestFit="1" customWidth="1"/>
    <col min="2572" max="2572" width="3.5703125" style="6" bestFit="1" customWidth="1"/>
    <col min="2573" max="2573" width="3.140625" style="6" bestFit="1" customWidth="1"/>
    <col min="2574" max="2574" width="6.85546875" style="6" bestFit="1" customWidth="1"/>
    <col min="2575" max="2575" width="4.85546875" style="6" bestFit="1" customWidth="1"/>
    <col min="2576" max="2576" width="4.85546875" style="6" customWidth="1"/>
    <col min="2577" max="2577" width="6.7109375" style="6" bestFit="1" customWidth="1"/>
    <col min="2578" max="2578" width="7.7109375" style="6" bestFit="1" customWidth="1"/>
    <col min="2579" max="2579" width="10.85546875" style="6" bestFit="1" customWidth="1"/>
    <col min="2580" max="2580" width="13" style="6"/>
    <col min="2581" max="2581" width="7.7109375" style="6" bestFit="1" customWidth="1"/>
    <col min="2582" max="2582" width="8.28515625" style="6" bestFit="1" customWidth="1"/>
    <col min="2583" max="2583" width="7.5703125" style="6" bestFit="1" customWidth="1"/>
    <col min="2584" max="2584" width="6.5703125" style="6" bestFit="1" customWidth="1"/>
    <col min="2585" max="2585" width="4" style="6" bestFit="1" customWidth="1"/>
    <col min="2586" max="2586" width="5.85546875" style="6" bestFit="1" customWidth="1"/>
    <col min="2587" max="2816" width="13" style="6"/>
    <col min="2817" max="2817" width="9.140625" style="6" customWidth="1"/>
    <col min="2818" max="2818" width="3" style="6" customWidth="1"/>
    <col min="2819" max="2819" width="14.5703125" style="6" customWidth="1"/>
    <col min="2820" max="2820" width="6.7109375" style="6" customWidth="1"/>
    <col min="2821" max="2821" width="13.85546875" style="6" customWidth="1"/>
    <col min="2822" max="2822" width="14.5703125" style="6" customWidth="1"/>
    <col min="2823" max="2823" width="7.28515625" style="6" customWidth="1"/>
    <col min="2824" max="2824" width="13" style="6"/>
    <col min="2825" max="2825" width="2.7109375" style="6" bestFit="1" customWidth="1"/>
    <col min="2826" max="2826" width="5" style="6" bestFit="1" customWidth="1"/>
    <col min="2827" max="2827" width="4.7109375" style="6" bestFit="1" customWidth="1"/>
    <col min="2828" max="2828" width="3.5703125" style="6" bestFit="1" customWidth="1"/>
    <col min="2829" max="2829" width="3.140625" style="6" bestFit="1" customWidth="1"/>
    <col min="2830" max="2830" width="6.85546875" style="6" bestFit="1" customWidth="1"/>
    <col min="2831" max="2831" width="4.85546875" style="6" bestFit="1" customWidth="1"/>
    <col min="2832" max="2832" width="4.85546875" style="6" customWidth="1"/>
    <col min="2833" max="2833" width="6.7109375" style="6" bestFit="1" customWidth="1"/>
    <col min="2834" max="2834" width="7.7109375" style="6" bestFit="1" customWidth="1"/>
    <col min="2835" max="2835" width="10.85546875" style="6" bestFit="1" customWidth="1"/>
    <col min="2836" max="2836" width="13" style="6"/>
    <col min="2837" max="2837" width="7.7109375" style="6" bestFit="1" customWidth="1"/>
    <col min="2838" max="2838" width="8.28515625" style="6" bestFit="1" customWidth="1"/>
    <col min="2839" max="2839" width="7.5703125" style="6" bestFit="1" customWidth="1"/>
    <col min="2840" max="2840" width="6.5703125" style="6" bestFit="1" customWidth="1"/>
    <col min="2841" max="2841" width="4" style="6" bestFit="1" customWidth="1"/>
    <col min="2842" max="2842" width="5.85546875" style="6" bestFit="1" customWidth="1"/>
    <col min="2843" max="3072" width="13" style="6"/>
    <col min="3073" max="3073" width="9.140625" style="6" customWidth="1"/>
    <col min="3074" max="3074" width="3" style="6" customWidth="1"/>
    <col min="3075" max="3075" width="14.5703125" style="6" customWidth="1"/>
    <col min="3076" max="3076" width="6.7109375" style="6" customWidth="1"/>
    <col min="3077" max="3077" width="13.85546875" style="6" customWidth="1"/>
    <col min="3078" max="3078" width="14.5703125" style="6" customWidth="1"/>
    <col min="3079" max="3079" width="7.28515625" style="6" customWidth="1"/>
    <col min="3080" max="3080" width="13" style="6"/>
    <col min="3081" max="3081" width="2.7109375" style="6" bestFit="1" customWidth="1"/>
    <col min="3082" max="3082" width="5" style="6" bestFit="1" customWidth="1"/>
    <col min="3083" max="3083" width="4.7109375" style="6" bestFit="1" customWidth="1"/>
    <col min="3084" max="3084" width="3.5703125" style="6" bestFit="1" customWidth="1"/>
    <col min="3085" max="3085" width="3.140625" style="6" bestFit="1" customWidth="1"/>
    <col min="3086" max="3086" width="6.85546875" style="6" bestFit="1" customWidth="1"/>
    <col min="3087" max="3087" width="4.85546875" style="6" bestFit="1" customWidth="1"/>
    <col min="3088" max="3088" width="4.85546875" style="6" customWidth="1"/>
    <col min="3089" max="3089" width="6.7109375" style="6" bestFit="1" customWidth="1"/>
    <col min="3090" max="3090" width="7.7109375" style="6" bestFit="1" customWidth="1"/>
    <col min="3091" max="3091" width="10.85546875" style="6" bestFit="1" customWidth="1"/>
    <col min="3092" max="3092" width="13" style="6"/>
    <col min="3093" max="3093" width="7.7109375" style="6" bestFit="1" customWidth="1"/>
    <col min="3094" max="3094" width="8.28515625" style="6" bestFit="1" customWidth="1"/>
    <col min="3095" max="3095" width="7.5703125" style="6" bestFit="1" customWidth="1"/>
    <col min="3096" max="3096" width="6.5703125" style="6" bestFit="1" customWidth="1"/>
    <col min="3097" max="3097" width="4" style="6" bestFit="1" customWidth="1"/>
    <col min="3098" max="3098" width="5.85546875" style="6" bestFit="1" customWidth="1"/>
    <col min="3099" max="3328" width="13" style="6"/>
    <col min="3329" max="3329" width="9.140625" style="6" customWidth="1"/>
    <col min="3330" max="3330" width="3" style="6" customWidth="1"/>
    <col min="3331" max="3331" width="14.5703125" style="6" customWidth="1"/>
    <col min="3332" max="3332" width="6.7109375" style="6" customWidth="1"/>
    <col min="3333" max="3333" width="13.85546875" style="6" customWidth="1"/>
    <col min="3334" max="3334" width="14.5703125" style="6" customWidth="1"/>
    <col min="3335" max="3335" width="7.28515625" style="6" customWidth="1"/>
    <col min="3336" max="3336" width="13" style="6"/>
    <col min="3337" max="3337" width="2.7109375" style="6" bestFit="1" customWidth="1"/>
    <col min="3338" max="3338" width="5" style="6" bestFit="1" customWidth="1"/>
    <col min="3339" max="3339" width="4.7109375" style="6" bestFit="1" customWidth="1"/>
    <col min="3340" max="3340" width="3.5703125" style="6" bestFit="1" customWidth="1"/>
    <col min="3341" max="3341" width="3.140625" style="6" bestFit="1" customWidth="1"/>
    <col min="3342" max="3342" width="6.85546875" style="6" bestFit="1" customWidth="1"/>
    <col min="3343" max="3343" width="4.85546875" style="6" bestFit="1" customWidth="1"/>
    <col min="3344" max="3344" width="4.85546875" style="6" customWidth="1"/>
    <col min="3345" max="3345" width="6.7109375" style="6" bestFit="1" customWidth="1"/>
    <col min="3346" max="3346" width="7.7109375" style="6" bestFit="1" customWidth="1"/>
    <col min="3347" max="3347" width="10.85546875" style="6" bestFit="1" customWidth="1"/>
    <col min="3348" max="3348" width="13" style="6"/>
    <col min="3349" max="3349" width="7.7109375" style="6" bestFit="1" customWidth="1"/>
    <col min="3350" max="3350" width="8.28515625" style="6" bestFit="1" customWidth="1"/>
    <col min="3351" max="3351" width="7.5703125" style="6" bestFit="1" customWidth="1"/>
    <col min="3352" max="3352" width="6.5703125" style="6" bestFit="1" customWidth="1"/>
    <col min="3353" max="3353" width="4" style="6" bestFit="1" customWidth="1"/>
    <col min="3354" max="3354" width="5.85546875" style="6" bestFit="1" customWidth="1"/>
    <col min="3355" max="3584" width="13" style="6"/>
    <col min="3585" max="3585" width="9.140625" style="6" customWidth="1"/>
    <col min="3586" max="3586" width="3" style="6" customWidth="1"/>
    <col min="3587" max="3587" width="14.5703125" style="6" customWidth="1"/>
    <col min="3588" max="3588" width="6.7109375" style="6" customWidth="1"/>
    <col min="3589" max="3589" width="13.85546875" style="6" customWidth="1"/>
    <col min="3590" max="3590" width="14.5703125" style="6" customWidth="1"/>
    <col min="3591" max="3591" width="7.28515625" style="6" customWidth="1"/>
    <col min="3592" max="3592" width="13" style="6"/>
    <col min="3593" max="3593" width="2.7109375" style="6" bestFit="1" customWidth="1"/>
    <col min="3594" max="3594" width="5" style="6" bestFit="1" customWidth="1"/>
    <col min="3595" max="3595" width="4.7109375" style="6" bestFit="1" customWidth="1"/>
    <col min="3596" max="3596" width="3.5703125" style="6" bestFit="1" customWidth="1"/>
    <col min="3597" max="3597" width="3.140625" style="6" bestFit="1" customWidth="1"/>
    <col min="3598" max="3598" width="6.85546875" style="6" bestFit="1" customWidth="1"/>
    <col min="3599" max="3599" width="4.85546875" style="6" bestFit="1" customWidth="1"/>
    <col min="3600" max="3600" width="4.85546875" style="6" customWidth="1"/>
    <col min="3601" max="3601" width="6.7109375" style="6" bestFit="1" customWidth="1"/>
    <col min="3602" max="3602" width="7.7109375" style="6" bestFit="1" customWidth="1"/>
    <col min="3603" max="3603" width="10.85546875" style="6" bestFit="1" customWidth="1"/>
    <col min="3604" max="3604" width="13" style="6"/>
    <col min="3605" max="3605" width="7.7109375" style="6" bestFit="1" customWidth="1"/>
    <col min="3606" max="3606" width="8.28515625" style="6" bestFit="1" customWidth="1"/>
    <col min="3607" max="3607" width="7.5703125" style="6" bestFit="1" customWidth="1"/>
    <col min="3608" max="3608" width="6.5703125" style="6" bestFit="1" customWidth="1"/>
    <col min="3609" max="3609" width="4" style="6" bestFit="1" customWidth="1"/>
    <col min="3610" max="3610" width="5.85546875" style="6" bestFit="1" customWidth="1"/>
    <col min="3611" max="3840" width="13" style="6"/>
    <col min="3841" max="3841" width="9.140625" style="6" customWidth="1"/>
    <col min="3842" max="3842" width="3" style="6" customWidth="1"/>
    <col min="3843" max="3843" width="14.5703125" style="6" customWidth="1"/>
    <col min="3844" max="3844" width="6.7109375" style="6" customWidth="1"/>
    <col min="3845" max="3845" width="13.85546875" style="6" customWidth="1"/>
    <col min="3846" max="3846" width="14.5703125" style="6" customWidth="1"/>
    <col min="3847" max="3847" width="7.28515625" style="6" customWidth="1"/>
    <col min="3848" max="3848" width="13" style="6"/>
    <col min="3849" max="3849" width="2.7109375" style="6" bestFit="1" customWidth="1"/>
    <col min="3850" max="3850" width="5" style="6" bestFit="1" customWidth="1"/>
    <col min="3851" max="3851" width="4.7109375" style="6" bestFit="1" customWidth="1"/>
    <col min="3852" max="3852" width="3.5703125" style="6" bestFit="1" customWidth="1"/>
    <col min="3853" max="3853" width="3.140625" style="6" bestFit="1" customWidth="1"/>
    <col min="3854" max="3854" width="6.85546875" style="6" bestFit="1" customWidth="1"/>
    <col min="3855" max="3855" width="4.85546875" style="6" bestFit="1" customWidth="1"/>
    <col min="3856" max="3856" width="4.85546875" style="6" customWidth="1"/>
    <col min="3857" max="3857" width="6.7109375" style="6" bestFit="1" customWidth="1"/>
    <col min="3858" max="3858" width="7.7109375" style="6" bestFit="1" customWidth="1"/>
    <col min="3859" max="3859" width="10.85546875" style="6" bestFit="1" customWidth="1"/>
    <col min="3860" max="3860" width="13" style="6"/>
    <col min="3861" max="3861" width="7.7109375" style="6" bestFit="1" customWidth="1"/>
    <col min="3862" max="3862" width="8.28515625" style="6" bestFit="1" customWidth="1"/>
    <col min="3863" max="3863" width="7.5703125" style="6" bestFit="1" customWidth="1"/>
    <col min="3864" max="3864" width="6.5703125" style="6" bestFit="1" customWidth="1"/>
    <col min="3865" max="3865" width="4" style="6" bestFit="1" customWidth="1"/>
    <col min="3866" max="3866" width="5.85546875" style="6" bestFit="1" customWidth="1"/>
    <col min="3867" max="4096" width="13" style="6"/>
    <col min="4097" max="4097" width="9.140625" style="6" customWidth="1"/>
    <col min="4098" max="4098" width="3" style="6" customWidth="1"/>
    <col min="4099" max="4099" width="14.5703125" style="6" customWidth="1"/>
    <col min="4100" max="4100" width="6.7109375" style="6" customWidth="1"/>
    <col min="4101" max="4101" width="13.85546875" style="6" customWidth="1"/>
    <col min="4102" max="4102" width="14.5703125" style="6" customWidth="1"/>
    <col min="4103" max="4103" width="7.28515625" style="6" customWidth="1"/>
    <col min="4104" max="4104" width="13" style="6"/>
    <col min="4105" max="4105" width="2.7109375" style="6" bestFit="1" customWidth="1"/>
    <col min="4106" max="4106" width="5" style="6" bestFit="1" customWidth="1"/>
    <col min="4107" max="4107" width="4.7109375" style="6" bestFit="1" customWidth="1"/>
    <col min="4108" max="4108" width="3.5703125" style="6" bestFit="1" customWidth="1"/>
    <col min="4109" max="4109" width="3.140625" style="6" bestFit="1" customWidth="1"/>
    <col min="4110" max="4110" width="6.85546875" style="6" bestFit="1" customWidth="1"/>
    <col min="4111" max="4111" width="4.85546875" style="6" bestFit="1" customWidth="1"/>
    <col min="4112" max="4112" width="4.85546875" style="6" customWidth="1"/>
    <col min="4113" max="4113" width="6.7109375" style="6" bestFit="1" customWidth="1"/>
    <col min="4114" max="4114" width="7.7109375" style="6" bestFit="1" customWidth="1"/>
    <col min="4115" max="4115" width="10.85546875" style="6" bestFit="1" customWidth="1"/>
    <col min="4116" max="4116" width="13" style="6"/>
    <col min="4117" max="4117" width="7.7109375" style="6" bestFit="1" customWidth="1"/>
    <col min="4118" max="4118" width="8.28515625" style="6" bestFit="1" customWidth="1"/>
    <col min="4119" max="4119" width="7.5703125" style="6" bestFit="1" customWidth="1"/>
    <col min="4120" max="4120" width="6.5703125" style="6" bestFit="1" customWidth="1"/>
    <col min="4121" max="4121" width="4" style="6" bestFit="1" customWidth="1"/>
    <col min="4122" max="4122" width="5.85546875" style="6" bestFit="1" customWidth="1"/>
    <col min="4123" max="4352" width="13" style="6"/>
    <col min="4353" max="4353" width="9.140625" style="6" customWidth="1"/>
    <col min="4354" max="4354" width="3" style="6" customWidth="1"/>
    <col min="4355" max="4355" width="14.5703125" style="6" customWidth="1"/>
    <col min="4356" max="4356" width="6.7109375" style="6" customWidth="1"/>
    <col min="4357" max="4357" width="13.85546875" style="6" customWidth="1"/>
    <col min="4358" max="4358" width="14.5703125" style="6" customWidth="1"/>
    <col min="4359" max="4359" width="7.28515625" style="6" customWidth="1"/>
    <col min="4360" max="4360" width="13" style="6"/>
    <col min="4361" max="4361" width="2.7109375" style="6" bestFit="1" customWidth="1"/>
    <col min="4362" max="4362" width="5" style="6" bestFit="1" customWidth="1"/>
    <col min="4363" max="4363" width="4.7109375" style="6" bestFit="1" customWidth="1"/>
    <col min="4364" max="4364" width="3.5703125" style="6" bestFit="1" customWidth="1"/>
    <col min="4365" max="4365" width="3.140625" style="6" bestFit="1" customWidth="1"/>
    <col min="4366" max="4366" width="6.85546875" style="6" bestFit="1" customWidth="1"/>
    <col min="4367" max="4367" width="4.85546875" style="6" bestFit="1" customWidth="1"/>
    <col min="4368" max="4368" width="4.85546875" style="6" customWidth="1"/>
    <col min="4369" max="4369" width="6.7109375" style="6" bestFit="1" customWidth="1"/>
    <col min="4370" max="4370" width="7.7109375" style="6" bestFit="1" customWidth="1"/>
    <col min="4371" max="4371" width="10.85546875" style="6" bestFit="1" customWidth="1"/>
    <col min="4372" max="4372" width="13" style="6"/>
    <col min="4373" max="4373" width="7.7109375" style="6" bestFit="1" customWidth="1"/>
    <col min="4374" max="4374" width="8.28515625" style="6" bestFit="1" customWidth="1"/>
    <col min="4375" max="4375" width="7.5703125" style="6" bestFit="1" customWidth="1"/>
    <col min="4376" max="4376" width="6.5703125" style="6" bestFit="1" customWidth="1"/>
    <col min="4377" max="4377" width="4" style="6" bestFit="1" customWidth="1"/>
    <col min="4378" max="4378" width="5.85546875" style="6" bestFit="1" customWidth="1"/>
    <col min="4379" max="4608" width="13" style="6"/>
    <col min="4609" max="4609" width="9.140625" style="6" customWidth="1"/>
    <col min="4610" max="4610" width="3" style="6" customWidth="1"/>
    <col min="4611" max="4611" width="14.5703125" style="6" customWidth="1"/>
    <col min="4612" max="4612" width="6.7109375" style="6" customWidth="1"/>
    <col min="4613" max="4613" width="13.85546875" style="6" customWidth="1"/>
    <col min="4614" max="4614" width="14.5703125" style="6" customWidth="1"/>
    <col min="4615" max="4615" width="7.28515625" style="6" customWidth="1"/>
    <col min="4616" max="4616" width="13" style="6"/>
    <col min="4617" max="4617" width="2.7109375" style="6" bestFit="1" customWidth="1"/>
    <col min="4618" max="4618" width="5" style="6" bestFit="1" customWidth="1"/>
    <col min="4619" max="4619" width="4.7109375" style="6" bestFit="1" customWidth="1"/>
    <col min="4620" max="4620" width="3.5703125" style="6" bestFit="1" customWidth="1"/>
    <col min="4621" max="4621" width="3.140625" style="6" bestFit="1" customWidth="1"/>
    <col min="4622" max="4622" width="6.85546875" style="6" bestFit="1" customWidth="1"/>
    <col min="4623" max="4623" width="4.85546875" style="6" bestFit="1" customWidth="1"/>
    <col min="4624" max="4624" width="4.85546875" style="6" customWidth="1"/>
    <col min="4625" max="4625" width="6.7109375" style="6" bestFit="1" customWidth="1"/>
    <col min="4626" max="4626" width="7.7109375" style="6" bestFit="1" customWidth="1"/>
    <col min="4627" max="4627" width="10.85546875" style="6" bestFit="1" customWidth="1"/>
    <col min="4628" max="4628" width="13" style="6"/>
    <col min="4629" max="4629" width="7.7109375" style="6" bestFit="1" customWidth="1"/>
    <col min="4630" max="4630" width="8.28515625" style="6" bestFit="1" customWidth="1"/>
    <col min="4631" max="4631" width="7.5703125" style="6" bestFit="1" customWidth="1"/>
    <col min="4632" max="4632" width="6.5703125" style="6" bestFit="1" customWidth="1"/>
    <col min="4633" max="4633" width="4" style="6" bestFit="1" customWidth="1"/>
    <col min="4634" max="4634" width="5.85546875" style="6" bestFit="1" customWidth="1"/>
    <col min="4635" max="4864" width="13" style="6"/>
    <col min="4865" max="4865" width="9.140625" style="6" customWidth="1"/>
    <col min="4866" max="4866" width="3" style="6" customWidth="1"/>
    <col min="4867" max="4867" width="14.5703125" style="6" customWidth="1"/>
    <col min="4868" max="4868" width="6.7109375" style="6" customWidth="1"/>
    <col min="4869" max="4869" width="13.85546875" style="6" customWidth="1"/>
    <col min="4870" max="4870" width="14.5703125" style="6" customWidth="1"/>
    <col min="4871" max="4871" width="7.28515625" style="6" customWidth="1"/>
    <col min="4872" max="4872" width="13" style="6"/>
    <col min="4873" max="4873" width="2.7109375" style="6" bestFit="1" customWidth="1"/>
    <col min="4874" max="4874" width="5" style="6" bestFit="1" customWidth="1"/>
    <col min="4875" max="4875" width="4.7109375" style="6" bestFit="1" customWidth="1"/>
    <col min="4876" max="4876" width="3.5703125" style="6" bestFit="1" customWidth="1"/>
    <col min="4877" max="4877" width="3.140625" style="6" bestFit="1" customWidth="1"/>
    <col min="4878" max="4878" width="6.85546875" style="6" bestFit="1" customWidth="1"/>
    <col min="4879" max="4879" width="4.85546875" style="6" bestFit="1" customWidth="1"/>
    <col min="4880" max="4880" width="4.85546875" style="6" customWidth="1"/>
    <col min="4881" max="4881" width="6.7109375" style="6" bestFit="1" customWidth="1"/>
    <col min="4882" max="4882" width="7.7109375" style="6" bestFit="1" customWidth="1"/>
    <col min="4883" max="4883" width="10.85546875" style="6" bestFit="1" customWidth="1"/>
    <col min="4884" max="4884" width="13" style="6"/>
    <col min="4885" max="4885" width="7.7109375" style="6" bestFit="1" customWidth="1"/>
    <col min="4886" max="4886" width="8.28515625" style="6" bestFit="1" customWidth="1"/>
    <col min="4887" max="4887" width="7.5703125" style="6" bestFit="1" customWidth="1"/>
    <col min="4888" max="4888" width="6.5703125" style="6" bestFit="1" customWidth="1"/>
    <col min="4889" max="4889" width="4" style="6" bestFit="1" customWidth="1"/>
    <col min="4890" max="4890" width="5.85546875" style="6" bestFit="1" customWidth="1"/>
    <col min="4891" max="5120" width="13" style="6"/>
    <col min="5121" max="5121" width="9.140625" style="6" customWidth="1"/>
    <col min="5122" max="5122" width="3" style="6" customWidth="1"/>
    <col min="5123" max="5123" width="14.5703125" style="6" customWidth="1"/>
    <col min="5124" max="5124" width="6.7109375" style="6" customWidth="1"/>
    <col min="5125" max="5125" width="13.85546875" style="6" customWidth="1"/>
    <col min="5126" max="5126" width="14.5703125" style="6" customWidth="1"/>
    <col min="5127" max="5127" width="7.28515625" style="6" customWidth="1"/>
    <col min="5128" max="5128" width="13" style="6"/>
    <col min="5129" max="5129" width="2.7109375" style="6" bestFit="1" customWidth="1"/>
    <col min="5130" max="5130" width="5" style="6" bestFit="1" customWidth="1"/>
    <col min="5131" max="5131" width="4.7109375" style="6" bestFit="1" customWidth="1"/>
    <col min="5132" max="5132" width="3.5703125" style="6" bestFit="1" customWidth="1"/>
    <col min="5133" max="5133" width="3.140625" style="6" bestFit="1" customWidth="1"/>
    <col min="5134" max="5134" width="6.85546875" style="6" bestFit="1" customWidth="1"/>
    <col min="5135" max="5135" width="4.85546875" style="6" bestFit="1" customWidth="1"/>
    <col min="5136" max="5136" width="4.85546875" style="6" customWidth="1"/>
    <col min="5137" max="5137" width="6.7109375" style="6" bestFit="1" customWidth="1"/>
    <col min="5138" max="5138" width="7.7109375" style="6" bestFit="1" customWidth="1"/>
    <col min="5139" max="5139" width="10.85546875" style="6" bestFit="1" customWidth="1"/>
    <col min="5140" max="5140" width="13" style="6"/>
    <col min="5141" max="5141" width="7.7109375" style="6" bestFit="1" customWidth="1"/>
    <col min="5142" max="5142" width="8.28515625" style="6" bestFit="1" customWidth="1"/>
    <col min="5143" max="5143" width="7.5703125" style="6" bestFit="1" customWidth="1"/>
    <col min="5144" max="5144" width="6.5703125" style="6" bestFit="1" customWidth="1"/>
    <col min="5145" max="5145" width="4" style="6" bestFit="1" customWidth="1"/>
    <col min="5146" max="5146" width="5.85546875" style="6" bestFit="1" customWidth="1"/>
    <col min="5147" max="5376" width="13" style="6"/>
    <col min="5377" max="5377" width="9.140625" style="6" customWidth="1"/>
    <col min="5378" max="5378" width="3" style="6" customWidth="1"/>
    <col min="5379" max="5379" width="14.5703125" style="6" customWidth="1"/>
    <col min="5380" max="5380" width="6.7109375" style="6" customWidth="1"/>
    <col min="5381" max="5381" width="13.85546875" style="6" customWidth="1"/>
    <col min="5382" max="5382" width="14.5703125" style="6" customWidth="1"/>
    <col min="5383" max="5383" width="7.28515625" style="6" customWidth="1"/>
    <col min="5384" max="5384" width="13" style="6"/>
    <col min="5385" max="5385" width="2.7109375" style="6" bestFit="1" customWidth="1"/>
    <col min="5386" max="5386" width="5" style="6" bestFit="1" customWidth="1"/>
    <col min="5387" max="5387" width="4.7109375" style="6" bestFit="1" customWidth="1"/>
    <col min="5388" max="5388" width="3.5703125" style="6" bestFit="1" customWidth="1"/>
    <col min="5389" max="5389" width="3.140625" style="6" bestFit="1" customWidth="1"/>
    <col min="5390" max="5390" width="6.85546875" style="6" bestFit="1" customWidth="1"/>
    <col min="5391" max="5391" width="4.85546875" style="6" bestFit="1" customWidth="1"/>
    <col min="5392" max="5392" width="4.85546875" style="6" customWidth="1"/>
    <col min="5393" max="5393" width="6.7109375" style="6" bestFit="1" customWidth="1"/>
    <col min="5394" max="5394" width="7.7109375" style="6" bestFit="1" customWidth="1"/>
    <col min="5395" max="5395" width="10.85546875" style="6" bestFit="1" customWidth="1"/>
    <col min="5396" max="5396" width="13" style="6"/>
    <col min="5397" max="5397" width="7.7109375" style="6" bestFit="1" customWidth="1"/>
    <col min="5398" max="5398" width="8.28515625" style="6" bestFit="1" customWidth="1"/>
    <col min="5399" max="5399" width="7.5703125" style="6" bestFit="1" customWidth="1"/>
    <col min="5400" max="5400" width="6.5703125" style="6" bestFit="1" customWidth="1"/>
    <col min="5401" max="5401" width="4" style="6" bestFit="1" customWidth="1"/>
    <col min="5402" max="5402" width="5.85546875" style="6" bestFit="1" customWidth="1"/>
    <col min="5403" max="5632" width="13" style="6"/>
    <col min="5633" max="5633" width="9.140625" style="6" customWidth="1"/>
    <col min="5634" max="5634" width="3" style="6" customWidth="1"/>
    <col min="5635" max="5635" width="14.5703125" style="6" customWidth="1"/>
    <col min="5636" max="5636" width="6.7109375" style="6" customWidth="1"/>
    <col min="5637" max="5637" width="13.85546875" style="6" customWidth="1"/>
    <col min="5638" max="5638" width="14.5703125" style="6" customWidth="1"/>
    <col min="5639" max="5639" width="7.28515625" style="6" customWidth="1"/>
    <col min="5640" max="5640" width="13" style="6"/>
    <col min="5641" max="5641" width="2.7109375" style="6" bestFit="1" customWidth="1"/>
    <col min="5642" max="5642" width="5" style="6" bestFit="1" customWidth="1"/>
    <col min="5643" max="5643" width="4.7109375" style="6" bestFit="1" customWidth="1"/>
    <col min="5644" max="5644" width="3.5703125" style="6" bestFit="1" customWidth="1"/>
    <col min="5645" max="5645" width="3.140625" style="6" bestFit="1" customWidth="1"/>
    <col min="5646" max="5646" width="6.85546875" style="6" bestFit="1" customWidth="1"/>
    <col min="5647" max="5647" width="4.85546875" style="6" bestFit="1" customWidth="1"/>
    <col min="5648" max="5648" width="4.85546875" style="6" customWidth="1"/>
    <col min="5649" max="5649" width="6.7109375" style="6" bestFit="1" customWidth="1"/>
    <col min="5650" max="5650" width="7.7109375" style="6" bestFit="1" customWidth="1"/>
    <col min="5651" max="5651" width="10.85546875" style="6" bestFit="1" customWidth="1"/>
    <col min="5652" max="5652" width="13" style="6"/>
    <col min="5653" max="5653" width="7.7109375" style="6" bestFit="1" customWidth="1"/>
    <col min="5654" max="5654" width="8.28515625" style="6" bestFit="1" customWidth="1"/>
    <col min="5655" max="5655" width="7.5703125" style="6" bestFit="1" customWidth="1"/>
    <col min="5656" max="5656" width="6.5703125" style="6" bestFit="1" customWidth="1"/>
    <col min="5657" max="5657" width="4" style="6" bestFit="1" customWidth="1"/>
    <col min="5658" max="5658" width="5.85546875" style="6" bestFit="1" customWidth="1"/>
    <col min="5659" max="5888" width="13" style="6"/>
    <col min="5889" max="5889" width="9.140625" style="6" customWidth="1"/>
    <col min="5890" max="5890" width="3" style="6" customWidth="1"/>
    <col min="5891" max="5891" width="14.5703125" style="6" customWidth="1"/>
    <col min="5892" max="5892" width="6.7109375" style="6" customWidth="1"/>
    <col min="5893" max="5893" width="13.85546875" style="6" customWidth="1"/>
    <col min="5894" max="5894" width="14.5703125" style="6" customWidth="1"/>
    <col min="5895" max="5895" width="7.28515625" style="6" customWidth="1"/>
    <col min="5896" max="5896" width="13" style="6"/>
    <col min="5897" max="5897" width="2.7109375" style="6" bestFit="1" customWidth="1"/>
    <col min="5898" max="5898" width="5" style="6" bestFit="1" customWidth="1"/>
    <col min="5899" max="5899" width="4.7109375" style="6" bestFit="1" customWidth="1"/>
    <col min="5900" max="5900" width="3.5703125" style="6" bestFit="1" customWidth="1"/>
    <col min="5901" max="5901" width="3.140625" style="6" bestFit="1" customWidth="1"/>
    <col min="5902" max="5902" width="6.85546875" style="6" bestFit="1" customWidth="1"/>
    <col min="5903" max="5903" width="4.85546875" style="6" bestFit="1" customWidth="1"/>
    <col min="5904" max="5904" width="4.85546875" style="6" customWidth="1"/>
    <col min="5905" max="5905" width="6.7109375" style="6" bestFit="1" customWidth="1"/>
    <col min="5906" max="5906" width="7.7109375" style="6" bestFit="1" customWidth="1"/>
    <col min="5907" max="5907" width="10.85546875" style="6" bestFit="1" customWidth="1"/>
    <col min="5908" max="5908" width="13" style="6"/>
    <col min="5909" max="5909" width="7.7109375" style="6" bestFit="1" customWidth="1"/>
    <col min="5910" max="5910" width="8.28515625" style="6" bestFit="1" customWidth="1"/>
    <col min="5911" max="5911" width="7.5703125" style="6" bestFit="1" customWidth="1"/>
    <col min="5912" max="5912" width="6.5703125" style="6" bestFit="1" customWidth="1"/>
    <col min="5913" max="5913" width="4" style="6" bestFit="1" customWidth="1"/>
    <col min="5914" max="5914" width="5.85546875" style="6" bestFit="1" customWidth="1"/>
    <col min="5915" max="6144" width="13" style="6"/>
    <col min="6145" max="6145" width="9.140625" style="6" customWidth="1"/>
    <col min="6146" max="6146" width="3" style="6" customWidth="1"/>
    <col min="6147" max="6147" width="14.5703125" style="6" customWidth="1"/>
    <col min="6148" max="6148" width="6.7109375" style="6" customWidth="1"/>
    <col min="6149" max="6149" width="13.85546875" style="6" customWidth="1"/>
    <col min="6150" max="6150" width="14.5703125" style="6" customWidth="1"/>
    <col min="6151" max="6151" width="7.28515625" style="6" customWidth="1"/>
    <col min="6152" max="6152" width="13" style="6"/>
    <col min="6153" max="6153" width="2.7109375" style="6" bestFit="1" customWidth="1"/>
    <col min="6154" max="6154" width="5" style="6" bestFit="1" customWidth="1"/>
    <col min="6155" max="6155" width="4.7109375" style="6" bestFit="1" customWidth="1"/>
    <col min="6156" max="6156" width="3.5703125" style="6" bestFit="1" customWidth="1"/>
    <col min="6157" max="6157" width="3.140625" style="6" bestFit="1" customWidth="1"/>
    <col min="6158" max="6158" width="6.85546875" style="6" bestFit="1" customWidth="1"/>
    <col min="6159" max="6159" width="4.85546875" style="6" bestFit="1" customWidth="1"/>
    <col min="6160" max="6160" width="4.85546875" style="6" customWidth="1"/>
    <col min="6161" max="6161" width="6.7109375" style="6" bestFit="1" customWidth="1"/>
    <col min="6162" max="6162" width="7.7109375" style="6" bestFit="1" customWidth="1"/>
    <col min="6163" max="6163" width="10.85546875" style="6" bestFit="1" customWidth="1"/>
    <col min="6164" max="6164" width="13" style="6"/>
    <col min="6165" max="6165" width="7.7109375" style="6" bestFit="1" customWidth="1"/>
    <col min="6166" max="6166" width="8.28515625" style="6" bestFit="1" customWidth="1"/>
    <col min="6167" max="6167" width="7.5703125" style="6" bestFit="1" customWidth="1"/>
    <col min="6168" max="6168" width="6.5703125" style="6" bestFit="1" customWidth="1"/>
    <col min="6169" max="6169" width="4" style="6" bestFit="1" customWidth="1"/>
    <col min="6170" max="6170" width="5.85546875" style="6" bestFit="1" customWidth="1"/>
    <col min="6171" max="6400" width="13" style="6"/>
    <col min="6401" max="6401" width="9.140625" style="6" customWidth="1"/>
    <col min="6402" max="6402" width="3" style="6" customWidth="1"/>
    <col min="6403" max="6403" width="14.5703125" style="6" customWidth="1"/>
    <col min="6404" max="6404" width="6.7109375" style="6" customWidth="1"/>
    <col min="6405" max="6405" width="13.85546875" style="6" customWidth="1"/>
    <col min="6406" max="6406" width="14.5703125" style="6" customWidth="1"/>
    <col min="6407" max="6407" width="7.28515625" style="6" customWidth="1"/>
    <col min="6408" max="6408" width="13" style="6"/>
    <col min="6409" max="6409" width="2.7109375" style="6" bestFit="1" customWidth="1"/>
    <col min="6410" max="6410" width="5" style="6" bestFit="1" customWidth="1"/>
    <col min="6411" max="6411" width="4.7109375" style="6" bestFit="1" customWidth="1"/>
    <col min="6412" max="6412" width="3.5703125" style="6" bestFit="1" customWidth="1"/>
    <col min="6413" max="6413" width="3.140625" style="6" bestFit="1" customWidth="1"/>
    <col min="6414" max="6414" width="6.85546875" style="6" bestFit="1" customWidth="1"/>
    <col min="6415" max="6415" width="4.85546875" style="6" bestFit="1" customWidth="1"/>
    <col min="6416" max="6416" width="4.85546875" style="6" customWidth="1"/>
    <col min="6417" max="6417" width="6.7109375" style="6" bestFit="1" customWidth="1"/>
    <col min="6418" max="6418" width="7.7109375" style="6" bestFit="1" customWidth="1"/>
    <col min="6419" max="6419" width="10.85546875" style="6" bestFit="1" customWidth="1"/>
    <col min="6420" max="6420" width="13" style="6"/>
    <col min="6421" max="6421" width="7.7109375" style="6" bestFit="1" customWidth="1"/>
    <col min="6422" max="6422" width="8.28515625" style="6" bestFit="1" customWidth="1"/>
    <col min="6423" max="6423" width="7.5703125" style="6" bestFit="1" customWidth="1"/>
    <col min="6424" max="6424" width="6.5703125" style="6" bestFit="1" customWidth="1"/>
    <col min="6425" max="6425" width="4" style="6" bestFit="1" customWidth="1"/>
    <col min="6426" max="6426" width="5.85546875" style="6" bestFit="1" customWidth="1"/>
    <col min="6427" max="6656" width="13" style="6"/>
    <col min="6657" max="6657" width="9.140625" style="6" customWidth="1"/>
    <col min="6658" max="6658" width="3" style="6" customWidth="1"/>
    <col min="6659" max="6659" width="14.5703125" style="6" customWidth="1"/>
    <col min="6660" max="6660" width="6.7109375" style="6" customWidth="1"/>
    <col min="6661" max="6661" width="13.85546875" style="6" customWidth="1"/>
    <col min="6662" max="6662" width="14.5703125" style="6" customWidth="1"/>
    <col min="6663" max="6663" width="7.28515625" style="6" customWidth="1"/>
    <col min="6664" max="6664" width="13" style="6"/>
    <col min="6665" max="6665" width="2.7109375" style="6" bestFit="1" customWidth="1"/>
    <col min="6666" max="6666" width="5" style="6" bestFit="1" customWidth="1"/>
    <col min="6667" max="6667" width="4.7109375" style="6" bestFit="1" customWidth="1"/>
    <col min="6668" max="6668" width="3.5703125" style="6" bestFit="1" customWidth="1"/>
    <col min="6669" max="6669" width="3.140625" style="6" bestFit="1" customWidth="1"/>
    <col min="6670" max="6670" width="6.85546875" style="6" bestFit="1" customWidth="1"/>
    <col min="6671" max="6671" width="4.85546875" style="6" bestFit="1" customWidth="1"/>
    <col min="6672" max="6672" width="4.85546875" style="6" customWidth="1"/>
    <col min="6673" max="6673" width="6.7109375" style="6" bestFit="1" customWidth="1"/>
    <col min="6674" max="6674" width="7.7109375" style="6" bestFit="1" customWidth="1"/>
    <col min="6675" max="6675" width="10.85546875" style="6" bestFit="1" customWidth="1"/>
    <col min="6676" max="6676" width="13" style="6"/>
    <col min="6677" max="6677" width="7.7109375" style="6" bestFit="1" customWidth="1"/>
    <col min="6678" max="6678" width="8.28515625" style="6" bestFit="1" customWidth="1"/>
    <col min="6679" max="6679" width="7.5703125" style="6" bestFit="1" customWidth="1"/>
    <col min="6680" max="6680" width="6.5703125" style="6" bestFit="1" customWidth="1"/>
    <col min="6681" max="6681" width="4" style="6" bestFit="1" customWidth="1"/>
    <col min="6682" max="6682" width="5.85546875" style="6" bestFit="1" customWidth="1"/>
    <col min="6683" max="6912" width="13" style="6"/>
    <col min="6913" max="6913" width="9.140625" style="6" customWidth="1"/>
    <col min="6914" max="6914" width="3" style="6" customWidth="1"/>
    <col min="6915" max="6915" width="14.5703125" style="6" customWidth="1"/>
    <col min="6916" max="6916" width="6.7109375" style="6" customWidth="1"/>
    <col min="6917" max="6917" width="13.85546875" style="6" customWidth="1"/>
    <col min="6918" max="6918" width="14.5703125" style="6" customWidth="1"/>
    <col min="6919" max="6919" width="7.28515625" style="6" customWidth="1"/>
    <col min="6920" max="6920" width="13" style="6"/>
    <col min="6921" max="6921" width="2.7109375" style="6" bestFit="1" customWidth="1"/>
    <col min="6922" max="6922" width="5" style="6" bestFit="1" customWidth="1"/>
    <col min="6923" max="6923" width="4.7109375" style="6" bestFit="1" customWidth="1"/>
    <col min="6924" max="6924" width="3.5703125" style="6" bestFit="1" customWidth="1"/>
    <col min="6925" max="6925" width="3.140625" style="6" bestFit="1" customWidth="1"/>
    <col min="6926" max="6926" width="6.85546875" style="6" bestFit="1" customWidth="1"/>
    <col min="6927" max="6927" width="4.85546875" style="6" bestFit="1" customWidth="1"/>
    <col min="6928" max="6928" width="4.85546875" style="6" customWidth="1"/>
    <col min="6929" max="6929" width="6.7109375" style="6" bestFit="1" customWidth="1"/>
    <col min="6930" max="6930" width="7.7109375" style="6" bestFit="1" customWidth="1"/>
    <col min="6931" max="6931" width="10.85546875" style="6" bestFit="1" customWidth="1"/>
    <col min="6932" max="6932" width="13" style="6"/>
    <col min="6933" max="6933" width="7.7109375" style="6" bestFit="1" customWidth="1"/>
    <col min="6934" max="6934" width="8.28515625" style="6" bestFit="1" customWidth="1"/>
    <col min="6935" max="6935" width="7.5703125" style="6" bestFit="1" customWidth="1"/>
    <col min="6936" max="6936" width="6.5703125" style="6" bestFit="1" customWidth="1"/>
    <col min="6937" max="6937" width="4" style="6" bestFit="1" customWidth="1"/>
    <col min="6938" max="6938" width="5.85546875" style="6" bestFit="1" customWidth="1"/>
    <col min="6939" max="7168" width="13" style="6"/>
    <col min="7169" max="7169" width="9.140625" style="6" customWidth="1"/>
    <col min="7170" max="7170" width="3" style="6" customWidth="1"/>
    <col min="7171" max="7171" width="14.5703125" style="6" customWidth="1"/>
    <col min="7172" max="7172" width="6.7109375" style="6" customWidth="1"/>
    <col min="7173" max="7173" width="13.85546875" style="6" customWidth="1"/>
    <col min="7174" max="7174" width="14.5703125" style="6" customWidth="1"/>
    <col min="7175" max="7175" width="7.28515625" style="6" customWidth="1"/>
    <col min="7176" max="7176" width="13" style="6"/>
    <col min="7177" max="7177" width="2.7109375" style="6" bestFit="1" customWidth="1"/>
    <col min="7178" max="7178" width="5" style="6" bestFit="1" customWidth="1"/>
    <col min="7179" max="7179" width="4.7109375" style="6" bestFit="1" customWidth="1"/>
    <col min="7180" max="7180" width="3.5703125" style="6" bestFit="1" customWidth="1"/>
    <col min="7181" max="7181" width="3.140625" style="6" bestFit="1" customWidth="1"/>
    <col min="7182" max="7182" width="6.85546875" style="6" bestFit="1" customWidth="1"/>
    <col min="7183" max="7183" width="4.85546875" style="6" bestFit="1" customWidth="1"/>
    <col min="7184" max="7184" width="4.85546875" style="6" customWidth="1"/>
    <col min="7185" max="7185" width="6.7109375" style="6" bestFit="1" customWidth="1"/>
    <col min="7186" max="7186" width="7.7109375" style="6" bestFit="1" customWidth="1"/>
    <col min="7187" max="7187" width="10.85546875" style="6" bestFit="1" customWidth="1"/>
    <col min="7188" max="7188" width="13" style="6"/>
    <col min="7189" max="7189" width="7.7109375" style="6" bestFit="1" customWidth="1"/>
    <col min="7190" max="7190" width="8.28515625" style="6" bestFit="1" customWidth="1"/>
    <col min="7191" max="7191" width="7.5703125" style="6" bestFit="1" customWidth="1"/>
    <col min="7192" max="7192" width="6.5703125" style="6" bestFit="1" customWidth="1"/>
    <col min="7193" max="7193" width="4" style="6" bestFit="1" customWidth="1"/>
    <col min="7194" max="7194" width="5.85546875" style="6" bestFit="1" customWidth="1"/>
    <col min="7195" max="7424" width="13" style="6"/>
    <col min="7425" max="7425" width="9.140625" style="6" customWidth="1"/>
    <col min="7426" max="7426" width="3" style="6" customWidth="1"/>
    <col min="7427" max="7427" width="14.5703125" style="6" customWidth="1"/>
    <col min="7428" max="7428" width="6.7109375" style="6" customWidth="1"/>
    <col min="7429" max="7429" width="13.85546875" style="6" customWidth="1"/>
    <col min="7430" max="7430" width="14.5703125" style="6" customWidth="1"/>
    <col min="7431" max="7431" width="7.28515625" style="6" customWidth="1"/>
    <col min="7432" max="7432" width="13" style="6"/>
    <col min="7433" max="7433" width="2.7109375" style="6" bestFit="1" customWidth="1"/>
    <col min="7434" max="7434" width="5" style="6" bestFit="1" customWidth="1"/>
    <col min="7435" max="7435" width="4.7109375" style="6" bestFit="1" customWidth="1"/>
    <col min="7436" max="7436" width="3.5703125" style="6" bestFit="1" customWidth="1"/>
    <col min="7437" max="7437" width="3.140625" style="6" bestFit="1" customWidth="1"/>
    <col min="7438" max="7438" width="6.85546875" style="6" bestFit="1" customWidth="1"/>
    <col min="7439" max="7439" width="4.85546875" style="6" bestFit="1" customWidth="1"/>
    <col min="7440" max="7440" width="4.85546875" style="6" customWidth="1"/>
    <col min="7441" max="7441" width="6.7109375" style="6" bestFit="1" customWidth="1"/>
    <col min="7442" max="7442" width="7.7109375" style="6" bestFit="1" customWidth="1"/>
    <col min="7443" max="7443" width="10.85546875" style="6" bestFit="1" customWidth="1"/>
    <col min="7444" max="7444" width="13" style="6"/>
    <col min="7445" max="7445" width="7.7109375" style="6" bestFit="1" customWidth="1"/>
    <col min="7446" max="7446" width="8.28515625" style="6" bestFit="1" customWidth="1"/>
    <col min="7447" max="7447" width="7.5703125" style="6" bestFit="1" customWidth="1"/>
    <col min="7448" max="7448" width="6.5703125" style="6" bestFit="1" customWidth="1"/>
    <col min="7449" max="7449" width="4" style="6" bestFit="1" customWidth="1"/>
    <col min="7450" max="7450" width="5.85546875" style="6" bestFit="1" customWidth="1"/>
    <col min="7451" max="7680" width="13" style="6"/>
    <col min="7681" max="7681" width="9.140625" style="6" customWidth="1"/>
    <col min="7682" max="7682" width="3" style="6" customWidth="1"/>
    <col min="7683" max="7683" width="14.5703125" style="6" customWidth="1"/>
    <col min="7684" max="7684" width="6.7109375" style="6" customWidth="1"/>
    <col min="7685" max="7685" width="13.85546875" style="6" customWidth="1"/>
    <col min="7686" max="7686" width="14.5703125" style="6" customWidth="1"/>
    <col min="7687" max="7687" width="7.28515625" style="6" customWidth="1"/>
    <col min="7688" max="7688" width="13" style="6"/>
    <col min="7689" max="7689" width="2.7109375" style="6" bestFit="1" customWidth="1"/>
    <col min="7690" max="7690" width="5" style="6" bestFit="1" customWidth="1"/>
    <col min="7691" max="7691" width="4.7109375" style="6" bestFit="1" customWidth="1"/>
    <col min="7692" max="7692" width="3.5703125" style="6" bestFit="1" customWidth="1"/>
    <col min="7693" max="7693" width="3.140625" style="6" bestFit="1" customWidth="1"/>
    <col min="7694" max="7694" width="6.85546875" style="6" bestFit="1" customWidth="1"/>
    <col min="7695" max="7695" width="4.85546875" style="6" bestFit="1" customWidth="1"/>
    <col min="7696" max="7696" width="4.85546875" style="6" customWidth="1"/>
    <col min="7697" max="7697" width="6.7109375" style="6" bestFit="1" customWidth="1"/>
    <col min="7698" max="7698" width="7.7109375" style="6" bestFit="1" customWidth="1"/>
    <col min="7699" max="7699" width="10.85546875" style="6" bestFit="1" customWidth="1"/>
    <col min="7700" max="7700" width="13" style="6"/>
    <col min="7701" max="7701" width="7.7109375" style="6" bestFit="1" customWidth="1"/>
    <col min="7702" max="7702" width="8.28515625" style="6" bestFit="1" customWidth="1"/>
    <col min="7703" max="7703" width="7.5703125" style="6" bestFit="1" customWidth="1"/>
    <col min="7704" max="7704" width="6.5703125" style="6" bestFit="1" customWidth="1"/>
    <col min="7705" max="7705" width="4" style="6" bestFit="1" customWidth="1"/>
    <col min="7706" max="7706" width="5.85546875" style="6" bestFit="1" customWidth="1"/>
    <col min="7707" max="7936" width="13" style="6"/>
    <col min="7937" max="7937" width="9.140625" style="6" customWidth="1"/>
    <col min="7938" max="7938" width="3" style="6" customWidth="1"/>
    <col min="7939" max="7939" width="14.5703125" style="6" customWidth="1"/>
    <col min="7940" max="7940" width="6.7109375" style="6" customWidth="1"/>
    <col min="7941" max="7941" width="13.85546875" style="6" customWidth="1"/>
    <col min="7942" max="7942" width="14.5703125" style="6" customWidth="1"/>
    <col min="7943" max="7943" width="7.28515625" style="6" customWidth="1"/>
    <col min="7944" max="7944" width="13" style="6"/>
    <col min="7945" max="7945" width="2.7109375" style="6" bestFit="1" customWidth="1"/>
    <col min="7946" max="7946" width="5" style="6" bestFit="1" customWidth="1"/>
    <col min="7947" max="7947" width="4.7109375" style="6" bestFit="1" customWidth="1"/>
    <col min="7948" max="7948" width="3.5703125" style="6" bestFit="1" customWidth="1"/>
    <col min="7949" max="7949" width="3.140625" style="6" bestFit="1" customWidth="1"/>
    <col min="7950" max="7950" width="6.85546875" style="6" bestFit="1" customWidth="1"/>
    <col min="7951" max="7951" width="4.85546875" style="6" bestFit="1" customWidth="1"/>
    <col min="7952" max="7952" width="4.85546875" style="6" customWidth="1"/>
    <col min="7953" max="7953" width="6.7109375" style="6" bestFit="1" customWidth="1"/>
    <col min="7954" max="7954" width="7.7109375" style="6" bestFit="1" customWidth="1"/>
    <col min="7955" max="7955" width="10.85546875" style="6" bestFit="1" customWidth="1"/>
    <col min="7956" max="7956" width="13" style="6"/>
    <col min="7957" max="7957" width="7.7109375" style="6" bestFit="1" customWidth="1"/>
    <col min="7958" max="7958" width="8.28515625" style="6" bestFit="1" customWidth="1"/>
    <col min="7959" max="7959" width="7.5703125" style="6" bestFit="1" customWidth="1"/>
    <col min="7960" max="7960" width="6.5703125" style="6" bestFit="1" customWidth="1"/>
    <col min="7961" max="7961" width="4" style="6" bestFit="1" customWidth="1"/>
    <col min="7962" max="7962" width="5.85546875" style="6" bestFit="1" customWidth="1"/>
    <col min="7963" max="8192" width="13" style="6"/>
    <col min="8193" max="8193" width="9.140625" style="6" customWidth="1"/>
    <col min="8194" max="8194" width="3" style="6" customWidth="1"/>
    <col min="8195" max="8195" width="14.5703125" style="6" customWidth="1"/>
    <col min="8196" max="8196" width="6.7109375" style="6" customWidth="1"/>
    <col min="8197" max="8197" width="13.85546875" style="6" customWidth="1"/>
    <col min="8198" max="8198" width="14.5703125" style="6" customWidth="1"/>
    <col min="8199" max="8199" width="7.28515625" style="6" customWidth="1"/>
    <col min="8200" max="8200" width="13" style="6"/>
    <col min="8201" max="8201" width="2.7109375" style="6" bestFit="1" customWidth="1"/>
    <col min="8202" max="8202" width="5" style="6" bestFit="1" customWidth="1"/>
    <col min="8203" max="8203" width="4.7109375" style="6" bestFit="1" customWidth="1"/>
    <col min="8204" max="8204" width="3.5703125" style="6" bestFit="1" customWidth="1"/>
    <col min="8205" max="8205" width="3.140625" style="6" bestFit="1" customWidth="1"/>
    <col min="8206" max="8206" width="6.85546875" style="6" bestFit="1" customWidth="1"/>
    <col min="8207" max="8207" width="4.85546875" style="6" bestFit="1" customWidth="1"/>
    <col min="8208" max="8208" width="4.85546875" style="6" customWidth="1"/>
    <col min="8209" max="8209" width="6.7109375" style="6" bestFit="1" customWidth="1"/>
    <col min="8210" max="8210" width="7.7109375" style="6" bestFit="1" customWidth="1"/>
    <col min="8211" max="8211" width="10.85546875" style="6" bestFit="1" customWidth="1"/>
    <col min="8212" max="8212" width="13" style="6"/>
    <col min="8213" max="8213" width="7.7109375" style="6" bestFit="1" customWidth="1"/>
    <col min="8214" max="8214" width="8.28515625" style="6" bestFit="1" customWidth="1"/>
    <col min="8215" max="8215" width="7.5703125" style="6" bestFit="1" customWidth="1"/>
    <col min="8216" max="8216" width="6.5703125" style="6" bestFit="1" customWidth="1"/>
    <col min="8217" max="8217" width="4" style="6" bestFit="1" customWidth="1"/>
    <col min="8218" max="8218" width="5.85546875" style="6" bestFit="1" customWidth="1"/>
    <col min="8219" max="8448" width="13" style="6"/>
    <col min="8449" max="8449" width="9.140625" style="6" customWidth="1"/>
    <col min="8450" max="8450" width="3" style="6" customWidth="1"/>
    <col min="8451" max="8451" width="14.5703125" style="6" customWidth="1"/>
    <col min="8452" max="8452" width="6.7109375" style="6" customWidth="1"/>
    <col min="8453" max="8453" width="13.85546875" style="6" customWidth="1"/>
    <col min="8454" max="8454" width="14.5703125" style="6" customWidth="1"/>
    <col min="8455" max="8455" width="7.28515625" style="6" customWidth="1"/>
    <col min="8456" max="8456" width="13" style="6"/>
    <col min="8457" max="8457" width="2.7109375" style="6" bestFit="1" customWidth="1"/>
    <col min="8458" max="8458" width="5" style="6" bestFit="1" customWidth="1"/>
    <col min="8459" max="8459" width="4.7109375" style="6" bestFit="1" customWidth="1"/>
    <col min="8460" max="8460" width="3.5703125" style="6" bestFit="1" customWidth="1"/>
    <col min="8461" max="8461" width="3.140625" style="6" bestFit="1" customWidth="1"/>
    <col min="8462" max="8462" width="6.85546875" style="6" bestFit="1" customWidth="1"/>
    <col min="8463" max="8463" width="4.85546875" style="6" bestFit="1" customWidth="1"/>
    <col min="8464" max="8464" width="4.85546875" style="6" customWidth="1"/>
    <col min="8465" max="8465" width="6.7109375" style="6" bestFit="1" customWidth="1"/>
    <col min="8466" max="8466" width="7.7109375" style="6" bestFit="1" customWidth="1"/>
    <col min="8467" max="8467" width="10.85546875" style="6" bestFit="1" customWidth="1"/>
    <col min="8468" max="8468" width="13" style="6"/>
    <col min="8469" max="8469" width="7.7109375" style="6" bestFit="1" customWidth="1"/>
    <col min="8470" max="8470" width="8.28515625" style="6" bestFit="1" customWidth="1"/>
    <col min="8471" max="8471" width="7.5703125" style="6" bestFit="1" customWidth="1"/>
    <col min="8472" max="8472" width="6.5703125" style="6" bestFit="1" customWidth="1"/>
    <col min="8473" max="8473" width="4" style="6" bestFit="1" customWidth="1"/>
    <col min="8474" max="8474" width="5.85546875" style="6" bestFit="1" customWidth="1"/>
    <col min="8475" max="8704" width="13" style="6"/>
    <col min="8705" max="8705" width="9.140625" style="6" customWidth="1"/>
    <col min="8706" max="8706" width="3" style="6" customWidth="1"/>
    <col min="8707" max="8707" width="14.5703125" style="6" customWidth="1"/>
    <col min="8708" max="8708" width="6.7109375" style="6" customWidth="1"/>
    <col min="8709" max="8709" width="13.85546875" style="6" customWidth="1"/>
    <col min="8710" max="8710" width="14.5703125" style="6" customWidth="1"/>
    <col min="8711" max="8711" width="7.28515625" style="6" customWidth="1"/>
    <col min="8712" max="8712" width="13" style="6"/>
    <col min="8713" max="8713" width="2.7109375" style="6" bestFit="1" customWidth="1"/>
    <col min="8714" max="8714" width="5" style="6" bestFit="1" customWidth="1"/>
    <col min="8715" max="8715" width="4.7109375" style="6" bestFit="1" customWidth="1"/>
    <col min="8716" max="8716" width="3.5703125" style="6" bestFit="1" customWidth="1"/>
    <col min="8717" max="8717" width="3.140625" style="6" bestFit="1" customWidth="1"/>
    <col min="8718" max="8718" width="6.85546875" style="6" bestFit="1" customWidth="1"/>
    <col min="8719" max="8719" width="4.85546875" style="6" bestFit="1" customWidth="1"/>
    <col min="8720" max="8720" width="4.85546875" style="6" customWidth="1"/>
    <col min="8721" max="8721" width="6.7109375" style="6" bestFit="1" customWidth="1"/>
    <col min="8722" max="8722" width="7.7109375" style="6" bestFit="1" customWidth="1"/>
    <col min="8723" max="8723" width="10.85546875" style="6" bestFit="1" customWidth="1"/>
    <col min="8724" max="8724" width="13" style="6"/>
    <col min="8725" max="8725" width="7.7109375" style="6" bestFit="1" customWidth="1"/>
    <col min="8726" max="8726" width="8.28515625" style="6" bestFit="1" customWidth="1"/>
    <col min="8727" max="8727" width="7.5703125" style="6" bestFit="1" customWidth="1"/>
    <col min="8728" max="8728" width="6.5703125" style="6" bestFit="1" customWidth="1"/>
    <col min="8729" max="8729" width="4" style="6" bestFit="1" customWidth="1"/>
    <col min="8730" max="8730" width="5.85546875" style="6" bestFit="1" customWidth="1"/>
    <col min="8731" max="8960" width="13" style="6"/>
    <col min="8961" max="8961" width="9.140625" style="6" customWidth="1"/>
    <col min="8962" max="8962" width="3" style="6" customWidth="1"/>
    <col min="8963" max="8963" width="14.5703125" style="6" customWidth="1"/>
    <col min="8964" max="8964" width="6.7109375" style="6" customWidth="1"/>
    <col min="8965" max="8965" width="13.85546875" style="6" customWidth="1"/>
    <col min="8966" max="8966" width="14.5703125" style="6" customWidth="1"/>
    <col min="8967" max="8967" width="7.28515625" style="6" customWidth="1"/>
    <col min="8968" max="8968" width="13" style="6"/>
    <col min="8969" max="8969" width="2.7109375" style="6" bestFit="1" customWidth="1"/>
    <col min="8970" max="8970" width="5" style="6" bestFit="1" customWidth="1"/>
    <col min="8971" max="8971" width="4.7109375" style="6" bestFit="1" customWidth="1"/>
    <col min="8972" max="8972" width="3.5703125" style="6" bestFit="1" customWidth="1"/>
    <col min="8973" max="8973" width="3.140625" style="6" bestFit="1" customWidth="1"/>
    <col min="8974" max="8974" width="6.85546875" style="6" bestFit="1" customWidth="1"/>
    <col min="8975" max="8975" width="4.85546875" style="6" bestFit="1" customWidth="1"/>
    <col min="8976" max="8976" width="4.85546875" style="6" customWidth="1"/>
    <col min="8977" max="8977" width="6.7109375" style="6" bestFit="1" customWidth="1"/>
    <col min="8978" max="8978" width="7.7109375" style="6" bestFit="1" customWidth="1"/>
    <col min="8979" max="8979" width="10.85546875" style="6" bestFit="1" customWidth="1"/>
    <col min="8980" max="8980" width="13" style="6"/>
    <col min="8981" max="8981" width="7.7109375" style="6" bestFit="1" customWidth="1"/>
    <col min="8982" max="8982" width="8.28515625" style="6" bestFit="1" customWidth="1"/>
    <col min="8983" max="8983" width="7.5703125" style="6" bestFit="1" customWidth="1"/>
    <col min="8984" max="8984" width="6.5703125" style="6" bestFit="1" customWidth="1"/>
    <col min="8985" max="8985" width="4" style="6" bestFit="1" customWidth="1"/>
    <col min="8986" max="8986" width="5.85546875" style="6" bestFit="1" customWidth="1"/>
    <col min="8987" max="9216" width="13" style="6"/>
    <col min="9217" max="9217" width="9.140625" style="6" customWidth="1"/>
    <col min="9218" max="9218" width="3" style="6" customWidth="1"/>
    <col min="9219" max="9219" width="14.5703125" style="6" customWidth="1"/>
    <col min="9220" max="9220" width="6.7109375" style="6" customWidth="1"/>
    <col min="9221" max="9221" width="13.85546875" style="6" customWidth="1"/>
    <col min="9222" max="9222" width="14.5703125" style="6" customWidth="1"/>
    <col min="9223" max="9223" width="7.28515625" style="6" customWidth="1"/>
    <col min="9224" max="9224" width="13" style="6"/>
    <col min="9225" max="9225" width="2.7109375" style="6" bestFit="1" customWidth="1"/>
    <col min="9226" max="9226" width="5" style="6" bestFit="1" customWidth="1"/>
    <col min="9227" max="9227" width="4.7109375" style="6" bestFit="1" customWidth="1"/>
    <col min="9228" max="9228" width="3.5703125" style="6" bestFit="1" customWidth="1"/>
    <col min="9229" max="9229" width="3.140625" style="6" bestFit="1" customWidth="1"/>
    <col min="9230" max="9230" width="6.85546875" style="6" bestFit="1" customWidth="1"/>
    <col min="9231" max="9231" width="4.85546875" style="6" bestFit="1" customWidth="1"/>
    <col min="9232" max="9232" width="4.85546875" style="6" customWidth="1"/>
    <col min="9233" max="9233" width="6.7109375" style="6" bestFit="1" customWidth="1"/>
    <col min="9234" max="9234" width="7.7109375" style="6" bestFit="1" customWidth="1"/>
    <col min="9235" max="9235" width="10.85546875" style="6" bestFit="1" customWidth="1"/>
    <col min="9236" max="9236" width="13" style="6"/>
    <col min="9237" max="9237" width="7.7109375" style="6" bestFit="1" customWidth="1"/>
    <col min="9238" max="9238" width="8.28515625" style="6" bestFit="1" customWidth="1"/>
    <col min="9239" max="9239" width="7.5703125" style="6" bestFit="1" customWidth="1"/>
    <col min="9240" max="9240" width="6.5703125" style="6" bestFit="1" customWidth="1"/>
    <col min="9241" max="9241" width="4" style="6" bestFit="1" customWidth="1"/>
    <col min="9242" max="9242" width="5.85546875" style="6" bestFit="1" customWidth="1"/>
    <col min="9243" max="9472" width="13" style="6"/>
    <col min="9473" max="9473" width="9.140625" style="6" customWidth="1"/>
    <col min="9474" max="9474" width="3" style="6" customWidth="1"/>
    <col min="9475" max="9475" width="14.5703125" style="6" customWidth="1"/>
    <col min="9476" max="9476" width="6.7109375" style="6" customWidth="1"/>
    <col min="9477" max="9477" width="13.85546875" style="6" customWidth="1"/>
    <col min="9478" max="9478" width="14.5703125" style="6" customWidth="1"/>
    <col min="9479" max="9479" width="7.28515625" style="6" customWidth="1"/>
    <col min="9480" max="9480" width="13" style="6"/>
    <col min="9481" max="9481" width="2.7109375" style="6" bestFit="1" customWidth="1"/>
    <col min="9482" max="9482" width="5" style="6" bestFit="1" customWidth="1"/>
    <col min="9483" max="9483" width="4.7109375" style="6" bestFit="1" customWidth="1"/>
    <col min="9484" max="9484" width="3.5703125" style="6" bestFit="1" customWidth="1"/>
    <col min="9485" max="9485" width="3.140625" style="6" bestFit="1" customWidth="1"/>
    <col min="9486" max="9486" width="6.85546875" style="6" bestFit="1" customWidth="1"/>
    <col min="9487" max="9487" width="4.85546875" style="6" bestFit="1" customWidth="1"/>
    <col min="9488" max="9488" width="4.85546875" style="6" customWidth="1"/>
    <col min="9489" max="9489" width="6.7109375" style="6" bestFit="1" customWidth="1"/>
    <col min="9490" max="9490" width="7.7109375" style="6" bestFit="1" customWidth="1"/>
    <col min="9491" max="9491" width="10.85546875" style="6" bestFit="1" customWidth="1"/>
    <col min="9492" max="9492" width="13" style="6"/>
    <col min="9493" max="9493" width="7.7109375" style="6" bestFit="1" customWidth="1"/>
    <col min="9494" max="9494" width="8.28515625" style="6" bestFit="1" customWidth="1"/>
    <col min="9495" max="9495" width="7.5703125" style="6" bestFit="1" customWidth="1"/>
    <col min="9496" max="9496" width="6.5703125" style="6" bestFit="1" customWidth="1"/>
    <col min="9497" max="9497" width="4" style="6" bestFit="1" customWidth="1"/>
    <col min="9498" max="9498" width="5.85546875" style="6" bestFit="1" customWidth="1"/>
    <col min="9499" max="9728" width="13" style="6"/>
    <col min="9729" max="9729" width="9.140625" style="6" customWidth="1"/>
    <col min="9730" max="9730" width="3" style="6" customWidth="1"/>
    <col min="9731" max="9731" width="14.5703125" style="6" customWidth="1"/>
    <col min="9732" max="9732" width="6.7109375" style="6" customWidth="1"/>
    <col min="9733" max="9733" width="13.85546875" style="6" customWidth="1"/>
    <col min="9734" max="9734" width="14.5703125" style="6" customWidth="1"/>
    <col min="9735" max="9735" width="7.28515625" style="6" customWidth="1"/>
    <col min="9736" max="9736" width="13" style="6"/>
    <col min="9737" max="9737" width="2.7109375" style="6" bestFit="1" customWidth="1"/>
    <col min="9738" max="9738" width="5" style="6" bestFit="1" customWidth="1"/>
    <col min="9739" max="9739" width="4.7109375" style="6" bestFit="1" customWidth="1"/>
    <col min="9740" max="9740" width="3.5703125" style="6" bestFit="1" customWidth="1"/>
    <col min="9741" max="9741" width="3.140625" style="6" bestFit="1" customWidth="1"/>
    <col min="9742" max="9742" width="6.85546875" style="6" bestFit="1" customWidth="1"/>
    <col min="9743" max="9743" width="4.85546875" style="6" bestFit="1" customWidth="1"/>
    <col min="9744" max="9744" width="4.85546875" style="6" customWidth="1"/>
    <col min="9745" max="9745" width="6.7109375" style="6" bestFit="1" customWidth="1"/>
    <col min="9746" max="9746" width="7.7109375" style="6" bestFit="1" customWidth="1"/>
    <col min="9747" max="9747" width="10.85546875" style="6" bestFit="1" customWidth="1"/>
    <col min="9748" max="9748" width="13" style="6"/>
    <col min="9749" max="9749" width="7.7109375" style="6" bestFit="1" customWidth="1"/>
    <col min="9750" max="9750" width="8.28515625" style="6" bestFit="1" customWidth="1"/>
    <col min="9751" max="9751" width="7.5703125" style="6" bestFit="1" customWidth="1"/>
    <col min="9752" max="9752" width="6.5703125" style="6" bestFit="1" customWidth="1"/>
    <col min="9753" max="9753" width="4" style="6" bestFit="1" customWidth="1"/>
    <col min="9754" max="9754" width="5.85546875" style="6" bestFit="1" customWidth="1"/>
    <col min="9755" max="9984" width="13" style="6"/>
    <col min="9985" max="9985" width="9.140625" style="6" customWidth="1"/>
    <col min="9986" max="9986" width="3" style="6" customWidth="1"/>
    <col min="9987" max="9987" width="14.5703125" style="6" customWidth="1"/>
    <col min="9988" max="9988" width="6.7109375" style="6" customWidth="1"/>
    <col min="9989" max="9989" width="13.85546875" style="6" customWidth="1"/>
    <col min="9990" max="9990" width="14.5703125" style="6" customWidth="1"/>
    <col min="9991" max="9991" width="7.28515625" style="6" customWidth="1"/>
    <col min="9992" max="9992" width="13" style="6"/>
    <col min="9993" max="9993" width="2.7109375" style="6" bestFit="1" customWidth="1"/>
    <col min="9994" max="9994" width="5" style="6" bestFit="1" customWidth="1"/>
    <col min="9995" max="9995" width="4.7109375" style="6" bestFit="1" customWidth="1"/>
    <col min="9996" max="9996" width="3.5703125" style="6" bestFit="1" customWidth="1"/>
    <col min="9997" max="9997" width="3.140625" style="6" bestFit="1" customWidth="1"/>
    <col min="9998" max="9998" width="6.85546875" style="6" bestFit="1" customWidth="1"/>
    <col min="9999" max="9999" width="4.85546875" style="6" bestFit="1" customWidth="1"/>
    <col min="10000" max="10000" width="4.85546875" style="6" customWidth="1"/>
    <col min="10001" max="10001" width="6.7109375" style="6" bestFit="1" customWidth="1"/>
    <col min="10002" max="10002" width="7.7109375" style="6" bestFit="1" customWidth="1"/>
    <col min="10003" max="10003" width="10.85546875" style="6" bestFit="1" customWidth="1"/>
    <col min="10004" max="10004" width="13" style="6"/>
    <col min="10005" max="10005" width="7.7109375" style="6" bestFit="1" customWidth="1"/>
    <col min="10006" max="10006" width="8.28515625" style="6" bestFit="1" customWidth="1"/>
    <col min="10007" max="10007" width="7.5703125" style="6" bestFit="1" customWidth="1"/>
    <col min="10008" max="10008" width="6.5703125" style="6" bestFit="1" customWidth="1"/>
    <col min="10009" max="10009" width="4" style="6" bestFit="1" customWidth="1"/>
    <col min="10010" max="10010" width="5.85546875" style="6" bestFit="1" customWidth="1"/>
    <col min="10011" max="10240" width="13" style="6"/>
    <col min="10241" max="10241" width="9.140625" style="6" customWidth="1"/>
    <col min="10242" max="10242" width="3" style="6" customWidth="1"/>
    <col min="10243" max="10243" width="14.5703125" style="6" customWidth="1"/>
    <col min="10244" max="10244" width="6.7109375" style="6" customWidth="1"/>
    <col min="10245" max="10245" width="13.85546875" style="6" customWidth="1"/>
    <col min="10246" max="10246" width="14.5703125" style="6" customWidth="1"/>
    <col min="10247" max="10247" width="7.28515625" style="6" customWidth="1"/>
    <col min="10248" max="10248" width="13" style="6"/>
    <col min="10249" max="10249" width="2.7109375" style="6" bestFit="1" customWidth="1"/>
    <col min="10250" max="10250" width="5" style="6" bestFit="1" customWidth="1"/>
    <col min="10251" max="10251" width="4.7109375" style="6" bestFit="1" customWidth="1"/>
    <col min="10252" max="10252" width="3.5703125" style="6" bestFit="1" customWidth="1"/>
    <col min="10253" max="10253" width="3.140625" style="6" bestFit="1" customWidth="1"/>
    <col min="10254" max="10254" width="6.85546875" style="6" bestFit="1" customWidth="1"/>
    <col min="10255" max="10255" width="4.85546875" style="6" bestFit="1" customWidth="1"/>
    <col min="10256" max="10256" width="4.85546875" style="6" customWidth="1"/>
    <col min="10257" max="10257" width="6.7109375" style="6" bestFit="1" customWidth="1"/>
    <col min="10258" max="10258" width="7.7109375" style="6" bestFit="1" customWidth="1"/>
    <col min="10259" max="10259" width="10.85546875" style="6" bestFit="1" customWidth="1"/>
    <col min="10260" max="10260" width="13" style="6"/>
    <col min="10261" max="10261" width="7.7109375" style="6" bestFit="1" customWidth="1"/>
    <col min="10262" max="10262" width="8.28515625" style="6" bestFit="1" customWidth="1"/>
    <col min="10263" max="10263" width="7.5703125" style="6" bestFit="1" customWidth="1"/>
    <col min="10264" max="10264" width="6.5703125" style="6" bestFit="1" customWidth="1"/>
    <col min="10265" max="10265" width="4" style="6" bestFit="1" customWidth="1"/>
    <col min="10266" max="10266" width="5.85546875" style="6" bestFit="1" customWidth="1"/>
    <col min="10267" max="10496" width="13" style="6"/>
    <col min="10497" max="10497" width="9.140625" style="6" customWidth="1"/>
    <col min="10498" max="10498" width="3" style="6" customWidth="1"/>
    <col min="10499" max="10499" width="14.5703125" style="6" customWidth="1"/>
    <col min="10500" max="10500" width="6.7109375" style="6" customWidth="1"/>
    <col min="10501" max="10501" width="13.85546875" style="6" customWidth="1"/>
    <col min="10502" max="10502" width="14.5703125" style="6" customWidth="1"/>
    <col min="10503" max="10503" width="7.28515625" style="6" customWidth="1"/>
    <col min="10504" max="10504" width="13" style="6"/>
    <col min="10505" max="10505" width="2.7109375" style="6" bestFit="1" customWidth="1"/>
    <col min="10506" max="10506" width="5" style="6" bestFit="1" customWidth="1"/>
    <col min="10507" max="10507" width="4.7109375" style="6" bestFit="1" customWidth="1"/>
    <col min="10508" max="10508" width="3.5703125" style="6" bestFit="1" customWidth="1"/>
    <col min="10509" max="10509" width="3.140625" style="6" bestFit="1" customWidth="1"/>
    <col min="10510" max="10510" width="6.85546875" style="6" bestFit="1" customWidth="1"/>
    <col min="10511" max="10511" width="4.85546875" style="6" bestFit="1" customWidth="1"/>
    <col min="10512" max="10512" width="4.85546875" style="6" customWidth="1"/>
    <col min="10513" max="10513" width="6.7109375" style="6" bestFit="1" customWidth="1"/>
    <col min="10514" max="10514" width="7.7109375" style="6" bestFit="1" customWidth="1"/>
    <col min="10515" max="10515" width="10.85546875" style="6" bestFit="1" customWidth="1"/>
    <col min="10516" max="10516" width="13" style="6"/>
    <col min="10517" max="10517" width="7.7109375" style="6" bestFit="1" customWidth="1"/>
    <col min="10518" max="10518" width="8.28515625" style="6" bestFit="1" customWidth="1"/>
    <col min="10519" max="10519" width="7.5703125" style="6" bestFit="1" customWidth="1"/>
    <col min="10520" max="10520" width="6.5703125" style="6" bestFit="1" customWidth="1"/>
    <col min="10521" max="10521" width="4" style="6" bestFit="1" customWidth="1"/>
    <col min="10522" max="10522" width="5.85546875" style="6" bestFit="1" customWidth="1"/>
    <col min="10523" max="10752" width="13" style="6"/>
    <col min="10753" max="10753" width="9.140625" style="6" customWidth="1"/>
    <col min="10754" max="10754" width="3" style="6" customWidth="1"/>
    <col min="10755" max="10755" width="14.5703125" style="6" customWidth="1"/>
    <col min="10756" max="10756" width="6.7109375" style="6" customWidth="1"/>
    <col min="10757" max="10757" width="13.85546875" style="6" customWidth="1"/>
    <col min="10758" max="10758" width="14.5703125" style="6" customWidth="1"/>
    <col min="10759" max="10759" width="7.28515625" style="6" customWidth="1"/>
    <col min="10760" max="10760" width="13" style="6"/>
    <col min="10761" max="10761" width="2.7109375" style="6" bestFit="1" customWidth="1"/>
    <col min="10762" max="10762" width="5" style="6" bestFit="1" customWidth="1"/>
    <col min="10763" max="10763" width="4.7109375" style="6" bestFit="1" customWidth="1"/>
    <col min="10764" max="10764" width="3.5703125" style="6" bestFit="1" customWidth="1"/>
    <col min="10765" max="10765" width="3.140625" style="6" bestFit="1" customWidth="1"/>
    <col min="10766" max="10766" width="6.85546875" style="6" bestFit="1" customWidth="1"/>
    <col min="10767" max="10767" width="4.85546875" style="6" bestFit="1" customWidth="1"/>
    <col min="10768" max="10768" width="4.85546875" style="6" customWidth="1"/>
    <col min="10769" max="10769" width="6.7109375" style="6" bestFit="1" customWidth="1"/>
    <col min="10770" max="10770" width="7.7109375" style="6" bestFit="1" customWidth="1"/>
    <col min="10771" max="10771" width="10.85546875" style="6" bestFit="1" customWidth="1"/>
    <col min="10772" max="10772" width="13" style="6"/>
    <col min="10773" max="10773" width="7.7109375" style="6" bestFit="1" customWidth="1"/>
    <col min="10774" max="10774" width="8.28515625" style="6" bestFit="1" customWidth="1"/>
    <col min="10775" max="10775" width="7.5703125" style="6" bestFit="1" customWidth="1"/>
    <col min="10776" max="10776" width="6.5703125" style="6" bestFit="1" customWidth="1"/>
    <col min="10777" max="10777" width="4" style="6" bestFit="1" customWidth="1"/>
    <col min="10778" max="10778" width="5.85546875" style="6" bestFit="1" customWidth="1"/>
    <col min="10779" max="11008" width="13" style="6"/>
    <col min="11009" max="11009" width="9.140625" style="6" customWidth="1"/>
    <col min="11010" max="11010" width="3" style="6" customWidth="1"/>
    <col min="11011" max="11011" width="14.5703125" style="6" customWidth="1"/>
    <col min="11012" max="11012" width="6.7109375" style="6" customWidth="1"/>
    <col min="11013" max="11013" width="13.85546875" style="6" customWidth="1"/>
    <col min="11014" max="11014" width="14.5703125" style="6" customWidth="1"/>
    <col min="11015" max="11015" width="7.28515625" style="6" customWidth="1"/>
    <col min="11016" max="11016" width="13" style="6"/>
    <col min="11017" max="11017" width="2.7109375" style="6" bestFit="1" customWidth="1"/>
    <col min="11018" max="11018" width="5" style="6" bestFit="1" customWidth="1"/>
    <col min="11019" max="11019" width="4.7109375" style="6" bestFit="1" customWidth="1"/>
    <col min="11020" max="11020" width="3.5703125" style="6" bestFit="1" customWidth="1"/>
    <col min="11021" max="11021" width="3.140625" style="6" bestFit="1" customWidth="1"/>
    <col min="11022" max="11022" width="6.85546875" style="6" bestFit="1" customWidth="1"/>
    <col min="11023" max="11023" width="4.85546875" style="6" bestFit="1" customWidth="1"/>
    <col min="11024" max="11024" width="4.85546875" style="6" customWidth="1"/>
    <col min="11025" max="11025" width="6.7109375" style="6" bestFit="1" customWidth="1"/>
    <col min="11026" max="11026" width="7.7109375" style="6" bestFit="1" customWidth="1"/>
    <col min="11027" max="11027" width="10.85546875" style="6" bestFit="1" customWidth="1"/>
    <col min="11028" max="11028" width="13" style="6"/>
    <col min="11029" max="11029" width="7.7109375" style="6" bestFit="1" customWidth="1"/>
    <col min="11030" max="11030" width="8.28515625" style="6" bestFit="1" customWidth="1"/>
    <col min="11031" max="11031" width="7.5703125" style="6" bestFit="1" customWidth="1"/>
    <col min="11032" max="11032" width="6.5703125" style="6" bestFit="1" customWidth="1"/>
    <col min="11033" max="11033" width="4" style="6" bestFit="1" customWidth="1"/>
    <col min="11034" max="11034" width="5.85546875" style="6" bestFit="1" customWidth="1"/>
    <col min="11035" max="11264" width="13" style="6"/>
    <col min="11265" max="11265" width="9.140625" style="6" customWidth="1"/>
    <col min="11266" max="11266" width="3" style="6" customWidth="1"/>
    <col min="11267" max="11267" width="14.5703125" style="6" customWidth="1"/>
    <col min="11268" max="11268" width="6.7109375" style="6" customWidth="1"/>
    <col min="11269" max="11269" width="13.85546875" style="6" customWidth="1"/>
    <col min="11270" max="11270" width="14.5703125" style="6" customWidth="1"/>
    <col min="11271" max="11271" width="7.28515625" style="6" customWidth="1"/>
    <col min="11272" max="11272" width="13" style="6"/>
    <col min="11273" max="11273" width="2.7109375" style="6" bestFit="1" customWidth="1"/>
    <col min="11274" max="11274" width="5" style="6" bestFit="1" customWidth="1"/>
    <col min="11275" max="11275" width="4.7109375" style="6" bestFit="1" customWidth="1"/>
    <col min="11276" max="11276" width="3.5703125" style="6" bestFit="1" customWidth="1"/>
    <col min="11277" max="11277" width="3.140625" style="6" bestFit="1" customWidth="1"/>
    <col min="11278" max="11278" width="6.85546875" style="6" bestFit="1" customWidth="1"/>
    <col min="11279" max="11279" width="4.85546875" style="6" bestFit="1" customWidth="1"/>
    <col min="11280" max="11280" width="4.85546875" style="6" customWidth="1"/>
    <col min="11281" max="11281" width="6.7109375" style="6" bestFit="1" customWidth="1"/>
    <col min="11282" max="11282" width="7.7109375" style="6" bestFit="1" customWidth="1"/>
    <col min="11283" max="11283" width="10.85546875" style="6" bestFit="1" customWidth="1"/>
    <col min="11284" max="11284" width="13" style="6"/>
    <col min="11285" max="11285" width="7.7109375" style="6" bestFit="1" customWidth="1"/>
    <col min="11286" max="11286" width="8.28515625" style="6" bestFit="1" customWidth="1"/>
    <col min="11287" max="11287" width="7.5703125" style="6" bestFit="1" customWidth="1"/>
    <col min="11288" max="11288" width="6.5703125" style="6" bestFit="1" customWidth="1"/>
    <col min="11289" max="11289" width="4" style="6" bestFit="1" customWidth="1"/>
    <col min="11290" max="11290" width="5.85546875" style="6" bestFit="1" customWidth="1"/>
    <col min="11291" max="11520" width="13" style="6"/>
    <col min="11521" max="11521" width="9.140625" style="6" customWidth="1"/>
    <col min="11522" max="11522" width="3" style="6" customWidth="1"/>
    <col min="11523" max="11523" width="14.5703125" style="6" customWidth="1"/>
    <col min="11524" max="11524" width="6.7109375" style="6" customWidth="1"/>
    <col min="11525" max="11525" width="13.85546875" style="6" customWidth="1"/>
    <col min="11526" max="11526" width="14.5703125" style="6" customWidth="1"/>
    <col min="11527" max="11527" width="7.28515625" style="6" customWidth="1"/>
    <col min="11528" max="11528" width="13" style="6"/>
    <col min="11529" max="11529" width="2.7109375" style="6" bestFit="1" customWidth="1"/>
    <col min="11530" max="11530" width="5" style="6" bestFit="1" customWidth="1"/>
    <col min="11531" max="11531" width="4.7109375" style="6" bestFit="1" customWidth="1"/>
    <col min="11532" max="11532" width="3.5703125" style="6" bestFit="1" customWidth="1"/>
    <col min="11533" max="11533" width="3.140625" style="6" bestFit="1" customWidth="1"/>
    <col min="11534" max="11534" width="6.85546875" style="6" bestFit="1" customWidth="1"/>
    <col min="11535" max="11535" width="4.85546875" style="6" bestFit="1" customWidth="1"/>
    <col min="11536" max="11536" width="4.85546875" style="6" customWidth="1"/>
    <col min="11537" max="11537" width="6.7109375" style="6" bestFit="1" customWidth="1"/>
    <col min="11538" max="11538" width="7.7109375" style="6" bestFit="1" customWidth="1"/>
    <col min="11539" max="11539" width="10.85546875" style="6" bestFit="1" customWidth="1"/>
    <col min="11540" max="11540" width="13" style="6"/>
    <col min="11541" max="11541" width="7.7109375" style="6" bestFit="1" customWidth="1"/>
    <col min="11542" max="11542" width="8.28515625" style="6" bestFit="1" customWidth="1"/>
    <col min="11543" max="11543" width="7.5703125" style="6" bestFit="1" customWidth="1"/>
    <col min="11544" max="11544" width="6.5703125" style="6" bestFit="1" customWidth="1"/>
    <col min="11545" max="11545" width="4" style="6" bestFit="1" customWidth="1"/>
    <col min="11546" max="11546" width="5.85546875" style="6" bestFit="1" customWidth="1"/>
    <col min="11547" max="11776" width="13" style="6"/>
    <col min="11777" max="11777" width="9.140625" style="6" customWidth="1"/>
    <col min="11778" max="11778" width="3" style="6" customWidth="1"/>
    <col min="11779" max="11779" width="14.5703125" style="6" customWidth="1"/>
    <col min="11780" max="11780" width="6.7109375" style="6" customWidth="1"/>
    <col min="11781" max="11781" width="13.85546875" style="6" customWidth="1"/>
    <col min="11782" max="11782" width="14.5703125" style="6" customWidth="1"/>
    <col min="11783" max="11783" width="7.28515625" style="6" customWidth="1"/>
    <col min="11784" max="11784" width="13" style="6"/>
    <col min="11785" max="11785" width="2.7109375" style="6" bestFit="1" customWidth="1"/>
    <col min="11786" max="11786" width="5" style="6" bestFit="1" customWidth="1"/>
    <col min="11787" max="11787" width="4.7109375" style="6" bestFit="1" customWidth="1"/>
    <col min="11788" max="11788" width="3.5703125" style="6" bestFit="1" customWidth="1"/>
    <col min="11789" max="11789" width="3.140625" style="6" bestFit="1" customWidth="1"/>
    <col min="11790" max="11790" width="6.85546875" style="6" bestFit="1" customWidth="1"/>
    <col min="11791" max="11791" width="4.85546875" style="6" bestFit="1" customWidth="1"/>
    <col min="11792" max="11792" width="4.85546875" style="6" customWidth="1"/>
    <col min="11793" max="11793" width="6.7109375" style="6" bestFit="1" customWidth="1"/>
    <col min="11794" max="11794" width="7.7109375" style="6" bestFit="1" customWidth="1"/>
    <col min="11795" max="11795" width="10.85546875" style="6" bestFit="1" customWidth="1"/>
    <col min="11796" max="11796" width="13" style="6"/>
    <col min="11797" max="11797" width="7.7109375" style="6" bestFit="1" customWidth="1"/>
    <col min="11798" max="11798" width="8.28515625" style="6" bestFit="1" customWidth="1"/>
    <col min="11799" max="11799" width="7.5703125" style="6" bestFit="1" customWidth="1"/>
    <col min="11800" max="11800" width="6.5703125" style="6" bestFit="1" customWidth="1"/>
    <col min="11801" max="11801" width="4" style="6" bestFit="1" customWidth="1"/>
    <col min="11802" max="11802" width="5.85546875" style="6" bestFit="1" customWidth="1"/>
    <col min="11803" max="12032" width="13" style="6"/>
    <col min="12033" max="12033" width="9.140625" style="6" customWidth="1"/>
    <col min="12034" max="12034" width="3" style="6" customWidth="1"/>
    <col min="12035" max="12035" width="14.5703125" style="6" customWidth="1"/>
    <col min="12036" max="12036" width="6.7109375" style="6" customWidth="1"/>
    <col min="12037" max="12037" width="13.85546875" style="6" customWidth="1"/>
    <col min="12038" max="12038" width="14.5703125" style="6" customWidth="1"/>
    <col min="12039" max="12039" width="7.28515625" style="6" customWidth="1"/>
    <col min="12040" max="12040" width="13" style="6"/>
    <col min="12041" max="12041" width="2.7109375" style="6" bestFit="1" customWidth="1"/>
    <col min="12042" max="12042" width="5" style="6" bestFit="1" customWidth="1"/>
    <col min="12043" max="12043" width="4.7109375" style="6" bestFit="1" customWidth="1"/>
    <col min="12044" max="12044" width="3.5703125" style="6" bestFit="1" customWidth="1"/>
    <col min="12045" max="12045" width="3.140625" style="6" bestFit="1" customWidth="1"/>
    <col min="12046" max="12046" width="6.85546875" style="6" bestFit="1" customWidth="1"/>
    <col min="12047" max="12047" width="4.85546875" style="6" bestFit="1" customWidth="1"/>
    <col min="12048" max="12048" width="4.85546875" style="6" customWidth="1"/>
    <col min="12049" max="12049" width="6.7109375" style="6" bestFit="1" customWidth="1"/>
    <col min="12050" max="12050" width="7.7109375" style="6" bestFit="1" customWidth="1"/>
    <col min="12051" max="12051" width="10.85546875" style="6" bestFit="1" customWidth="1"/>
    <col min="12052" max="12052" width="13" style="6"/>
    <col min="12053" max="12053" width="7.7109375" style="6" bestFit="1" customWidth="1"/>
    <col min="12054" max="12054" width="8.28515625" style="6" bestFit="1" customWidth="1"/>
    <col min="12055" max="12055" width="7.5703125" style="6" bestFit="1" customWidth="1"/>
    <col min="12056" max="12056" width="6.5703125" style="6" bestFit="1" customWidth="1"/>
    <col min="12057" max="12057" width="4" style="6" bestFit="1" customWidth="1"/>
    <col min="12058" max="12058" width="5.85546875" style="6" bestFit="1" customWidth="1"/>
    <col min="12059" max="12288" width="13" style="6"/>
    <col min="12289" max="12289" width="9.140625" style="6" customWidth="1"/>
    <col min="12290" max="12290" width="3" style="6" customWidth="1"/>
    <col min="12291" max="12291" width="14.5703125" style="6" customWidth="1"/>
    <col min="12292" max="12292" width="6.7109375" style="6" customWidth="1"/>
    <col min="12293" max="12293" width="13.85546875" style="6" customWidth="1"/>
    <col min="12294" max="12294" width="14.5703125" style="6" customWidth="1"/>
    <col min="12295" max="12295" width="7.28515625" style="6" customWidth="1"/>
    <col min="12296" max="12296" width="13" style="6"/>
    <col min="12297" max="12297" width="2.7109375" style="6" bestFit="1" customWidth="1"/>
    <col min="12298" max="12298" width="5" style="6" bestFit="1" customWidth="1"/>
    <col min="12299" max="12299" width="4.7109375" style="6" bestFit="1" customWidth="1"/>
    <col min="12300" max="12300" width="3.5703125" style="6" bestFit="1" customWidth="1"/>
    <col min="12301" max="12301" width="3.140625" style="6" bestFit="1" customWidth="1"/>
    <col min="12302" max="12302" width="6.85546875" style="6" bestFit="1" customWidth="1"/>
    <col min="12303" max="12303" width="4.85546875" style="6" bestFit="1" customWidth="1"/>
    <col min="12304" max="12304" width="4.85546875" style="6" customWidth="1"/>
    <col min="12305" max="12305" width="6.7109375" style="6" bestFit="1" customWidth="1"/>
    <col min="12306" max="12306" width="7.7109375" style="6" bestFit="1" customWidth="1"/>
    <col min="12307" max="12307" width="10.85546875" style="6" bestFit="1" customWidth="1"/>
    <col min="12308" max="12308" width="13" style="6"/>
    <col min="12309" max="12309" width="7.7109375" style="6" bestFit="1" customWidth="1"/>
    <col min="12310" max="12310" width="8.28515625" style="6" bestFit="1" customWidth="1"/>
    <col min="12311" max="12311" width="7.5703125" style="6" bestFit="1" customWidth="1"/>
    <col min="12312" max="12312" width="6.5703125" style="6" bestFit="1" customWidth="1"/>
    <col min="12313" max="12313" width="4" style="6" bestFit="1" customWidth="1"/>
    <col min="12314" max="12314" width="5.85546875" style="6" bestFit="1" customWidth="1"/>
    <col min="12315" max="12544" width="13" style="6"/>
    <col min="12545" max="12545" width="9.140625" style="6" customWidth="1"/>
    <col min="12546" max="12546" width="3" style="6" customWidth="1"/>
    <col min="12547" max="12547" width="14.5703125" style="6" customWidth="1"/>
    <col min="12548" max="12548" width="6.7109375" style="6" customWidth="1"/>
    <col min="12549" max="12549" width="13.85546875" style="6" customWidth="1"/>
    <col min="12550" max="12550" width="14.5703125" style="6" customWidth="1"/>
    <col min="12551" max="12551" width="7.28515625" style="6" customWidth="1"/>
    <col min="12552" max="12552" width="13" style="6"/>
    <col min="12553" max="12553" width="2.7109375" style="6" bestFit="1" customWidth="1"/>
    <col min="12554" max="12554" width="5" style="6" bestFit="1" customWidth="1"/>
    <col min="12555" max="12555" width="4.7109375" style="6" bestFit="1" customWidth="1"/>
    <col min="12556" max="12556" width="3.5703125" style="6" bestFit="1" customWidth="1"/>
    <col min="12557" max="12557" width="3.140625" style="6" bestFit="1" customWidth="1"/>
    <col min="12558" max="12558" width="6.85546875" style="6" bestFit="1" customWidth="1"/>
    <col min="12559" max="12559" width="4.85546875" style="6" bestFit="1" customWidth="1"/>
    <col min="12560" max="12560" width="4.85546875" style="6" customWidth="1"/>
    <col min="12561" max="12561" width="6.7109375" style="6" bestFit="1" customWidth="1"/>
    <col min="12562" max="12562" width="7.7109375" style="6" bestFit="1" customWidth="1"/>
    <col min="12563" max="12563" width="10.85546875" style="6" bestFit="1" customWidth="1"/>
    <col min="12564" max="12564" width="13" style="6"/>
    <col min="12565" max="12565" width="7.7109375" style="6" bestFit="1" customWidth="1"/>
    <col min="12566" max="12566" width="8.28515625" style="6" bestFit="1" customWidth="1"/>
    <col min="12567" max="12567" width="7.5703125" style="6" bestFit="1" customWidth="1"/>
    <col min="12568" max="12568" width="6.5703125" style="6" bestFit="1" customWidth="1"/>
    <col min="12569" max="12569" width="4" style="6" bestFit="1" customWidth="1"/>
    <col min="12570" max="12570" width="5.85546875" style="6" bestFit="1" customWidth="1"/>
    <col min="12571" max="12800" width="13" style="6"/>
    <col min="12801" max="12801" width="9.140625" style="6" customWidth="1"/>
    <col min="12802" max="12802" width="3" style="6" customWidth="1"/>
    <col min="12803" max="12803" width="14.5703125" style="6" customWidth="1"/>
    <col min="12804" max="12804" width="6.7109375" style="6" customWidth="1"/>
    <col min="12805" max="12805" width="13.85546875" style="6" customWidth="1"/>
    <col min="12806" max="12806" width="14.5703125" style="6" customWidth="1"/>
    <col min="12807" max="12807" width="7.28515625" style="6" customWidth="1"/>
    <col min="12808" max="12808" width="13" style="6"/>
    <col min="12809" max="12809" width="2.7109375" style="6" bestFit="1" customWidth="1"/>
    <col min="12810" max="12810" width="5" style="6" bestFit="1" customWidth="1"/>
    <col min="12811" max="12811" width="4.7109375" style="6" bestFit="1" customWidth="1"/>
    <col min="12812" max="12812" width="3.5703125" style="6" bestFit="1" customWidth="1"/>
    <col min="12813" max="12813" width="3.140625" style="6" bestFit="1" customWidth="1"/>
    <col min="12814" max="12814" width="6.85546875" style="6" bestFit="1" customWidth="1"/>
    <col min="12815" max="12815" width="4.85546875" style="6" bestFit="1" customWidth="1"/>
    <col min="12816" max="12816" width="4.85546875" style="6" customWidth="1"/>
    <col min="12817" max="12817" width="6.7109375" style="6" bestFit="1" customWidth="1"/>
    <col min="12818" max="12818" width="7.7109375" style="6" bestFit="1" customWidth="1"/>
    <col min="12819" max="12819" width="10.85546875" style="6" bestFit="1" customWidth="1"/>
    <col min="12820" max="12820" width="13" style="6"/>
    <col min="12821" max="12821" width="7.7109375" style="6" bestFit="1" customWidth="1"/>
    <col min="12822" max="12822" width="8.28515625" style="6" bestFit="1" customWidth="1"/>
    <col min="12823" max="12823" width="7.5703125" style="6" bestFit="1" customWidth="1"/>
    <col min="12824" max="12824" width="6.5703125" style="6" bestFit="1" customWidth="1"/>
    <col min="12825" max="12825" width="4" style="6" bestFit="1" customWidth="1"/>
    <col min="12826" max="12826" width="5.85546875" style="6" bestFit="1" customWidth="1"/>
    <col min="12827" max="13056" width="13" style="6"/>
    <col min="13057" max="13057" width="9.140625" style="6" customWidth="1"/>
    <col min="13058" max="13058" width="3" style="6" customWidth="1"/>
    <col min="13059" max="13059" width="14.5703125" style="6" customWidth="1"/>
    <col min="13060" max="13060" width="6.7109375" style="6" customWidth="1"/>
    <col min="13061" max="13061" width="13.85546875" style="6" customWidth="1"/>
    <col min="13062" max="13062" width="14.5703125" style="6" customWidth="1"/>
    <col min="13063" max="13063" width="7.28515625" style="6" customWidth="1"/>
    <col min="13064" max="13064" width="13" style="6"/>
    <col min="13065" max="13065" width="2.7109375" style="6" bestFit="1" customWidth="1"/>
    <col min="13066" max="13066" width="5" style="6" bestFit="1" customWidth="1"/>
    <col min="13067" max="13067" width="4.7109375" style="6" bestFit="1" customWidth="1"/>
    <col min="13068" max="13068" width="3.5703125" style="6" bestFit="1" customWidth="1"/>
    <col min="13069" max="13069" width="3.140625" style="6" bestFit="1" customWidth="1"/>
    <col min="13070" max="13070" width="6.85546875" style="6" bestFit="1" customWidth="1"/>
    <col min="13071" max="13071" width="4.85546875" style="6" bestFit="1" customWidth="1"/>
    <col min="13072" max="13072" width="4.85546875" style="6" customWidth="1"/>
    <col min="13073" max="13073" width="6.7109375" style="6" bestFit="1" customWidth="1"/>
    <col min="13074" max="13074" width="7.7109375" style="6" bestFit="1" customWidth="1"/>
    <col min="13075" max="13075" width="10.85546875" style="6" bestFit="1" customWidth="1"/>
    <col min="13076" max="13076" width="13" style="6"/>
    <col min="13077" max="13077" width="7.7109375" style="6" bestFit="1" customWidth="1"/>
    <col min="13078" max="13078" width="8.28515625" style="6" bestFit="1" customWidth="1"/>
    <col min="13079" max="13079" width="7.5703125" style="6" bestFit="1" customWidth="1"/>
    <col min="13080" max="13080" width="6.5703125" style="6" bestFit="1" customWidth="1"/>
    <col min="13081" max="13081" width="4" style="6" bestFit="1" customWidth="1"/>
    <col min="13082" max="13082" width="5.85546875" style="6" bestFit="1" customWidth="1"/>
    <col min="13083" max="13312" width="13" style="6"/>
    <col min="13313" max="13313" width="9.140625" style="6" customWidth="1"/>
    <col min="13314" max="13314" width="3" style="6" customWidth="1"/>
    <col min="13315" max="13315" width="14.5703125" style="6" customWidth="1"/>
    <col min="13316" max="13316" width="6.7109375" style="6" customWidth="1"/>
    <col min="13317" max="13317" width="13.85546875" style="6" customWidth="1"/>
    <col min="13318" max="13318" width="14.5703125" style="6" customWidth="1"/>
    <col min="13319" max="13319" width="7.28515625" style="6" customWidth="1"/>
    <col min="13320" max="13320" width="13" style="6"/>
    <col min="13321" max="13321" width="2.7109375" style="6" bestFit="1" customWidth="1"/>
    <col min="13322" max="13322" width="5" style="6" bestFit="1" customWidth="1"/>
    <col min="13323" max="13323" width="4.7109375" style="6" bestFit="1" customWidth="1"/>
    <col min="13324" max="13324" width="3.5703125" style="6" bestFit="1" customWidth="1"/>
    <col min="13325" max="13325" width="3.140625" style="6" bestFit="1" customWidth="1"/>
    <col min="13326" max="13326" width="6.85546875" style="6" bestFit="1" customWidth="1"/>
    <col min="13327" max="13327" width="4.85546875" style="6" bestFit="1" customWidth="1"/>
    <col min="13328" max="13328" width="4.85546875" style="6" customWidth="1"/>
    <col min="13329" max="13329" width="6.7109375" style="6" bestFit="1" customWidth="1"/>
    <col min="13330" max="13330" width="7.7109375" style="6" bestFit="1" customWidth="1"/>
    <col min="13331" max="13331" width="10.85546875" style="6" bestFit="1" customWidth="1"/>
    <col min="13332" max="13332" width="13" style="6"/>
    <col min="13333" max="13333" width="7.7109375" style="6" bestFit="1" customWidth="1"/>
    <col min="13334" max="13334" width="8.28515625" style="6" bestFit="1" customWidth="1"/>
    <col min="13335" max="13335" width="7.5703125" style="6" bestFit="1" customWidth="1"/>
    <col min="13336" max="13336" width="6.5703125" style="6" bestFit="1" customWidth="1"/>
    <col min="13337" max="13337" width="4" style="6" bestFit="1" customWidth="1"/>
    <col min="13338" max="13338" width="5.85546875" style="6" bestFit="1" customWidth="1"/>
    <col min="13339" max="13568" width="13" style="6"/>
    <col min="13569" max="13569" width="9.140625" style="6" customWidth="1"/>
    <col min="13570" max="13570" width="3" style="6" customWidth="1"/>
    <col min="13571" max="13571" width="14.5703125" style="6" customWidth="1"/>
    <col min="13572" max="13572" width="6.7109375" style="6" customWidth="1"/>
    <col min="13573" max="13573" width="13.85546875" style="6" customWidth="1"/>
    <col min="13574" max="13574" width="14.5703125" style="6" customWidth="1"/>
    <col min="13575" max="13575" width="7.28515625" style="6" customWidth="1"/>
    <col min="13576" max="13576" width="13" style="6"/>
    <col min="13577" max="13577" width="2.7109375" style="6" bestFit="1" customWidth="1"/>
    <col min="13578" max="13578" width="5" style="6" bestFit="1" customWidth="1"/>
    <col min="13579" max="13579" width="4.7109375" style="6" bestFit="1" customWidth="1"/>
    <col min="13580" max="13580" width="3.5703125" style="6" bestFit="1" customWidth="1"/>
    <col min="13581" max="13581" width="3.140625" style="6" bestFit="1" customWidth="1"/>
    <col min="13582" max="13582" width="6.85546875" style="6" bestFit="1" customWidth="1"/>
    <col min="13583" max="13583" width="4.85546875" style="6" bestFit="1" customWidth="1"/>
    <col min="13584" max="13584" width="4.85546875" style="6" customWidth="1"/>
    <col min="13585" max="13585" width="6.7109375" style="6" bestFit="1" customWidth="1"/>
    <col min="13586" max="13586" width="7.7109375" style="6" bestFit="1" customWidth="1"/>
    <col min="13587" max="13587" width="10.85546875" style="6" bestFit="1" customWidth="1"/>
    <col min="13588" max="13588" width="13" style="6"/>
    <col min="13589" max="13589" width="7.7109375" style="6" bestFit="1" customWidth="1"/>
    <col min="13590" max="13590" width="8.28515625" style="6" bestFit="1" customWidth="1"/>
    <col min="13591" max="13591" width="7.5703125" style="6" bestFit="1" customWidth="1"/>
    <col min="13592" max="13592" width="6.5703125" style="6" bestFit="1" customWidth="1"/>
    <col min="13593" max="13593" width="4" style="6" bestFit="1" customWidth="1"/>
    <col min="13594" max="13594" width="5.85546875" style="6" bestFit="1" customWidth="1"/>
    <col min="13595" max="13824" width="13" style="6"/>
    <col min="13825" max="13825" width="9.140625" style="6" customWidth="1"/>
    <col min="13826" max="13826" width="3" style="6" customWidth="1"/>
    <col min="13827" max="13827" width="14.5703125" style="6" customWidth="1"/>
    <col min="13828" max="13828" width="6.7109375" style="6" customWidth="1"/>
    <col min="13829" max="13829" width="13.85546875" style="6" customWidth="1"/>
    <col min="13830" max="13830" width="14.5703125" style="6" customWidth="1"/>
    <col min="13831" max="13831" width="7.28515625" style="6" customWidth="1"/>
    <col min="13832" max="13832" width="13" style="6"/>
    <col min="13833" max="13833" width="2.7109375" style="6" bestFit="1" customWidth="1"/>
    <col min="13834" max="13834" width="5" style="6" bestFit="1" customWidth="1"/>
    <col min="13835" max="13835" width="4.7109375" style="6" bestFit="1" customWidth="1"/>
    <col min="13836" max="13836" width="3.5703125" style="6" bestFit="1" customWidth="1"/>
    <col min="13837" max="13837" width="3.140625" style="6" bestFit="1" customWidth="1"/>
    <col min="13838" max="13838" width="6.85546875" style="6" bestFit="1" customWidth="1"/>
    <col min="13839" max="13839" width="4.85546875" style="6" bestFit="1" customWidth="1"/>
    <col min="13840" max="13840" width="4.85546875" style="6" customWidth="1"/>
    <col min="13841" max="13841" width="6.7109375" style="6" bestFit="1" customWidth="1"/>
    <col min="13842" max="13842" width="7.7109375" style="6" bestFit="1" customWidth="1"/>
    <col min="13843" max="13843" width="10.85546875" style="6" bestFit="1" customWidth="1"/>
    <col min="13844" max="13844" width="13" style="6"/>
    <col min="13845" max="13845" width="7.7109375" style="6" bestFit="1" customWidth="1"/>
    <col min="13846" max="13846" width="8.28515625" style="6" bestFit="1" customWidth="1"/>
    <col min="13847" max="13847" width="7.5703125" style="6" bestFit="1" customWidth="1"/>
    <col min="13848" max="13848" width="6.5703125" style="6" bestFit="1" customWidth="1"/>
    <col min="13849" max="13849" width="4" style="6" bestFit="1" customWidth="1"/>
    <col min="13850" max="13850" width="5.85546875" style="6" bestFit="1" customWidth="1"/>
    <col min="13851" max="14080" width="13" style="6"/>
    <col min="14081" max="14081" width="9.140625" style="6" customWidth="1"/>
    <col min="14082" max="14082" width="3" style="6" customWidth="1"/>
    <col min="14083" max="14083" width="14.5703125" style="6" customWidth="1"/>
    <col min="14084" max="14084" width="6.7109375" style="6" customWidth="1"/>
    <col min="14085" max="14085" width="13.85546875" style="6" customWidth="1"/>
    <col min="14086" max="14086" width="14.5703125" style="6" customWidth="1"/>
    <col min="14087" max="14087" width="7.28515625" style="6" customWidth="1"/>
    <col min="14088" max="14088" width="13" style="6"/>
    <col min="14089" max="14089" width="2.7109375" style="6" bestFit="1" customWidth="1"/>
    <col min="14090" max="14090" width="5" style="6" bestFit="1" customWidth="1"/>
    <col min="14091" max="14091" width="4.7109375" style="6" bestFit="1" customWidth="1"/>
    <col min="14092" max="14092" width="3.5703125" style="6" bestFit="1" customWidth="1"/>
    <col min="14093" max="14093" width="3.140625" style="6" bestFit="1" customWidth="1"/>
    <col min="14094" max="14094" width="6.85546875" style="6" bestFit="1" customWidth="1"/>
    <col min="14095" max="14095" width="4.85546875" style="6" bestFit="1" customWidth="1"/>
    <col min="14096" max="14096" width="4.85546875" style="6" customWidth="1"/>
    <col min="14097" max="14097" width="6.7109375" style="6" bestFit="1" customWidth="1"/>
    <col min="14098" max="14098" width="7.7109375" style="6" bestFit="1" customWidth="1"/>
    <col min="14099" max="14099" width="10.85546875" style="6" bestFit="1" customWidth="1"/>
    <col min="14100" max="14100" width="13" style="6"/>
    <col min="14101" max="14101" width="7.7109375" style="6" bestFit="1" customWidth="1"/>
    <col min="14102" max="14102" width="8.28515625" style="6" bestFit="1" customWidth="1"/>
    <col min="14103" max="14103" width="7.5703125" style="6" bestFit="1" customWidth="1"/>
    <col min="14104" max="14104" width="6.5703125" style="6" bestFit="1" customWidth="1"/>
    <col min="14105" max="14105" width="4" style="6" bestFit="1" customWidth="1"/>
    <col min="14106" max="14106" width="5.85546875" style="6" bestFit="1" customWidth="1"/>
    <col min="14107" max="14336" width="13" style="6"/>
    <col min="14337" max="14337" width="9.140625" style="6" customWidth="1"/>
    <col min="14338" max="14338" width="3" style="6" customWidth="1"/>
    <col min="14339" max="14339" width="14.5703125" style="6" customWidth="1"/>
    <col min="14340" max="14340" width="6.7109375" style="6" customWidth="1"/>
    <col min="14341" max="14341" width="13.85546875" style="6" customWidth="1"/>
    <col min="14342" max="14342" width="14.5703125" style="6" customWidth="1"/>
    <col min="14343" max="14343" width="7.28515625" style="6" customWidth="1"/>
    <col min="14344" max="14344" width="13" style="6"/>
    <col min="14345" max="14345" width="2.7109375" style="6" bestFit="1" customWidth="1"/>
    <col min="14346" max="14346" width="5" style="6" bestFit="1" customWidth="1"/>
    <col min="14347" max="14347" width="4.7109375" style="6" bestFit="1" customWidth="1"/>
    <col min="14348" max="14348" width="3.5703125" style="6" bestFit="1" customWidth="1"/>
    <col min="14349" max="14349" width="3.140625" style="6" bestFit="1" customWidth="1"/>
    <col min="14350" max="14350" width="6.85546875" style="6" bestFit="1" customWidth="1"/>
    <col min="14351" max="14351" width="4.85546875" style="6" bestFit="1" customWidth="1"/>
    <col min="14352" max="14352" width="4.85546875" style="6" customWidth="1"/>
    <col min="14353" max="14353" width="6.7109375" style="6" bestFit="1" customWidth="1"/>
    <col min="14354" max="14354" width="7.7109375" style="6" bestFit="1" customWidth="1"/>
    <col min="14355" max="14355" width="10.85546875" style="6" bestFit="1" customWidth="1"/>
    <col min="14356" max="14356" width="13" style="6"/>
    <col min="14357" max="14357" width="7.7109375" style="6" bestFit="1" customWidth="1"/>
    <col min="14358" max="14358" width="8.28515625" style="6" bestFit="1" customWidth="1"/>
    <col min="14359" max="14359" width="7.5703125" style="6" bestFit="1" customWidth="1"/>
    <col min="14360" max="14360" width="6.5703125" style="6" bestFit="1" customWidth="1"/>
    <col min="14361" max="14361" width="4" style="6" bestFit="1" customWidth="1"/>
    <col min="14362" max="14362" width="5.85546875" style="6" bestFit="1" customWidth="1"/>
    <col min="14363" max="14592" width="13" style="6"/>
    <col min="14593" max="14593" width="9.140625" style="6" customWidth="1"/>
    <col min="14594" max="14594" width="3" style="6" customWidth="1"/>
    <col min="14595" max="14595" width="14.5703125" style="6" customWidth="1"/>
    <col min="14596" max="14596" width="6.7109375" style="6" customWidth="1"/>
    <col min="14597" max="14597" width="13.85546875" style="6" customWidth="1"/>
    <col min="14598" max="14598" width="14.5703125" style="6" customWidth="1"/>
    <col min="14599" max="14599" width="7.28515625" style="6" customWidth="1"/>
    <col min="14600" max="14600" width="13" style="6"/>
    <col min="14601" max="14601" width="2.7109375" style="6" bestFit="1" customWidth="1"/>
    <col min="14602" max="14602" width="5" style="6" bestFit="1" customWidth="1"/>
    <col min="14603" max="14603" width="4.7109375" style="6" bestFit="1" customWidth="1"/>
    <col min="14604" max="14604" width="3.5703125" style="6" bestFit="1" customWidth="1"/>
    <col min="14605" max="14605" width="3.140625" style="6" bestFit="1" customWidth="1"/>
    <col min="14606" max="14606" width="6.85546875" style="6" bestFit="1" customWidth="1"/>
    <col min="14607" max="14607" width="4.85546875" style="6" bestFit="1" customWidth="1"/>
    <col min="14608" max="14608" width="4.85546875" style="6" customWidth="1"/>
    <col min="14609" max="14609" width="6.7109375" style="6" bestFit="1" customWidth="1"/>
    <col min="14610" max="14610" width="7.7109375" style="6" bestFit="1" customWidth="1"/>
    <col min="14611" max="14611" width="10.85546875" style="6" bestFit="1" customWidth="1"/>
    <col min="14612" max="14612" width="13" style="6"/>
    <col min="14613" max="14613" width="7.7109375" style="6" bestFit="1" customWidth="1"/>
    <col min="14614" max="14614" width="8.28515625" style="6" bestFit="1" customWidth="1"/>
    <col min="14615" max="14615" width="7.5703125" style="6" bestFit="1" customWidth="1"/>
    <col min="14616" max="14616" width="6.5703125" style="6" bestFit="1" customWidth="1"/>
    <col min="14617" max="14617" width="4" style="6" bestFit="1" customWidth="1"/>
    <col min="14618" max="14618" width="5.85546875" style="6" bestFit="1" customWidth="1"/>
    <col min="14619" max="14848" width="13" style="6"/>
    <col min="14849" max="14849" width="9.140625" style="6" customWidth="1"/>
    <col min="14850" max="14850" width="3" style="6" customWidth="1"/>
    <col min="14851" max="14851" width="14.5703125" style="6" customWidth="1"/>
    <col min="14852" max="14852" width="6.7109375" style="6" customWidth="1"/>
    <col min="14853" max="14853" width="13.85546875" style="6" customWidth="1"/>
    <col min="14854" max="14854" width="14.5703125" style="6" customWidth="1"/>
    <col min="14855" max="14855" width="7.28515625" style="6" customWidth="1"/>
    <col min="14856" max="14856" width="13" style="6"/>
    <col min="14857" max="14857" width="2.7109375" style="6" bestFit="1" customWidth="1"/>
    <col min="14858" max="14858" width="5" style="6" bestFit="1" customWidth="1"/>
    <col min="14859" max="14859" width="4.7109375" style="6" bestFit="1" customWidth="1"/>
    <col min="14860" max="14860" width="3.5703125" style="6" bestFit="1" customWidth="1"/>
    <col min="14861" max="14861" width="3.140625" style="6" bestFit="1" customWidth="1"/>
    <col min="14862" max="14862" width="6.85546875" style="6" bestFit="1" customWidth="1"/>
    <col min="14863" max="14863" width="4.85546875" style="6" bestFit="1" customWidth="1"/>
    <col min="14864" max="14864" width="4.85546875" style="6" customWidth="1"/>
    <col min="14865" max="14865" width="6.7109375" style="6" bestFit="1" customWidth="1"/>
    <col min="14866" max="14866" width="7.7109375" style="6" bestFit="1" customWidth="1"/>
    <col min="14867" max="14867" width="10.85546875" style="6" bestFit="1" customWidth="1"/>
    <col min="14868" max="14868" width="13" style="6"/>
    <col min="14869" max="14869" width="7.7109375" style="6" bestFit="1" customWidth="1"/>
    <col min="14870" max="14870" width="8.28515625" style="6" bestFit="1" customWidth="1"/>
    <col min="14871" max="14871" width="7.5703125" style="6" bestFit="1" customWidth="1"/>
    <col min="14872" max="14872" width="6.5703125" style="6" bestFit="1" customWidth="1"/>
    <col min="14873" max="14873" width="4" style="6" bestFit="1" customWidth="1"/>
    <col min="14874" max="14874" width="5.85546875" style="6" bestFit="1" customWidth="1"/>
    <col min="14875" max="15104" width="13" style="6"/>
    <col min="15105" max="15105" width="9.140625" style="6" customWidth="1"/>
    <col min="15106" max="15106" width="3" style="6" customWidth="1"/>
    <col min="15107" max="15107" width="14.5703125" style="6" customWidth="1"/>
    <col min="15108" max="15108" width="6.7109375" style="6" customWidth="1"/>
    <col min="15109" max="15109" width="13.85546875" style="6" customWidth="1"/>
    <col min="15110" max="15110" width="14.5703125" style="6" customWidth="1"/>
    <col min="15111" max="15111" width="7.28515625" style="6" customWidth="1"/>
    <col min="15112" max="15112" width="13" style="6"/>
    <col min="15113" max="15113" width="2.7109375" style="6" bestFit="1" customWidth="1"/>
    <col min="15114" max="15114" width="5" style="6" bestFit="1" customWidth="1"/>
    <col min="15115" max="15115" width="4.7109375" style="6" bestFit="1" customWidth="1"/>
    <col min="15116" max="15116" width="3.5703125" style="6" bestFit="1" customWidth="1"/>
    <col min="15117" max="15117" width="3.140625" style="6" bestFit="1" customWidth="1"/>
    <col min="15118" max="15118" width="6.85546875" style="6" bestFit="1" customWidth="1"/>
    <col min="15119" max="15119" width="4.85546875" style="6" bestFit="1" customWidth="1"/>
    <col min="15120" max="15120" width="4.85546875" style="6" customWidth="1"/>
    <col min="15121" max="15121" width="6.7109375" style="6" bestFit="1" customWidth="1"/>
    <col min="15122" max="15122" width="7.7109375" style="6" bestFit="1" customWidth="1"/>
    <col min="15123" max="15123" width="10.85546875" style="6" bestFit="1" customWidth="1"/>
    <col min="15124" max="15124" width="13" style="6"/>
    <col min="15125" max="15125" width="7.7109375" style="6" bestFit="1" customWidth="1"/>
    <col min="15126" max="15126" width="8.28515625" style="6" bestFit="1" customWidth="1"/>
    <col min="15127" max="15127" width="7.5703125" style="6" bestFit="1" customWidth="1"/>
    <col min="15128" max="15128" width="6.5703125" style="6" bestFit="1" customWidth="1"/>
    <col min="15129" max="15129" width="4" style="6" bestFit="1" customWidth="1"/>
    <col min="15130" max="15130" width="5.85546875" style="6" bestFit="1" customWidth="1"/>
    <col min="15131" max="15360" width="13" style="6"/>
    <col min="15361" max="15361" width="9.140625" style="6" customWidth="1"/>
    <col min="15362" max="15362" width="3" style="6" customWidth="1"/>
    <col min="15363" max="15363" width="14.5703125" style="6" customWidth="1"/>
    <col min="15364" max="15364" width="6.7109375" style="6" customWidth="1"/>
    <col min="15365" max="15365" width="13.85546875" style="6" customWidth="1"/>
    <col min="15366" max="15366" width="14.5703125" style="6" customWidth="1"/>
    <col min="15367" max="15367" width="7.28515625" style="6" customWidth="1"/>
    <col min="15368" max="15368" width="13" style="6"/>
    <col min="15369" max="15369" width="2.7109375" style="6" bestFit="1" customWidth="1"/>
    <col min="15370" max="15370" width="5" style="6" bestFit="1" customWidth="1"/>
    <col min="15371" max="15371" width="4.7109375" style="6" bestFit="1" customWidth="1"/>
    <col min="15372" max="15372" width="3.5703125" style="6" bestFit="1" customWidth="1"/>
    <col min="15373" max="15373" width="3.140625" style="6" bestFit="1" customWidth="1"/>
    <col min="15374" max="15374" width="6.85546875" style="6" bestFit="1" customWidth="1"/>
    <col min="15375" max="15375" width="4.85546875" style="6" bestFit="1" customWidth="1"/>
    <col min="15376" max="15376" width="4.85546875" style="6" customWidth="1"/>
    <col min="15377" max="15377" width="6.7109375" style="6" bestFit="1" customWidth="1"/>
    <col min="15378" max="15378" width="7.7109375" style="6" bestFit="1" customWidth="1"/>
    <col min="15379" max="15379" width="10.85546875" style="6" bestFit="1" customWidth="1"/>
    <col min="15380" max="15380" width="13" style="6"/>
    <col min="15381" max="15381" width="7.7109375" style="6" bestFit="1" customWidth="1"/>
    <col min="15382" max="15382" width="8.28515625" style="6" bestFit="1" customWidth="1"/>
    <col min="15383" max="15383" width="7.5703125" style="6" bestFit="1" customWidth="1"/>
    <col min="15384" max="15384" width="6.5703125" style="6" bestFit="1" customWidth="1"/>
    <col min="15385" max="15385" width="4" style="6" bestFit="1" customWidth="1"/>
    <col min="15386" max="15386" width="5.85546875" style="6" bestFit="1" customWidth="1"/>
    <col min="15387" max="15616" width="13" style="6"/>
    <col min="15617" max="15617" width="9.140625" style="6" customWidth="1"/>
    <col min="15618" max="15618" width="3" style="6" customWidth="1"/>
    <col min="15619" max="15619" width="14.5703125" style="6" customWidth="1"/>
    <col min="15620" max="15620" width="6.7109375" style="6" customWidth="1"/>
    <col min="15621" max="15621" width="13.85546875" style="6" customWidth="1"/>
    <col min="15622" max="15622" width="14.5703125" style="6" customWidth="1"/>
    <col min="15623" max="15623" width="7.28515625" style="6" customWidth="1"/>
    <col min="15624" max="15624" width="13" style="6"/>
    <col min="15625" max="15625" width="2.7109375" style="6" bestFit="1" customWidth="1"/>
    <col min="15626" max="15626" width="5" style="6" bestFit="1" customWidth="1"/>
    <col min="15627" max="15627" width="4.7109375" style="6" bestFit="1" customWidth="1"/>
    <col min="15628" max="15628" width="3.5703125" style="6" bestFit="1" customWidth="1"/>
    <col min="15629" max="15629" width="3.140625" style="6" bestFit="1" customWidth="1"/>
    <col min="15630" max="15630" width="6.85546875" style="6" bestFit="1" customWidth="1"/>
    <col min="15631" max="15631" width="4.85546875" style="6" bestFit="1" customWidth="1"/>
    <col min="15632" max="15632" width="4.85546875" style="6" customWidth="1"/>
    <col min="15633" max="15633" width="6.7109375" style="6" bestFit="1" customWidth="1"/>
    <col min="15634" max="15634" width="7.7109375" style="6" bestFit="1" customWidth="1"/>
    <col min="15635" max="15635" width="10.85546875" style="6" bestFit="1" customWidth="1"/>
    <col min="15636" max="15636" width="13" style="6"/>
    <col min="15637" max="15637" width="7.7109375" style="6" bestFit="1" customWidth="1"/>
    <col min="15638" max="15638" width="8.28515625" style="6" bestFit="1" customWidth="1"/>
    <col min="15639" max="15639" width="7.5703125" style="6" bestFit="1" customWidth="1"/>
    <col min="15640" max="15640" width="6.5703125" style="6" bestFit="1" customWidth="1"/>
    <col min="15641" max="15641" width="4" style="6" bestFit="1" customWidth="1"/>
    <col min="15642" max="15642" width="5.85546875" style="6" bestFit="1" customWidth="1"/>
    <col min="15643" max="15872" width="13" style="6"/>
    <col min="15873" max="15873" width="9.140625" style="6" customWidth="1"/>
    <col min="15874" max="15874" width="3" style="6" customWidth="1"/>
    <col min="15875" max="15875" width="14.5703125" style="6" customWidth="1"/>
    <col min="15876" max="15876" width="6.7109375" style="6" customWidth="1"/>
    <col min="15877" max="15877" width="13.85546875" style="6" customWidth="1"/>
    <col min="15878" max="15878" width="14.5703125" style="6" customWidth="1"/>
    <col min="15879" max="15879" width="7.28515625" style="6" customWidth="1"/>
    <col min="15880" max="15880" width="13" style="6"/>
    <col min="15881" max="15881" width="2.7109375" style="6" bestFit="1" customWidth="1"/>
    <col min="15882" max="15882" width="5" style="6" bestFit="1" customWidth="1"/>
    <col min="15883" max="15883" width="4.7109375" style="6" bestFit="1" customWidth="1"/>
    <col min="15884" max="15884" width="3.5703125" style="6" bestFit="1" customWidth="1"/>
    <col min="15885" max="15885" width="3.140625" style="6" bestFit="1" customWidth="1"/>
    <col min="15886" max="15886" width="6.85546875" style="6" bestFit="1" customWidth="1"/>
    <col min="15887" max="15887" width="4.85546875" style="6" bestFit="1" customWidth="1"/>
    <col min="15888" max="15888" width="4.85546875" style="6" customWidth="1"/>
    <col min="15889" max="15889" width="6.7109375" style="6" bestFit="1" customWidth="1"/>
    <col min="15890" max="15890" width="7.7109375" style="6" bestFit="1" customWidth="1"/>
    <col min="15891" max="15891" width="10.85546875" style="6" bestFit="1" customWidth="1"/>
    <col min="15892" max="15892" width="13" style="6"/>
    <col min="15893" max="15893" width="7.7109375" style="6" bestFit="1" customWidth="1"/>
    <col min="15894" max="15894" width="8.28515625" style="6" bestFit="1" customWidth="1"/>
    <col min="15895" max="15895" width="7.5703125" style="6" bestFit="1" customWidth="1"/>
    <col min="15896" max="15896" width="6.5703125" style="6" bestFit="1" customWidth="1"/>
    <col min="15897" max="15897" width="4" style="6" bestFit="1" customWidth="1"/>
    <col min="15898" max="15898" width="5.85546875" style="6" bestFit="1" customWidth="1"/>
    <col min="15899" max="16128" width="13" style="6"/>
    <col min="16129" max="16129" width="9.140625" style="6" customWidth="1"/>
    <col min="16130" max="16130" width="3" style="6" customWidth="1"/>
    <col min="16131" max="16131" width="14.5703125" style="6" customWidth="1"/>
    <col min="16132" max="16132" width="6.7109375" style="6" customWidth="1"/>
    <col min="16133" max="16133" width="13.85546875" style="6" customWidth="1"/>
    <col min="16134" max="16134" width="14.5703125" style="6" customWidth="1"/>
    <col min="16135" max="16135" width="7.28515625" style="6" customWidth="1"/>
    <col min="16136" max="16136" width="13" style="6"/>
    <col min="16137" max="16137" width="2.7109375" style="6" bestFit="1" customWidth="1"/>
    <col min="16138" max="16138" width="5" style="6" bestFit="1" customWidth="1"/>
    <col min="16139" max="16139" width="4.7109375" style="6" bestFit="1" customWidth="1"/>
    <col min="16140" max="16140" width="3.5703125" style="6" bestFit="1" customWidth="1"/>
    <col min="16141" max="16141" width="3.140625" style="6" bestFit="1" customWidth="1"/>
    <col min="16142" max="16142" width="6.85546875" style="6" bestFit="1" customWidth="1"/>
    <col min="16143" max="16143" width="4.85546875" style="6" bestFit="1" customWidth="1"/>
    <col min="16144" max="16144" width="4.85546875" style="6" customWidth="1"/>
    <col min="16145" max="16145" width="6.7109375" style="6" bestFit="1" customWidth="1"/>
    <col min="16146" max="16146" width="7.7109375" style="6" bestFit="1" customWidth="1"/>
    <col min="16147" max="16147" width="10.85546875" style="6" bestFit="1" customWidth="1"/>
    <col min="16148" max="16148" width="13" style="6"/>
    <col min="16149" max="16149" width="7.7109375" style="6" bestFit="1" customWidth="1"/>
    <col min="16150" max="16150" width="8.28515625" style="6" bestFit="1" customWidth="1"/>
    <col min="16151" max="16151" width="7.5703125" style="6" bestFit="1" customWidth="1"/>
    <col min="16152" max="16152" width="6.5703125" style="6" bestFit="1" customWidth="1"/>
    <col min="16153" max="16153" width="4" style="6" bestFit="1" customWidth="1"/>
    <col min="16154" max="16154" width="5.85546875" style="6" bestFit="1" customWidth="1"/>
    <col min="16155" max="16384" width="13" style="6"/>
  </cols>
  <sheetData>
    <row r="2" spans="2:25" x14ac:dyDescent="0.2">
      <c r="B2" s="90" t="s">
        <v>28</v>
      </c>
      <c r="C2" s="90"/>
      <c r="D2" s="90"/>
      <c r="E2" s="90"/>
      <c r="F2" s="90"/>
      <c r="G2" s="8" t="s">
        <v>29</v>
      </c>
      <c r="I2" s="9"/>
      <c r="J2" s="9"/>
      <c r="K2" s="9"/>
      <c r="L2" s="9"/>
      <c r="M2" s="9"/>
      <c r="N2" s="9"/>
      <c r="O2" s="9"/>
      <c r="P2" s="9"/>
      <c r="Q2" s="9"/>
      <c r="R2" s="9"/>
      <c r="S2" s="9"/>
      <c r="T2" s="9"/>
      <c r="U2" s="9"/>
      <c r="V2" s="9"/>
      <c r="W2" s="9"/>
      <c r="X2" s="9"/>
      <c r="Y2" s="9"/>
    </row>
    <row r="3" spans="2:25" x14ac:dyDescent="0.2">
      <c r="B3" s="8"/>
      <c r="C3" s="8" t="s">
        <v>30</v>
      </c>
      <c r="D3" s="8" t="s">
        <v>31</v>
      </c>
      <c r="E3" s="8" t="s">
        <v>32</v>
      </c>
      <c r="F3" s="8"/>
      <c r="G3" s="8">
        <v>96</v>
      </c>
    </row>
    <row r="4" spans="2:25" x14ac:dyDescent="0.2">
      <c r="B4" s="10">
        <v>1</v>
      </c>
      <c r="C4" s="11" t="s">
        <v>33</v>
      </c>
      <c r="D4" s="11" t="s">
        <v>34</v>
      </c>
      <c r="E4" s="11" t="s">
        <v>35</v>
      </c>
      <c r="F4" s="11" t="s">
        <v>33</v>
      </c>
      <c r="G4" s="8">
        <v>96</v>
      </c>
    </row>
    <row r="5" spans="2:25" x14ac:dyDescent="0.2">
      <c r="B5" s="12">
        <v>2</v>
      </c>
      <c r="C5" s="13" t="s">
        <v>36</v>
      </c>
      <c r="D5" s="13" t="s">
        <v>37</v>
      </c>
      <c r="E5" s="13" t="s">
        <v>38</v>
      </c>
      <c r="F5" s="13" t="s">
        <v>36</v>
      </c>
    </row>
    <row r="6" spans="2:25" x14ac:dyDescent="0.2">
      <c r="B6" s="12">
        <v>3</v>
      </c>
      <c r="C6" s="13" t="s">
        <v>39</v>
      </c>
      <c r="D6" s="13" t="s">
        <v>40</v>
      </c>
      <c r="E6" s="13" t="s">
        <v>41</v>
      </c>
      <c r="F6" s="13" t="s">
        <v>39</v>
      </c>
    </row>
    <row r="7" spans="2:25" x14ac:dyDescent="0.2">
      <c r="B7" s="12">
        <v>4</v>
      </c>
      <c r="C7" s="13" t="s">
        <v>42</v>
      </c>
      <c r="D7" s="13" t="s">
        <v>43</v>
      </c>
      <c r="E7" s="13" t="s">
        <v>44</v>
      </c>
      <c r="F7" s="13" t="s">
        <v>42</v>
      </c>
    </row>
    <row r="8" spans="2:25" x14ac:dyDescent="0.2">
      <c r="B8" s="12">
        <v>5</v>
      </c>
      <c r="C8" s="13" t="s">
        <v>45</v>
      </c>
      <c r="D8" s="13" t="s">
        <v>34</v>
      </c>
      <c r="E8" s="13" t="s">
        <v>46</v>
      </c>
      <c r="F8" s="13" t="s">
        <v>45</v>
      </c>
    </row>
    <row r="9" spans="2:25" x14ac:dyDescent="0.2">
      <c r="B9" s="12">
        <v>6</v>
      </c>
      <c r="C9" s="13" t="s">
        <v>47</v>
      </c>
      <c r="D9" s="13" t="s">
        <v>43</v>
      </c>
      <c r="E9" s="13" t="s">
        <v>48</v>
      </c>
      <c r="F9" s="13" t="s">
        <v>47</v>
      </c>
    </row>
    <row r="10" spans="2:25" x14ac:dyDescent="0.2">
      <c r="B10" s="12">
        <v>7</v>
      </c>
      <c r="C10" s="13" t="s">
        <v>49</v>
      </c>
      <c r="D10" s="13" t="s">
        <v>34</v>
      </c>
      <c r="E10" s="13" t="s">
        <v>50</v>
      </c>
      <c r="F10" s="13" t="s">
        <v>49</v>
      </c>
    </row>
    <row r="11" spans="2:25" x14ac:dyDescent="0.2">
      <c r="B11" s="12">
        <v>8</v>
      </c>
      <c r="C11" s="13" t="s">
        <v>51</v>
      </c>
      <c r="D11" s="13" t="s">
        <v>43</v>
      </c>
      <c r="E11" s="13" t="s">
        <v>52</v>
      </c>
      <c r="F11" s="13" t="s">
        <v>51</v>
      </c>
    </row>
    <row r="12" spans="2:25" x14ac:dyDescent="0.2">
      <c r="B12" s="12">
        <v>9</v>
      </c>
      <c r="C12" s="13" t="s">
        <v>53</v>
      </c>
      <c r="D12" s="13" t="s">
        <v>40</v>
      </c>
      <c r="E12" s="13" t="s">
        <v>54</v>
      </c>
      <c r="F12" s="13" t="s">
        <v>53</v>
      </c>
    </row>
    <row r="13" spans="2:25" x14ac:dyDescent="0.2">
      <c r="B13" s="12">
        <v>10</v>
      </c>
      <c r="C13" s="13" t="s">
        <v>55</v>
      </c>
      <c r="D13" s="13" t="s">
        <v>34</v>
      </c>
      <c r="E13" s="13" t="s">
        <v>56</v>
      </c>
      <c r="F13" s="13" t="s">
        <v>55</v>
      </c>
    </row>
    <row r="14" spans="2:25" x14ac:dyDescent="0.2">
      <c r="B14" s="12">
        <v>11</v>
      </c>
      <c r="C14" s="13" t="s">
        <v>57</v>
      </c>
      <c r="D14" s="13" t="s">
        <v>37</v>
      </c>
      <c r="E14" s="13" t="s">
        <v>58</v>
      </c>
      <c r="F14" s="13" t="s">
        <v>57</v>
      </c>
    </row>
    <row r="15" spans="2:25" x14ac:dyDescent="0.2">
      <c r="B15" s="12">
        <v>12</v>
      </c>
      <c r="C15" s="13" t="s">
        <v>59</v>
      </c>
      <c r="D15" s="13" t="s">
        <v>40</v>
      </c>
      <c r="E15" s="13" t="s">
        <v>60</v>
      </c>
      <c r="F15" s="13" t="s">
        <v>59</v>
      </c>
    </row>
    <row r="16" spans="2:25" x14ac:dyDescent="0.2">
      <c r="B16" s="12">
        <v>13</v>
      </c>
      <c r="C16" s="13" t="s">
        <v>61</v>
      </c>
      <c r="D16" s="13" t="s">
        <v>34</v>
      </c>
      <c r="E16" s="13" t="s">
        <v>62</v>
      </c>
      <c r="F16" s="13" t="s">
        <v>61</v>
      </c>
    </row>
    <row r="17" spans="2:6" x14ac:dyDescent="0.2">
      <c r="B17" s="12">
        <v>14</v>
      </c>
      <c r="C17" s="13" t="s">
        <v>63</v>
      </c>
      <c r="D17" s="13" t="s">
        <v>43</v>
      </c>
      <c r="E17" s="13" t="s">
        <v>64</v>
      </c>
      <c r="F17" s="13" t="s">
        <v>63</v>
      </c>
    </row>
    <row r="18" spans="2:6" x14ac:dyDescent="0.2">
      <c r="B18" s="12">
        <v>15</v>
      </c>
      <c r="C18" s="13" t="s">
        <v>65</v>
      </c>
      <c r="D18" s="13" t="s">
        <v>34</v>
      </c>
      <c r="E18" s="13" t="s">
        <v>66</v>
      </c>
      <c r="F18" s="13" t="s">
        <v>65</v>
      </c>
    </row>
    <row r="19" spans="2:6" x14ac:dyDescent="0.2">
      <c r="B19" s="12">
        <v>16</v>
      </c>
      <c r="C19" s="13" t="s">
        <v>67</v>
      </c>
      <c r="D19" s="13" t="s">
        <v>43</v>
      </c>
      <c r="E19" s="13" t="s">
        <v>68</v>
      </c>
      <c r="F19" s="13" t="s">
        <v>67</v>
      </c>
    </row>
    <row r="20" spans="2:6" x14ac:dyDescent="0.2">
      <c r="B20" s="12">
        <v>17</v>
      </c>
      <c r="C20" s="13" t="s">
        <v>69</v>
      </c>
      <c r="D20" s="13" t="s">
        <v>40</v>
      </c>
      <c r="E20" s="13" t="s">
        <v>70</v>
      </c>
      <c r="F20" s="13" t="s">
        <v>69</v>
      </c>
    </row>
    <row r="21" spans="2:6" x14ac:dyDescent="0.2">
      <c r="B21" s="12">
        <v>18</v>
      </c>
      <c r="C21" s="13" t="s">
        <v>71</v>
      </c>
      <c r="D21" s="13" t="s">
        <v>43</v>
      </c>
      <c r="E21" s="13" t="s">
        <v>72</v>
      </c>
      <c r="F21" s="13" t="s">
        <v>71</v>
      </c>
    </row>
    <row r="22" spans="2:6" x14ac:dyDescent="0.2">
      <c r="B22" s="12">
        <v>19</v>
      </c>
      <c r="C22" s="13" t="s">
        <v>73</v>
      </c>
      <c r="D22" s="13" t="s">
        <v>37</v>
      </c>
      <c r="E22" s="13" t="s">
        <v>74</v>
      </c>
      <c r="F22" s="13" t="s">
        <v>73</v>
      </c>
    </row>
    <row r="23" spans="2:6" x14ac:dyDescent="0.2">
      <c r="B23" s="12">
        <v>20</v>
      </c>
      <c r="C23" s="13" t="s">
        <v>75</v>
      </c>
      <c r="D23" s="13" t="s">
        <v>40</v>
      </c>
      <c r="E23" s="13" t="s">
        <v>76</v>
      </c>
      <c r="F23" s="13" t="s">
        <v>75</v>
      </c>
    </row>
    <row r="24" spans="2:6" x14ac:dyDescent="0.2">
      <c r="B24" s="12">
        <v>21</v>
      </c>
      <c r="C24" s="13" t="s">
        <v>77</v>
      </c>
      <c r="D24" s="13" t="s">
        <v>43</v>
      </c>
      <c r="E24" s="13" t="s">
        <v>78</v>
      </c>
      <c r="F24" s="13" t="s">
        <v>77</v>
      </c>
    </row>
    <row r="25" spans="2:6" x14ac:dyDescent="0.2">
      <c r="B25" s="12">
        <v>22</v>
      </c>
      <c r="C25" s="13" t="s">
        <v>79</v>
      </c>
      <c r="D25" s="13" t="s">
        <v>37</v>
      </c>
      <c r="E25" s="13" t="s">
        <v>80</v>
      </c>
      <c r="F25" s="13" t="s">
        <v>79</v>
      </c>
    </row>
    <row r="26" spans="2:6" x14ac:dyDescent="0.2">
      <c r="B26" s="12">
        <v>23</v>
      </c>
      <c r="C26" s="13" t="s">
        <v>81</v>
      </c>
      <c r="D26" s="13" t="s">
        <v>40</v>
      </c>
      <c r="E26" s="13" t="s">
        <v>82</v>
      </c>
      <c r="F26" s="13" t="s">
        <v>81</v>
      </c>
    </row>
    <row r="27" spans="2:6" x14ac:dyDescent="0.2">
      <c r="B27" s="12">
        <v>24</v>
      </c>
      <c r="C27" s="13" t="s">
        <v>83</v>
      </c>
      <c r="D27" s="13" t="s">
        <v>40</v>
      </c>
      <c r="E27" s="13" t="s">
        <v>84</v>
      </c>
      <c r="F27" s="13" t="s">
        <v>83</v>
      </c>
    </row>
    <row r="28" spans="2:6" x14ac:dyDescent="0.2">
      <c r="B28" s="12">
        <v>25</v>
      </c>
      <c r="C28" s="13" t="s">
        <v>85</v>
      </c>
      <c r="D28" s="13" t="s">
        <v>43</v>
      </c>
      <c r="E28" s="13" t="s">
        <v>86</v>
      </c>
      <c r="F28" s="13" t="s">
        <v>85</v>
      </c>
    </row>
    <row r="29" spans="2:6" x14ac:dyDescent="0.2">
      <c r="B29" s="12">
        <v>26</v>
      </c>
      <c r="C29" s="13" t="s">
        <v>87</v>
      </c>
      <c r="D29" s="13" t="s">
        <v>43</v>
      </c>
      <c r="E29" s="13" t="s">
        <v>88</v>
      </c>
      <c r="F29" s="13" t="s">
        <v>87</v>
      </c>
    </row>
    <row r="30" spans="2:6" x14ac:dyDescent="0.2">
      <c r="B30" s="12">
        <v>27</v>
      </c>
      <c r="C30" s="13" t="s">
        <v>89</v>
      </c>
      <c r="D30" s="13" t="s">
        <v>40</v>
      </c>
      <c r="E30" s="13" t="s">
        <v>90</v>
      </c>
      <c r="F30" s="13" t="s">
        <v>89</v>
      </c>
    </row>
    <row r="31" spans="2:6" x14ac:dyDescent="0.2">
      <c r="B31" s="12">
        <v>28</v>
      </c>
      <c r="C31" s="13" t="s">
        <v>91</v>
      </c>
      <c r="D31" s="13" t="s">
        <v>37</v>
      </c>
      <c r="E31" s="13" t="s">
        <v>92</v>
      </c>
      <c r="F31" s="13" t="s">
        <v>91</v>
      </c>
    </row>
    <row r="32" spans="2:6" x14ac:dyDescent="0.2">
      <c r="B32" s="12">
        <v>29</v>
      </c>
      <c r="C32" s="13" t="s">
        <v>93</v>
      </c>
      <c r="D32" s="13" t="s">
        <v>34</v>
      </c>
      <c r="E32" s="13" t="s">
        <v>94</v>
      </c>
      <c r="F32" s="13" t="s">
        <v>93</v>
      </c>
    </row>
    <row r="33" spans="2:6" x14ac:dyDescent="0.2">
      <c r="B33" s="12">
        <v>30</v>
      </c>
      <c r="C33" s="13" t="s">
        <v>95</v>
      </c>
      <c r="D33" s="13" t="s">
        <v>34</v>
      </c>
      <c r="E33" s="13" t="s">
        <v>96</v>
      </c>
      <c r="F33" s="13" t="s">
        <v>95</v>
      </c>
    </row>
    <row r="34" spans="2:6" x14ac:dyDescent="0.2">
      <c r="B34" s="12">
        <v>31</v>
      </c>
      <c r="C34" s="13" t="s">
        <v>97</v>
      </c>
      <c r="D34" s="13" t="s">
        <v>43</v>
      </c>
      <c r="E34" s="13" t="s">
        <v>98</v>
      </c>
      <c r="F34" s="13" t="s">
        <v>97</v>
      </c>
    </row>
    <row r="35" spans="2:6" x14ac:dyDescent="0.2">
      <c r="B35" s="12">
        <v>32</v>
      </c>
      <c r="C35" s="13" t="s">
        <v>99</v>
      </c>
      <c r="D35" s="13" t="s">
        <v>34</v>
      </c>
      <c r="E35" s="13" t="s">
        <v>100</v>
      </c>
      <c r="F35" s="13" t="s">
        <v>99</v>
      </c>
    </row>
    <row r="36" spans="2:6" x14ac:dyDescent="0.2">
      <c r="B36" s="12">
        <v>33</v>
      </c>
      <c r="C36" s="13" t="s">
        <v>101</v>
      </c>
      <c r="D36" s="13" t="s">
        <v>43</v>
      </c>
      <c r="E36" s="13" t="s">
        <v>102</v>
      </c>
      <c r="F36" s="13" t="s">
        <v>101</v>
      </c>
    </row>
    <row r="37" spans="2:6" x14ac:dyDescent="0.2">
      <c r="B37" s="12">
        <v>34</v>
      </c>
      <c r="C37" s="13" t="s">
        <v>103</v>
      </c>
      <c r="D37" s="13" t="s">
        <v>34</v>
      </c>
      <c r="E37" s="13" t="s">
        <v>104</v>
      </c>
      <c r="F37" s="13" t="s">
        <v>103</v>
      </c>
    </row>
    <row r="38" spans="2:6" x14ac:dyDescent="0.2">
      <c r="B38" s="12">
        <v>35</v>
      </c>
      <c r="C38" s="13" t="s">
        <v>105</v>
      </c>
      <c r="D38" s="13" t="s">
        <v>40</v>
      </c>
      <c r="E38" s="13" t="s">
        <v>106</v>
      </c>
      <c r="F38" s="13" t="s">
        <v>105</v>
      </c>
    </row>
    <row r="39" spans="2:6" x14ac:dyDescent="0.2">
      <c r="B39" s="12">
        <v>36</v>
      </c>
      <c r="C39" s="13" t="s">
        <v>107</v>
      </c>
      <c r="D39" s="13" t="s">
        <v>40</v>
      </c>
      <c r="E39" s="13" t="s">
        <v>108</v>
      </c>
      <c r="F39" s="13" t="s">
        <v>107</v>
      </c>
    </row>
    <row r="40" spans="2:6" x14ac:dyDescent="0.2">
      <c r="B40" s="12">
        <v>37</v>
      </c>
      <c r="C40" s="13" t="s">
        <v>109</v>
      </c>
      <c r="D40" s="13" t="s">
        <v>34</v>
      </c>
      <c r="E40" s="13" t="s">
        <v>110</v>
      </c>
      <c r="F40" s="13" t="s">
        <v>109</v>
      </c>
    </row>
    <row r="41" spans="2:6" x14ac:dyDescent="0.2">
      <c r="B41" s="12">
        <v>38</v>
      </c>
      <c r="C41" s="13" t="s">
        <v>111</v>
      </c>
      <c r="D41" s="13" t="s">
        <v>40</v>
      </c>
      <c r="E41" s="13" t="s">
        <v>112</v>
      </c>
      <c r="F41" s="13" t="s">
        <v>111</v>
      </c>
    </row>
    <row r="42" spans="2:6" x14ac:dyDescent="0.2">
      <c r="B42" s="12">
        <v>39</v>
      </c>
      <c r="C42" s="13" t="s">
        <v>113</v>
      </c>
      <c r="D42" s="13" t="s">
        <v>40</v>
      </c>
      <c r="E42" s="13" t="s">
        <v>114</v>
      </c>
      <c r="F42" s="13" t="s">
        <v>113</v>
      </c>
    </row>
    <row r="43" spans="2:6" x14ac:dyDescent="0.2">
      <c r="B43" s="12">
        <v>40</v>
      </c>
      <c r="C43" s="13" t="s">
        <v>115</v>
      </c>
      <c r="D43" s="13" t="s">
        <v>40</v>
      </c>
      <c r="E43" s="13" t="s">
        <v>116</v>
      </c>
      <c r="F43" s="13" t="s">
        <v>115</v>
      </c>
    </row>
    <row r="44" spans="2:6" x14ac:dyDescent="0.2">
      <c r="B44" s="12">
        <v>41</v>
      </c>
      <c r="C44" s="13" t="s">
        <v>117</v>
      </c>
      <c r="D44" s="13" t="s">
        <v>37</v>
      </c>
      <c r="E44" s="13" t="s">
        <v>118</v>
      </c>
      <c r="F44" s="13" t="s">
        <v>117</v>
      </c>
    </row>
    <row r="45" spans="2:6" x14ac:dyDescent="0.2">
      <c r="B45" s="12">
        <v>42</v>
      </c>
      <c r="C45" s="13" t="s">
        <v>119</v>
      </c>
      <c r="D45" s="13" t="s">
        <v>37</v>
      </c>
      <c r="E45" s="13" t="s">
        <v>120</v>
      </c>
      <c r="F45" s="13" t="s">
        <v>119</v>
      </c>
    </row>
    <row r="46" spans="2:6" x14ac:dyDescent="0.2">
      <c r="B46" s="12">
        <v>43</v>
      </c>
      <c r="C46" s="13" t="s">
        <v>121</v>
      </c>
      <c r="D46" s="13" t="s">
        <v>37</v>
      </c>
      <c r="E46" s="13" t="s">
        <v>122</v>
      </c>
      <c r="F46" s="13" t="s">
        <v>121</v>
      </c>
    </row>
    <row r="47" spans="2:6" x14ac:dyDescent="0.2">
      <c r="B47" s="12">
        <v>44</v>
      </c>
      <c r="C47" s="13" t="s">
        <v>123</v>
      </c>
      <c r="D47" s="13" t="s">
        <v>43</v>
      </c>
      <c r="E47" s="13" t="s">
        <v>124</v>
      </c>
      <c r="F47" s="13" t="s">
        <v>123</v>
      </c>
    </row>
    <row r="48" spans="2:6" x14ac:dyDescent="0.2">
      <c r="B48" s="12">
        <v>45</v>
      </c>
      <c r="C48" s="13" t="s">
        <v>125</v>
      </c>
      <c r="D48" s="13" t="s">
        <v>34</v>
      </c>
      <c r="E48" s="13" t="s">
        <v>126</v>
      </c>
      <c r="F48" s="13" t="s">
        <v>125</v>
      </c>
    </row>
    <row r="49" spans="2:6" x14ac:dyDescent="0.2">
      <c r="B49" s="12">
        <v>46</v>
      </c>
      <c r="C49" s="13" t="s">
        <v>127</v>
      </c>
      <c r="D49" s="13" t="s">
        <v>34</v>
      </c>
      <c r="E49" s="13" t="s">
        <v>128</v>
      </c>
      <c r="F49" s="13" t="s">
        <v>127</v>
      </c>
    </row>
    <row r="50" spans="2:6" x14ac:dyDescent="0.2">
      <c r="B50" s="12">
        <v>47</v>
      </c>
      <c r="C50" s="13" t="s">
        <v>129</v>
      </c>
      <c r="D50" s="13" t="s">
        <v>34</v>
      </c>
      <c r="E50" s="13" t="s">
        <v>130</v>
      </c>
      <c r="F50" s="13" t="s">
        <v>129</v>
      </c>
    </row>
    <row r="51" spans="2:6" x14ac:dyDescent="0.2">
      <c r="B51" s="12">
        <v>48</v>
      </c>
      <c r="C51" s="13" t="s">
        <v>131</v>
      </c>
      <c r="D51" s="13" t="s">
        <v>40</v>
      </c>
      <c r="E51" s="13" t="s">
        <v>132</v>
      </c>
      <c r="F51" s="13" t="s">
        <v>131</v>
      </c>
    </row>
    <row r="52" spans="2:6" x14ac:dyDescent="0.2">
      <c r="B52" s="12">
        <v>49</v>
      </c>
      <c r="C52" s="13" t="s">
        <v>133</v>
      </c>
      <c r="D52" s="13" t="s">
        <v>40</v>
      </c>
      <c r="E52" s="13" t="s">
        <v>134</v>
      </c>
      <c r="F52" s="13" t="s">
        <v>133</v>
      </c>
    </row>
    <row r="53" spans="2:6" x14ac:dyDescent="0.2">
      <c r="B53" s="12">
        <v>50</v>
      </c>
      <c r="C53" s="13" t="s">
        <v>135</v>
      </c>
      <c r="D53" s="13" t="s">
        <v>37</v>
      </c>
      <c r="E53" s="13" t="s">
        <v>136</v>
      </c>
      <c r="F53" s="13" t="s">
        <v>135</v>
      </c>
    </row>
    <row r="54" spans="2:6" x14ac:dyDescent="0.2">
      <c r="B54" s="12">
        <v>51</v>
      </c>
      <c r="C54" s="13" t="s">
        <v>137</v>
      </c>
      <c r="D54" s="13" t="s">
        <v>37</v>
      </c>
      <c r="E54" s="13" t="s">
        <v>138</v>
      </c>
      <c r="F54" s="13" t="s">
        <v>137</v>
      </c>
    </row>
    <row r="55" spans="2:6" x14ac:dyDescent="0.2">
      <c r="B55" s="12">
        <v>52</v>
      </c>
      <c r="C55" s="13" t="s">
        <v>139</v>
      </c>
      <c r="D55" s="13" t="s">
        <v>37</v>
      </c>
      <c r="E55" s="13" t="s">
        <v>140</v>
      </c>
      <c r="F55" s="13" t="s">
        <v>139</v>
      </c>
    </row>
    <row r="56" spans="2:6" x14ac:dyDescent="0.2">
      <c r="B56" s="12">
        <v>53</v>
      </c>
      <c r="C56" s="13" t="s">
        <v>141</v>
      </c>
      <c r="D56" s="13" t="s">
        <v>34</v>
      </c>
      <c r="E56" s="13" t="s">
        <v>142</v>
      </c>
      <c r="F56" s="13" t="s">
        <v>141</v>
      </c>
    </row>
    <row r="57" spans="2:6" x14ac:dyDescent="0.2">
      <c r="B57" s="12">
        <v>54</v>
      </c>
      <c r="C57" s="13" t="s">
        <v>143</v>
      </c>
      <c r="D57" s="13" t="s">
        <v>37</v>
      </c>
      <c r="E57" s="13" t="s">
        <v>144</v>
      </c>
      <c r="F57" s="13" t="s">
        <v>143</v>
      </c>
    </row>
    <row r="58" spans="2:6" x14ac:dyDescent="0.2">
      <c r="B58" s="12">
        <v>55</v>
      </c>
      <c r="C58" s="13" t="s">
        <v>145</v>
      </c>
      <c r="D58" s="13" t="s">
        <v>40</v>
      </c>
      <c r="E58" s="13" t="s">
        <v>146</v>
      </c>
      <c r="F58" s="13" t="s">
        <v>145</v>
      </c>
    </row>
    <row r="59" spans="2:6" x14ac:dyDescent="0.2">
      <c r="B59" s="12">
        <v>56</v>
      </c>
      <c r="C59" s="13" t="s">
        <v>147</v>
      </c>
      <c r="D59" s="13" t="s">
        <v>43</v>
      </c>
      <c r="E59" s="13" t="s">
        <v>148</v>
      </c>
      <c r="F59" s="13" t="s">
        <v>147</v>
      </c>
    </row>
    <row r="60" spans="2:6" x14ac:dyDescent="0.2">
      <c r="B60" s="12">
        <v>57</v>
      </c>
      <c r="C60" s="13" t="s">
        <v>149</v>
      </c>
      <c r="D60" s="13" t="s">
        <v>37</v>
      </c>
      <c r="E60" s="13" t="s">
        <v>150</v>
      </c>
      <c r="F60" s="13" t="s">
        <v>149</v>
      </c>
    </row>
    <row r="61" spans="2:6" x14ac:dyDescent="0.2">
      <c r="B61" s="12">
        <v>58</v>
      </c>
      <c r="C61" s="13" t="s">
        <v>151</v>
      </c>
      <c r="D61" s="13" t="s">
        <v>37</v>
      </c>
      <c r="E61" s="13" t="s">
        <v>152</v>
      </c>
      <c r="F61" s="13" t="s">
        <v>151</v>
      </c>
    </row>
    <row r="62" spans="2:6" x14ac:dyDescent="0.2">
      <c r="B62" s="12">
        <v>59</v>
      </c>
      <c r="C62" s="13" t="s">
        <v>153</v>
      </c>
      <c r="D62" s="13" t="s">
        <v>43</v>
      </c>
      <c r="E62" s="13" t="s">
        <v>154</v>
      </c>
      <c r="F62" s="13" t="s">
        <v>153</v>
      </c>
    </row>
    <row r="63" spans="2:6" x14ac:dyDescent="0.2">
      <c r="B63" s="12">
        <v>60</v>
      </c>
      <c r="C63" s="13" t="s">
        <v>155</v>
      </c>
      <c r="D63" s="13" t="s">
        <v>40</v>
      </c>
      <c r="E63" s="13" t="s">
        <v>156</v>
      </c>
      <c r="F63" s="13" t="s">
        <v>155</v>
      </c>
    </row>
    <row r="64" spans="2:6" x14ac:dyDescent="0.2">
      <c r="B64" s="12">
        <v>61</v>
      </c>
      <c r="C64" s="13" t="s">
        <v>157</v>
      </c>
      <c r="D64" s="13" t="s">
        <v>43</v>
      </c>
      <c r="E64" s="13" t="s">
        <v>158</v>
      </c>
      <c r="F64" s="13" t="s">
        <v>157</v>
      </c>
    </row>
    <row r="65" spans="2:6" x14ac:dyDescent="0.2">
      <c r="B65" s="12">
        <v>62</v>
      </c>
      <c r="C65" s="13" t="s">
        <v>159</v>
      </c>
      <c r="D65" s="13" t="s">
        <v>34</v>
      </c>
      <c r="E65" s="13" t="s">
        <v>160</v>
      </c>
      <c r="F65" s="13" t="s">
        <v>159</v>
      </c>
    </row>
    <row r="66" spans="2:6" x14ac:dyDescent="0.2">
      <c r="B66" s="12">
        <v>63</v>
      </c>
      <c r="C66" s="13" t="s">
        <v>161</v>
      </c>
      <c r="D66" s="13" t="s">
        <v>37</v>
      </c>
      <c r="E66" s="13" t="s">
        <v>162</v>
      </c>
      <c r="F66" s="13" t="s">
        <v>161</v>
      </c>
    </row>
    <row r="67" spans="2:6" x14ac:dyDescent="0.2">
      <c r="B67" s="12">
        <v>64</v>
      </c>
      <c r="C67" s="13" t="s">
        <v>163</v>
      </c>
      <c r="D67" s="13" t="s">
        <v>37</v>
      </c>
      <c r="E67" s="13" t="s">
        <v>164</v>
      </c>
      <c r="F67" s="13" t="s">
        <v>163</v>
      </c>
    </row>
    <row r="68" spans="2:6" x14ac:dyDescent="0.2">
      <c r="B68" s="12">
        <v>65</v>
      </c>
      <c r="C68" s="13" t="s">
        <v>165</v>
      </c>
      <c r="D68" s="13" t="s">
        <v>34</v>
      </c>
      <c r="E68" s="13" t="s">
        <v>166</v>
      </c>
      <c r="F68" s="13" t="s">
        <v>165</v>
      </c>
    </row>
    <row r="69" spans="2:6" x14ac:dyDescent="0.2">
      <c r="B69" s="12">
        <v>66</v>
      </c>
      <c r="C69" s="13" t="s">
        <v>167</v>
      </c>
      <c r="D69" s="13" t="s">
        <v>40</v>
      </c>
      <c r="E69" s="13" t="s">
        <v>168</v>
      </c>
      <c r="F69" s="13" t="s">
        <v>167</v>
      </c>
    </row>
    <row r="70" spans="2:6" x14ac:dyDescent="0.2">
      <c r="B70" s="12">
        <v>67</v>
      </c>
      <c r="C70" s="13" t="s">
        <v>169</v>
      </c>
      <c r="D70" s="13" t="s">
        <v>43</v>
      </c>
      <c r="E70" s="13" t="s">
        <v>170</v>
      </c>
      <c r="F70" s="13" t="s">
        <v>169</v>
      </c>
    </row>
    <row r="71" spans="2:6" x14ac:dyDescent="0.2">
      <c r="B71" s="12">
        <v>68</v>
      </c>
      <c r="C71" s="13" t="s">
        <v>171</v>
      </c>
      <c r="D71" s="13" t="s">
        <v>37</v>
      </c>
      <c r="E71" s="13" t="s">
        <v>172</v>
      </c>
      <c r="F71" s="13" t="s">
        <v>171</v>
      </c>
    </row>
    <row r="72" spans="2:6" x14ac:dyDescent="0.2">
      <c r="B72" s="12">
        <v>69</v>
      </c>
      <c r="C72" s="13" t="s">
        <v>173</v>
      </c>
      <c r="D72" s="13" t="s">
        <v>43</v>
      </c>
      <c r="E72" s="13" t="s">
        <v>174</v>
      </c>
      <c r="F72" s="13" t="s">
        <v>173</v>
      </c>
    </row>
    <row r="73" spans="2:6" x14ac:dyDescent="0.2">
      <c r="B73" s="12">
        <v>70</v>
      </c>
      <c r="C73" s="13" t="s">
        <v>175</v>
      </c>
      <c r="D73" s="13" t="s">
        <v>43</v>
      </c>
      <c r="E73" s="13" t="s">
        <v>176</v>
      </c>
      <c r="F73" s="13" t="s">
        <v>175</v>
      </c>
    </row>
    <row r="74" spans="2:6" x14ac:dyDescent="0.2">
      <c r="B74" s="12">
        <v>71</v>
      </c>
      <c r="C74" s="13" t="s">
        <v>177</v>
      </c>
      <c r="D74" s="13" t="s">
        <v>43</v>
      </c>
      <c r="E74" s="13" t="s">
        <v>178</v>
      </c>
      <c r="F74" s="13" t="s">
        <v>177</v>
      </c>
    </row>
    <row r="75" spans="2:6" x14ac:dyDescent="0.2">
      <c r="B75" s="12">
        <v>72</v>
      </c>
      <c r="C75" s="13" t="s">
        <v>179</v>
      </c>
      <c r="D75" s="13" t="s">
        <v>43</v>
      </c>
      <c r="E75" s="13" t="s">
        <v>180</v>
      </c>
      <c r="F75" s="13" t="s">
        <v>179</v>
      </c>
    </row>
    <row r="76" spans="2:6" x14ac:dyDescent="0.2">
      <c r="B76" s="12">
        <v>73</v>
      </c>
      <c r="C76" s="13" t="s">
        <v>181</v>
      </c>
      <c r="D76" s="13" t="s">
        <v>34</v>
      </c>
      <c r="E76" s="13" t="s">
        <v>182</v>
      </c>
      <c r="F76" s="13" t="s">
        <v>181</v>
      </c>
    </row>
    <row r="77" spans="2:6" x14ac:dyDescent="0.2">
      <c r="B77" s="12">
        <v>74</v>
      </c>
      <c r="C77" s="13" t="s">
        <v>183</v>
      </c>
      <c r="D77" s="13" t="s">
        <v>37</v>
      </c>
      <c r="E77" s="13" t="s">
        <v>184</v>
      </c>
      <c r="F77" s="13" t="s">
        <v>183</v>
      </c>
    </row>
    <row r="78" spans="2:6" x14ac:dyDescent="0.2">
      <c r="B78" s="12">
        <v>75</v>
      </c>
      <c r="C78" s="13" t="s">
        <v>185</v>
      </c>
      <c r="D78" s="13" t="s">
        <v>37</v>
      </c>
      <c r="E78" s="13" t="s">
        <v>186</v>
      </c>
      <c r="F78" s="13" t="s">
        <v>185</v>
      </c>
    </row>
    <row r="79" spans="2:6" x14ac:dyDescent="0.2">
      <c r="B79" s="12">
        <v>76</v>
      </c>
      <c r="C79" s="13" t="s">
        <v>187</v>
      </c>
      <c r="D79" s="13" t="s">
        <v>34</v>
      </c>
      <c r="E79" s="13" t="s">
        <v>188</v>
      </c>
      <c r="F79" s="13" t="s">
        <v>187</v>
      </c>
    </row>
    <row r="80" spans="2:6" x14ac:dyDescent="0.2">
      <c r="B80" s="12">
        <v>77</v>
      </c>
      <c r="C80" s="13" t="s">
        <v>189</v>
      </c>
      <c r="D80" s="13" t="s">
        <v>43</v>
      </c>
      <c r="E80" s="13" t="s">
        <v>190</v>
      </c>
      <c r="F80" s="13" t="s">
        <v>189</v>
      </c>
    </row>
    <row r="81" spans="2:6" x14ac:dyDescent="0.2">
      <c r="B81" s="12">
        <v>78</v>
      </c>
      <c r="C81" s="13" t="s">
        <v>191</v>
      </c>
      <c r="D81" s="13" t="s">
        <v>34</v>
      </c>
      <c r="E81" s="13" t="s">
        <v>192</v>
      </c>
      <c r="F81" s="13" t="s">
        <v>191</v>
      </c>
    </row>
    <row r="82" spans="2:6" x14ac:dyDescent="0.2">
      <c r="B82" s="12">
        <v>79</v>
      </c>
      <c r="C82" s="13" t="s">
        <v>193</v>
      </c>
      <c r="D82" s="13" t="s">
        <v>40</v>
      </c>
      <c r="E82" s="13" t="s">
        <v>194</v>
      </c>
      <c r="F82" s="13" t="s">
        <v>193</v>
      </c>
    </row>
    <row r="83" spans="2:6" x14ac:dyDescent="0.2">
      <c r="B83" s="12">
        <v>80</v>
      </c>
      <c r="C83" s="13" t="s">
        <v>195</v>
      </c>
      <c r="D83" s="13" t="s">
        <v>37</v>
      </c>
      <c r="E83" s="13" t="s">
        <v>196</v>
      </c>
      <c r="F83" s="13" t="s">
        <v>195</v>
      </c>
    </row>
    <row r="84" spans="2:6" x14ac:dyDescent="0.2">
      <c r="B84" s="12">
        <v>81</v>
      </c>
      <c r="C84" s="13" t="s">
        <v>197</v>
      </c>
      <c r="D84" s="13" t="s">
        <v>37</v>
      </c>
      <c r="E84" s="13" t="s">
        <v>198</v>
      </c>
      <c r="F84" s="13" t="s">
        <v>197</v>
      </c>
    </row>
    <row r="85" spans="2:6" x14ac:dyDescent="0.2">
      <c r="B85" s="12">
        <v>82</v>
      </c>
      <c r="C85" s="13" t="s">
        <v>199</v>
      </c>
      <c r="D85" s="13" t="s">
        <v>34</v>
      </c>
      <c r="E85" s="13" t="s">
        <v>200</v>
      </c>
      <c r="F85" s="13" t="s">
        <v>199</v>
      </c>
    </row>
    <row r="86" spans="2:6" x14ac:dyDescent="0.2">
      <c r="B86" s="12">
        <v>83</v>
      </c>
      <c r="C86" s="13" t="s">
        <v>201</v>
      </c>
      <c r="D86" s="13" t="s">
        <v>37</v>
      </c>
      <c r="E86" s="13" t="s">
        <v>202</v>
      </c>
      <c r="F86" s="13" t="s">
        <v>201</v>
      </c>
    </row>
    <row r="87" spans="2:6" x14ac:dyDescent="0.2">
      <c r="B87" s="12">
        <v>84</v>
      </c>
      <c r="C87" s="13" t="s">
        <v>203</v>
      </c>
      <c r="D87" s="13" t="s">
        <v>40</v>
      </c>
      <c r="E87" s="13" t="s">
        <v>204</v>
      </c>
      <c r="F87" s="13" t="s">
        <v>203</v>
      </c>
    </row>
    <row r="88" spans="2:6" x14ac:dyDescent="0.2">
      <c r="B88" s="12">
        <v>85</v>
      </c>
      <c r="C88" s="13" t="s">
        <v>205</v>
      </c>
      <c r="D88" s="13" t="s">
        <v>37</v>
      </c>
      <c r="E88" s="13" t="s">
        <v>206</v>
      </c>
      <c r="F88" s="13" t="s">
        <v>205</v>
      </c>
    </row>
    <row r="89" spans="2:6" x14ac:dyDescent="0.2">
      <c r="B89" s="12">
        <v>86</v>
      </c>
      <c r="C89" s="13" t="s">
        <v>207</v>
      </c>
      <c r="D89" s="13" t="s">
        <v>34</v>
      </c>
      <c r="E89" s="13" t="s">
        <v>208</v>
      </c>
      <c r="F89" s="13" t="s">
        <v>207</v>
      </c>
    </row>
    <row r="90" spans="2:6" x14ac:dyDescent="0.2">
      <c r="B90" s="12">
        <v>87</v>
      </c>
      <c r="C90" s="13" t="s">
        <v>209</v>
      </c>
      <c r="D90" s="13" t="s">
        <v>34</v>
      </c>
      <c r="E90" s="13" t="s">
        <v>210</v>
      </c>
      <c r="F90" s="13" t="s">
        <v>209</v>
      </c>
    </row>
    <row r="91" spans="2:6" x14ac:dyDescent="0.2">
      <c r="B91" s="12">
        <v>88</v>
      </c>
      <c r="C91" s="13" t="s">
        <v>211</v>
      </c>
      <c r="D91" s="13" t="s">
        <v>43</v>
      </c>
      <c r="E91" s="13" t="s">
        <v>212</v>
      </c>
      <c r="F91" s="13" t="s">
        <v>211</v>
      </c>
    </row>
    <row r="92" spans="2:6" x14ac:dyDescent="0.2">
      <c r="B92" s="12">
        <v>89</v>
      </c>
      <c r="C92" s="13" t="s">
        <v>213</v>
      </c>
      <c r="D92" s="13" t="s">
        <v>43</v>
      </c>
      <c r="E92" s="13" t="s">
        <v>214</v>
      </c>
      <c r="F92" s="13" t="s">
        <v>213</v>
      </c>
    </row>
    <row r="93" spans="2:6" x14ac:dyDescent="0.2">
      <c r="B93" s="12">
        <v>90</v>
      </c>
      <c r="C93" s="13" t="s">
        <v>215</v>
      </c>
      <c r="D93" s="13" t="s">
        <v>34</v>
      </c>
      <c r="E93" s="13" t="s">
        <v>216</v>
      </c>
      <c r="F93" s="13" t="s">
        <v>215</v>
      </c>
    </row>
    <row r="94" spans="2:6" x14ac:dyDescent="0.2">
      <c r="B94" s="12">
        <v>91</v>
      </c>
      <c r="C94" s="13" t="s">
        <v>217</v>
      </c>
      <c r="D94" s="13" t="s">
        <v>37</v>
      </c>
      <c r="E94" s="13" t="s">
        <v>218</v>
      </c>
      <c r="F94" s="13" t="s">
        <v>217</v>
      </c>
    </row>
    <row r="95" spans="2:6" x14ac:dyDescent="0.2">
      <c r="B95" s="12">
        <v>92</v>
      </c>
      <c r="C95" s="13" t="s">
        <v>219</v>
      </c>
      <c r="D95" s="13" t="s">
        <v>40</v>
      </c>
      <c r="E95" s="13" t="s">
        <v>220</v>
      </c>
      <c r="F95" s="13" t="s">
        <v>219</v>
      </c>
    </row>
    <row r="96" spans="2:6" x14ac:dyDescent="0.2">
      <c r="B96" s="12">
        <v>93</v>
      </c>
      <c r="C96" s="13" t="s">
        <v>221</v>
      </c>
      <c r="D96" s="13" t="s">
        <v>43</v>
      </c>
      <c r="E96" s="13" t="s">
        <v>222</v>
      </c>
      <c r="F96" s="13" t="s">
        <v>221</v>
      </c>
    </row>
    <row r="97" spans="2:6" x14ac:dyDescent="0.2">
      <c r="B97" s="12">
        <v>94</v>
      </c>
      <c r="C97" s="13" t="s">
        <v>223</v>
      </c>
      <c r="D97" s="13" t="s">
        <v>37</v>
      </c>
      <c r="E97" s="13" t="s">
        <v>224</v>
      </c>
      <c r="F97" s="13" t="s">
        <v>223</v>
      </c>
    </row>
    <row r="98" spans="2:6" x14ac:dyDescent="0.2">
      <c r="B98" s="12">
        <v>95</v>
      </c>
      <c r="C98" s="13" t="s">
        <v>225</v>
      </c>
      <c r="D98" s="13" t="s">
        <v>37</v>
      </c>
      <c r="E98" s="13" t="s">
        <v>226</v>
      </c>
      <c r="F98" s="13" t="s">
        <v>225</v>
      </c>
    </row>
    <row r="99" spans="2:6" x14ac:dyDescent="0.2">
      <c r="B99" s="12">
        <v>96</v>
      </c>
      <c r="C99" s="12" t="s">
        <v>227</v>
      </c>
      <c r="D99" s="15" t="s">
        <v>229</v>
      </c>
      <c r="E99" s="15" t="s">
        <v>229</v>
      </c>
      <c r="F99" s="15" t="s">
        <v>229</v>
      </c>
    </row>
  </sheetData>
  <mergeCells count="1">
    <mergeCell ref="B2:F2"/>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0F423-0BE7-416D-AB44-E85C945334A5}">
  <dimension ref="B2:J6"/>
  <sheetViews>
    <sheetView workbookViewId="0">
      <selection activeCell="G4" sqref="G4"/>
    </sheetView>
  </sheetViews>
  <sheetFormatPr defaultRowHeight="15" x14ac:dyDescent="0.25"/>
  <cols>
    <col min="1" max="3" width="9.140625" style="1"/>
    <col min="4" max="4" width="15.7109375" style="5" bestFit="1" customWidth="1"/>
    <col min="5" max="5" width="15.7109375" style="5" customWidth="1"/>
    <col min="6" max="6" width="24.140625" style="1" bestFit="1" customWidth="1"/>
    <col min="7" max="7" width="31.85546875" style="1" bestFit="1" customWidth="1"/>
    <col min="8" max="8" width="13.7109375" style="1" bestFit="1" customWidth="1"/>
    <col min="9" max="9" width="40.42578125" style="1" bestFit="1" customWidth="1"/>
    <col min="10" max="10" width="22" style="1" customWidth="1"/>
    <col min="11" max="16384" width="9.140625" style="1"/>
  </cols>
  <sheetData>
    <row r="2" spans="2:10" ht="30" customHeight="1" x14ac:dyDescent="0.25">
      <c r="B2" s="1">
        <v>5</v>
      </c>
      <c r="C2" s="2">
        <v>1</v>
      </c>
      <c r="D2" s="4">
        <v>1</v>
      </c>
      <c r="E2" s="4">
        <v>1</v>
      </c>
      <c r="F2" s="2" t="s">
        <v>8</v>
      </c>
      <c r="G2" s="2" t="s">
        <v>9</v>
      </c>
      <c r="H2" s="2" t="s">
        <v>10</v>
      </c>
      <c r="I2" s="2" t="s">
        <v>234</v>
      </c>
      <c r="J2" s="3" t="s">
        <v>18</v>
      </c>
    </row>
    <row r="3" spans="2:10" ht="30" customHeight="1" x14ac:dyDescent="0.25">
      <c r="C3" s="2">
        <v>2</v>
      </c>
      <c r="D3" s="4">
        <v>2</v>
      </c>
      <c r="E3" s="4">
        <v>2</v>
      </c>
      <c r="F3" s="2" t="s">
        <v>6</v>
      </c>
      <c r="G3" s="2" t="s">
        <v>7</v>
      </c>
      <c r="H3" s="2" t="s">
        <v>11</v>
      </c>
      <c r="I3" s="2" t="s">
        <v>233</v>
      </c>
      <c r="J3" s="3" t="s">
        <v>19</v>
      </c>
    </row>
    <row r="4" spans="2:10" ht="30" customHeight="1" x14ac:dyDescent="0.25">
      <c r="C4" s="2">
        <v>3</v>
      </c>
      <c r="D4" s="4">
        <v>3</v>
      </c>
      <c r="E4" s="4">
        <v>3</v>
      </c>
      <c r="F4" s="2" t="s">
        <v>2</v>
      </c>
      <c r="G4" s="2" t="s">
        <v>3</v>
      </c>
      <c r="H4" s="2" t="s">
        <v>245</v>
      </c>
      <c r="I4" s="2" t="s">
        <v>232</v>
      </c>
      <c r="J4" s="3" t="s">
        <v>20</v>
      </c>
    </row>
    <row r="5" spans="2:10" ht="30" customHeight="1" x14ac:dyDescent="0.25">
      <c r="C5" s="2">
        <v>4</v>
      </c>
      <c r="D5" s="4">
        <v>4</v>
      </c>
      <c r="E5" s="4">
        <v>4</v>
      </c>
      <c r="F5" s="2" t="s">
        <v>4</v>
      </c>
      <c r="G5" s="2" t="s">
        <v>5</v>
      </c>
      <c r="H5" s="2" t="s">
        <v>247</v>
      </c>
      <c r="I5" s="2" t="s">
        <v>231</v>
      </c>
      <c r="J5" s="3" t="s">
        <v>21</v>
      </c>
    </row>
    <row r="6" spans="2:10" x14ac:dyDescent="0.25">
      <c r="C6" s="2">
        <v>5</v>
      </c>
      <c r="D6" s="14" t="s">
        <v>228</v>
      </c>
      <c r="E6" s="14" t="s">
        <v>229</v>
      </c>
      <c r="F6" s="14" t="s">
        <v>229</v>
      </c>
      <c r="G6" s="14" t="s">
        <v>229</v>
      </c>
      <c r="H6" s="14" t="s">
        <v>229</v>
      </c>
      <c r="I6" s="14" t="s">
        <v>230</v>
      </c>
      <c r="J6" s="14"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About</vt:lpstr>
      <vt:lpstr>DT-2057</vt:lpstr>
      <vt:lpstr>County Info</vt:lpstr>
      <vt:lpstr>Region Info</vt:lpstr>
      <vt:lpstr>'DT-2057'!Print_Area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Weber</dc:creator>
  <cp:lastModifiedBy>Richard Weber</cp:lastModifiedBy>
  <cp:lastPrinted>2024-05-16T17:11:17Z</cp:lastPrinted>
  <dcterms:created xsi:type="dcterms:W3CDTF">2024-05-09T18:10:35Z</dcterms:created>
  <dcterms:modified xsi:type="dcterms:W3CDTF">2024-05-17T11:24:26Z</dcterms:modified>
</cp:coreProperties>
</file>