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115" windowHeight="71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Sheet1!$A$1:$Q$26</definedName>
  </definedNames>
  <calcPr calcId="145621"/>
</workbook>
</file>

<file path=xl/calcChain.xml><?xml version="1.0" encoding="utf-8"?>
<calcChain xmlns="http://schemas.openxmlformats.org/spreadsheetml/2006/main">
  <c r="N8" i="1" l="1"/>
  <c r="N18" i="1" l="1"/>
  <c r="N16" i="1"/>
  <c r="N14" i="1" l="1"/>
  <c r="N12" i="1"/>
  <c r="N10" i="1"/>
  <c r="N9" i="1"/>
</calcChain>
</file>

<file path=xl/sharedStrings.xml><?xml version="1.0" encoding="utf-8"?>
<sst xmlns="http://schemas.openxmlformats.org/spreadsheetml/2006/main" count="35" uniqueCount="33">
  <si>
    <t xml:space="preserve">TBI Instant Check System Statistical Summary </t>
  </si>
  <si>
    <t xml:space="preserve">Yearly </t>
  </si>
  <si>
    <t xml:space="preserve">System </t>
  </si>
  <si>
    <t xml:space="preserve">Totals </t>
  </si>
  <si>
    <t xml:space="preserve">To Date </t>
  </si>
  <si>
    <t xml:space="preserve">Pct. </t>
  </si>
  <si>
    <t xml:space="preserve">Total Transactions </t>
  </si>
  <si>
    <t xml:space="preserve">Total Approved </t>
  </si>
  <si>
    <t xml:space="preserve">Total Denied *** </t>
  </si>
  <si>
    <t xml:space="preserve">Total Transactions Appealed </t>
  </si>
  <si>
    <t xml:space="preserve">Total Firearms Processed </t>
  </si>
  <si>
    <t xml:space="preserve">Stolen Firearms Identified </t>
  </si>
  <si>
    <t xml:space="preserve">Wanted Persons Identified </t>
  </si>
  <si>
    <t xml:space="preserve">Transaction Processing Time </t>
  </si>
  <si>
    <t xml:space="preserve">Less than 5 min. </t>
  </si>
  <si>
    <t xml:space="preserve">5 to 15 min. </t>
  </si>
  <si>
    <t xml:space="preserve">15 to 30 min. </t>
  </si>
  <si>
    <t xml:space="preserve">30 to 60 min. </t>
  </si>
  <si>
    <t xml:space="preserve">Greater than 60 min. </t>
  </si>
  <si>
    <t>Jan. 16</t>
  </si>
  <si>
    <t xml:space="preserve">Feb. 16 </t>
  </si>
  <si>
    <t>Mar. 16</t>
  </si>
  <si>
    <t>January 1, 2016 -December 31, 2016</t>
  </si>
  <si>
    <t>Apr. 16</t>
  </si>
  <si>
    <t>May. 16</t>
  </si>
  <si>
    <t>Jun. 16</t>
  </si>
  <si>
    <t>Jul. 16</t>
  </si>
  <si>
    <t>Aug. 16</t>
  </si>
  <si>
    <t>Sep. 16</t>
  </si>
  <si>
    <t xml:space="preserve">Oct. 16 </t>
  </si>
  <si>
    <t>Nov. 16</t>
  </si>
  <si>
    <t>Dec. 16</t>
  </si>
  <si>
    <t xml:space="preserve"> 1998 To Date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</si>
</sst>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tabSelected="1" topLeftCell="D1" zoomScaleNormal="100" workbookViewId="0">
      <selection activeCell="L4" sqref="L4"/>
    </sheetView>
  </sheetViews>
  <sheetFormatPr defaultRowHeight="27" customHeight="1" x14ac:dyDescent="0.25"/>
  <cols>
    <col min="1" max="1" width="31.42578125" customWidth="1"/>
    <col min="2" max="17" width="12.28515625" style="1" customWidth="1"/>
  </cols>
  <sheetData>
    <row r="2" spans="1:17" ht="27" customHeight="1" x14ac:dyDescent="0.25">
      <c r="E2" s="1" t="s">
        <v>0</v>
      </c>
    </row>
    <row r="3" spans="1:17" ht="27" customHeight="1" x14ac:dyDescent="0.25">
      <c r="E3" s="1" t="s">
        <v>22</v>
      </c>
    </row>
    <row r="4" spans="1:17" ht="27" customHeight="1" x14ac:dyDescent="0.25">
      <c r="N4" s="1" t="s">
        <v>1</v>
      </c>
      <c r="P4" s="1" t="s">
        <v>2</v>
      </c>
    </row>
    <row r="5" spans="1:17" ht="27" customHeight="1" x14ac:dyDescent="0.25">
      <c r="N5" s="1" t="s">
        <v>3</v>
      </c>
      <c r="P5" s="1" t="s">
        <v>3</v>
      </c>
    </row>
    <row r="6" spans="1:17" ht="27" customHeight="1" x14ac:dyDescent="0.25">
      <c r="B6" s="1" t="s">
        <v>19</v>
      </c>
      <c r="C6" s="1" t="s">
        <v>20</v>
      </c>
      <c r="D6" s="1" t="s">
        <v>21</v>
      </c>
      <c r="E6" s="1" t="s">
        <v>23</v>
      </c>
      <c r="F6" s="1" t="s">
        <v>24</v>
      </c>
      <c r="G6" s="1" t="s">
        <v>25</v>
      </c>
      <c r="H6" s="1" t="s">
        <v>26</v>
      </c>
      <c r="I6" s="1" t="s">
        <v>27</v>
      </c>
      <c r="J6" s="1" t="s">
        <v>28</v>
      </c>
      <c r="K6" s="1" t="s">
        <v>29</v>
      </c>
      <c r="L6" s="1" t="s">
        <v>30</v>
      </c>
      <c r="M6" s="1" t="s">
        <v>31</v>
      </c>
      <c r="N6" s="1" t="s">
        <v>4</v>
      </c>
      <c r="O6" s="1" t="s">
        <v>5</v>
      </c>
      <c r="P6" s="1" t="s">
        <v>32</v>
      </c>
      <c r="Q6" s="1" t="s">
        <v>5</v>
      </c>
    </row>
    <row r="8" spans="1:17" ht="27" customHeight="1" x14ac:dyDescent="0.25">
      <c r="A8" t="s">
        <v>6</v>
      </c>
      <c r="B8" s="2">
        <v>48079</v>
      </c>
      <c r="C8" s="2">
        <v>55967</v>
      </c>
      <c r="D8" s="2">
        <v>43703</v>
      </c>
      <c r="E8" s="2">
        <v>35779</v>
      </c>
      <c r="F8" s="2">
        <v>30347</v>
      </c>
      <c r="G8" s="2">
        <v>38895</v>
      </c>
      <c r="H8" s="2">
        <v>43292</v>
      </c>
      <c r="I8" s="2">
        <v>39718</v>
      </c>
      <c r="J8" s="2">
        <v>36369</v>
      </c>
      <c r="K8" s="2">
        <v>43167</v>
      </c>
      <c r="L8" s="2">
        <v>56797</v>
      </c>
      <c r="M8" s="2">
        <v>68889</v>
      </c>
      <c r="N8" s="2">
        <f>SUM(B8:M8)</f>
        <v>541002</v>
      </c>
      <c r="O8" s="3"/>
      <c r="P8" s="2">
        <v>5305796</v>
      </c>
    </row>
    <row r="9" spans="1:17" ht="27" customHeight="1" x14ac:dyDescent="0.25">
      <c r="A9" t="s">
        <v>7</v>
      </c>
      <c r="B9" s="2">
        <v>46164</v>
      </c>
      <c r="C9" s="2">
        <v>52885</v>
      </c>
      <c r="D9" s="2">
        <v>41572</v>
      </c>
      <c r="E9" s="2">
        <v>34123</v>
      </c>
      <c r="F9" s="2">
        <v>30094</v>
      </c>
      <c r="G9" s="2">
        <v>36088</v>
      </c>
      <c r="H9" s="2">
        <v>41700</v>
      </c>
      <c r="I9" s="2">
        <v>38284</v>
      </c>
      <c r="J9" s="2">
        <v>34989</v>
      </c>
      <c r="K9" s="2">
        <v>40504</v>
      </c>
      <c r="L9" s="2">
        <v>54544</v>
      </c>
      <c r="M9" s="2">
        <v>66182</v>
      </c>
      <c r="N9" s="2">
        <f>SUM(B9:M9)</f>
        <v>517129</v>
      </c>
      <c r="O9" s="4">
        <v>0.96009999999999995</v>
      </c>
      <c r="P9" s="2">
        <v>5086129</v>
      </c>
      <c r="Q9" s="4">
        <v>0.95860000000000001</v>
      </c>
    </row>
    <row r="10" spans="1:17" ht="27" customHeight="1" x14ac:dyDescent="0.25">
      <c r="A10" t="s">
        <v>8</v>
      </c>
      <c r="B10" s="2">
        <v>1799</v>
      </c>
      <c r="C10" s="2">
        <v>2642</v>
      </c>
      <c r="D10" s="2">
        <v>2003</v>
      </c>
      <c r="E10" s="2">
        <v>1581</v>
      </c>
      <c r="F10" s="2">
        <v>1182</v>
      </c>
      <c r="G10" s="2">
        <v>1340</v>
      </c>
      <c r="H10" s="2">
        <v>1524</v>
      </c>
      <c r="I10" s="2">
        <v>1314</v>
      </c>
      <c r="J10" s="2">
        <v>1313</v>
      </c>
      <c r="K10" s="2">
        <v>922</v>
      </c>
      <c r="L10" s="2">
        <v>2071</v>
      </c>
      <c r="M10" s="2">
        <v>2552</v>
      </c>
      <c r="N10" s="2">
        <f>SUM(B10:M10)</f>
        <v>20243</v>
      </c>
      <c r="O10" s="4">
        <v>3.7699999999999997E-2</v>
      </c>
      <c r="P10" s="2">
        <v>222358</v>
      </c>
      <c r="Q10" s="4">
        <v>4.19E-2</v>
      </c>
    </row>
    <row r="12" spans="1:17" ht="27" customHeight="1" x14ac:dyDescent="0.25">
      <c r="A12" t="s">
        <v>9</v>
      </c>
      <c r="B12" s="2">
        <v>1259</v>
      </c>
      <c r="C12" s="2">
        <v>1786</v>
      </c>
      <c r="D12" s="2">
        <v>1397</v>
      </c>
      <c r="E12" s="2">
        <v>958</v>
      </c>
      <c r="F12" s="2">
        <v>803</v>
      </c>
      <c r="G12" s="2">
        <v>927</v>
      </c>
      <c r="H12">
        <v>992</v>
      </c>
      <c r="I12" s="2">
        <v>877</v>
      </c>
      <c r="J12" s="2">
        <v>894</v>
      </c>
      <c r="K12" s="2">
        <v>976</v>
      </c>
      <c r="L12" s="2">
        <v>1284</v>
      </c>
      <c r="M12" s="2">
        <v>1469</v>
      </c>
      <c r="N12" s="2">
        <f>SUM(B12:M12)</f>
        <v>13622</v>
      </c>
      <c r="P12" s="2">
        <v>5266</v>
      </c>
    </row>
    <row r="13" spans="1:17" ht="27" customHeight="1" x14ac:dyDescent="0.25">
      <c r="I13" s="2"/>
    </row>
    <row r="14" spans="1:17" ht="27" customHeight="1" x14ac:dyDescent="0.25">
      <c r="A14" t="s">
        <v>10</v>
      </c>
      <c r="B14" s="2">
        <v>802</v>
      </c>
      <c r="C14" s="2">
        <v>61918</v>
      </c>
      <c r="D14" s="2">
        <v>48343</v>
      </c>
      <c r="E14" s="2">
        <v>39950</v>
      </c>
      <c r="F14" s="2">
        <v>33392</v>
      </c>
      <c r="G14" s="2">
        <v>44674</v>
      </c>
      <c r="H14" s="5">
        <v>48392</v>
      </c>
      <c r="I14" s="2">
        <v>44603</v>
      </c>
      <c r="J14" s="2">
        <v>40853</v>
      </c>
      <c r="K14" s="2">
        <v>48717</v>
      </c>
      <c r="L14" s="2">
        <v>63488</v>
      </c>
      <c r="M14" s="2">
        <v>76173</v>
      </c>
      <c r="N14" s="2">
        <f>SUM(B14:M14)</f>
        <v>551305</v>
      </c>
      <c r="P14" s="2">
        <v>4928</v>
      </c>
    </row>
    <row r="16" spans="1:17" ht="27" customHeight="1" x14ac:dyDescent="0.25">
      <c r="A16" t="s">
        <v>11</v>
      </c>
      <c r="B16" s="1">
        <v>47</v>
      </c>
      <c r="C16" s="1">
        <v>51</v>
      </c>
      <c r="D16" s="1">
        <v>38</v>
      </c>
      <c r="E16" s="1">
        <v>36</v>
      </c>
      <c r="F16" s="1">
        <v>25</v>
      </c>
      <c r="G16" s="1">
        <v>52</v>
      </c>
      <c r="H16" s="1">
        <v>36</v>
      </c>
      <c r="I16" s="1">
        <v>54</v>
      </c>
      <c r="J16" s="2">
        <v>44</v>
      </c>
      <c r="K16" s="2">
        <v>42</v>
      </c>
      <c r="L16" s="1">
        <v>33</v>
      </c>
      <c r="M16" s="1">
        <v>44</v>
      </c>
      <c r="N16" s="1">
        <f>SUM(B16:M16)</f>
        <v>502</v>
      </c>
      <c r="P16" s="2">
        <v>5266</v>
      </c>
    </row>
    <row r="18" spans="1:16" ht="27" customHeight="1" x14ac:dyDescent="0.25">
      <c r="A18" t="s">
        <v>12</v>
      </c>
      <c r="B18" s="1">
        <v>46</v>
      </c>
      <c r="C18" s="1">
        <v>71</v>
      </c>
      <c r="D18" s="1">
        <v>54</v>
      </c>
      <c r="E18" s="1">
        <v>38</v>
      </c>
      <c r="F18" s="1">
        <v>36</v>
      </c>
      <c r="G18" s="1">
        <v>43</v>
      </c>
      <c r="H18" s="1">
        <v>47</v>
      </c>
      <c r="I18" s="1">
        <v>29</v>
      </c>
      <c r="J18" s="1">
        <v>31</v>
      </c>
      <c r="K18" s="1">
        <v>32</v>
      </c>
      <c r="L18" s="1">
        <v>56</v>
      </c>
      <c r="M18" s="1">
        <v>68</v>
      </c>
      <c r="N18" s="1">
        <f>SUM(B18:M18)</f>
        <v>551</v>
      </c>
      <c r="P18" s="2">
        <v>4928</v>
      </c>
    </row>
    <row r="20" spans="1:16" ht="27" customHeight="1" x14ac:dyDescent="0.25">
      <c r="A20" t="s">
        <v>13</v>
      </c>
    </row>
    <row r="21" spans="1:16" ht="27" customHeight="1" x14ac:dyDescent="0.25">
      <c r="A21" t="s">
        <v>14</v>
      </c>
      <c r="B21" s="3">
        <v>0.87</v>
      </c>
      <c r="C21" s="3">
        <v>0.83</v>
      </c>
      <c r="D21" s="3">
        <v>0.89</v>
      </c>
      <c r="E21" s="3">
        <v>0.92</v>
      </c>
      <c r="F21" s="3">
        <v>0.92</v>
      </c>
      <c r="G21" s="3">
        <v>0.93778120581051549</v>
      </c>
      <c r="H21" s="3">
        <v>0.92786029428749628</v>
      </c>
      <c r="I21" s="3">
        <v>0.91388644089135085</v>
      </c>
      <c r="J21" s="3">
        <v>0.90596387032912651</v>
      </c>
      <c r="K21" s="3">
        <v>0.73506926747903445</v>
      </c>
      <c r="L21" s="3">
        <v>0.88791661531418908</v>
      </c>
      <c r="M21" s="3">
        <v>0.80828301010335613</v>
      </c>
      <c r="N21" s="3"/>
      <c r="O21" s="3"/>
    </row>
    <row r="22" spans="1:16" ht="27" customHeight="1" x14ac:dyDescent="0.25">
      <c r="A22" t="s">
        <v>15</v>
      </c>
      <c r="B22" s="3">
        <v>0.09</v>
      </c>
      <c r="C22" s="3">
        <v>0.13</v>
      </c>
      <c r="D22" s="3">
        <v>0.09</v>
      </c>
      <c r="E22" s="3">
        <v>7.0000000000000007E-2</v>
      </c>
      <c r="F22" s="3">
        <v>0.06</v>
      </c>
      <c r="G22" s="3">
        <v>5.0057848052448901E-2</v>
      </c>
      <c r="H22" s="3">
        <v>5.7055739068166592E-2</v>
      </c>
      <c r="I22" s="3">
        <v>6.6196651139367998E-2</v>
      </c>
      <c r="J22" s="3">
        <v>4.8695317440677503E-2</v>
      </c>
      <c r="K22" s="3">
        <v>0.22272158643376733</v>
      </c>
      <c r="L22" s="3">
        <v>5.3752839058400975E-2</v>
      </c>
      <c r="M22" s="3">
        <v>9.3789919869933805E-2</v>
      </c>
      <c r="N22" s="3"/>
      <c r="O22" s="3"/>
    </row>
    <row r="23" spans="1:16" ht="27" customHeight="1" x14ac:dyDescent="0.25">
      <c r="A23" t="s">
        <v>16</v>
      </c>
      <c r="B23" s="3">
        <v>0.01</v>
      </c>
      <c r="C23" s="3">
        <v>0.02</v>
      </c>
      <c r="D23" s="3">
        <v>0.01</v>
      </c>
      <c r="E23" s="3">
        <v>0.01</v>
      </c>
      <c r="F23" s="3">
        <v>0.01</v>
      </c>
      <c r="G23" s="3">
        <v>5.0906286155032784E-3</v>
      </c>
      <c r="H23" s="3">
        <v>5.0906286155032784E-3</v>
      </c>
      <c r="I23" s="3">
        <v>8.7372529271056276E-3</v>
      </c>
      <c r="J23" s="3">
        <v>8.441254914900052E-3</v>
      </c>
      <c r="K23" s="3">
        <v>1.9946253996200713E-2</v>
      </c>
      <c r="L23" s="3">
        <v>0.02</v>
      </c>
      <c r="M23" s="3">
        <v>3.2313320171873189E-2</v>
      </c>
      <c r="N23" s="3"/>
      <c r="O23" s="3"/>
    </row>
    <row r="24" spans="1:16" ht="27" customHeight="1" x14ac:dyDescent="0.25">
      <c r="A24" t="s">
        <v>17</v>
      </c>
      <c r="B24" s="3">
        <v>0.01</v>
      </c>
      <c r="C24" s="3">
        <v>0.01</v>
      </c>
      <c r="D24" s="3">
        <v>0.01</v>
      </c>
      <c r="E24" s="3">
        <v>0</v>
      </c>
      <c r="F24" s="3">
        <v>0</v>
      </c>
      <c r="G24" s="3">
        <v>0</v>
      </c>
      <c r="H24" s="3">
        <v>0</v>
      </c>
      <c r="I24" s="3">
        <v>8.7372529271056276E-3</v>
      </c>
      <c r="J24" s="3">
        <v>8.441254914900052E-3</v>
      </c>
      <c r="K24" s="3">
        <v>5.0906286155032784E-3</v>
      </c>
      <c r="L24" s="3">
        <v>0.02</v>
      </c>
      <c r="M24" s="3">
        <v>3.7713389850191618E-2</v>
      </c>
      <c r="N24" s="3"/>
      <c r="O24" s="3"/>
    </row>
    <row r="25" spans="1:16" ht="27" customHeight="1" x14ac:dyDescent="0.25">
      <c r="A25" t="s">
        <v>18</v>
      </c>
      <c r="B25" s="3">
        <v>0.01</v>
      </c>
      <c r="C25" s="3">
        <v>0</v>
      </c>
      <c r="D25" s="3">
        <v>0</v>
      </c>
      <c r="E25" s="3">
        <v>0.01</v>
      </c>
      <c r="F25" s="3">
        <v>0</v>
      </c>
      <c r="G25" s="3">
        <v>0</v>
      </c>
      <c r="H25" s="3">
        <v>0</v>
      </c>
      <c r="I25" s="3">
        <v>0</v>
      </c>
      <c r="J25" s="3">
        <v>0.02</v>
      </c>
      <c r="K25" s="3">
        <v>5.0906286155032784E-3</v>
      </c>
      <c r="L25" s="3">
        <v>2.0353187668362766E-2</v>
      </c>
      <c r="M25" s="3">
        <v>2.5998722564162118E-2</v>
      </c>
      <c r="N25" s="3"/>
      <c r="O25" s="3"/>
    </row>
  </sheetData>
  <printOptions gridLines="1"/>
  <pageMargins left="0.7" right="0.7" top="0.75" bottom="0.75" header="0.3" footer="0.3"/>
  <pageSetup scale="51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Sandi Duncan</dc:creator>
  <cp:lastModifiedBy>Sandi Duncan</cp:lastModifiedBy>
  <cp:lastPrinted>2016-01-06T17:16:13Z</cp:lastPrinted>
  <dcterms:created xsi:type="dcterms:W3CDTF">2016-01-04T22:46:23Z</dcterms:created>
  <dcterms:modified xsi:type="dcterms:W3CDTF">2017-04-28T19:54:32Z</dcterms:modified>
</cp:coreProperties>
</file>