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19399\Documents\Report Card\2018 SBE Ed Prep Report Card Preview\"/>
    </mc:Choice>
  </mc:AlternateContent>
  <bookViews>
    <workbookView xWindow="0" yWindow="0" windowWidth="20430" windowHeight="2640"/>
  </bookViews>
  <sheets>
    <sheet name="Overall Scores" sheetId="3" r:id="rId1"/>
    <sheet name="Candidate Profile" sheetId="4" r:id="rId2"/>
    <sheet name="Employment" sheetId="5" r:id="rId3"/>
    <sheet name="Provider Impact" sheetId="6" r:id="rId4"/>
    <sheet name="Scored Metrics Only" sheetId="1" r:id="rId5"/>
  </sheets>
  <definedNames>
    <definedName name="_xlnm._FilterDatabase" localSheetId="1" hidden="1">'Candidate Profile'!$A$3:$H$43</definedName>
    <definedName name="_xlnm._FilterDatabase" localSheetId="2" hidden="1">Employment!$A$3:$J$43</definedName>
    <definedName name="_xlnm._FilterDatabase" localSheetId="0" hidden="1">'Overall Scores'!$A$3:$R$43</definedName>
    <definedName name="_xlnm._FilterDatabase" localSheetId="3" hidden="1">'Provider Impact'!$A$3:$K$43</definedName>
    <definedName name="_xlnm._FilterDatabase" localSheetId="4" hidden="1">'Scored Metrics Only'!$A$3:$R$43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4" l="1"/>
  <c r="F2" i="4"/>
  <c r="D2" i="4"/>
</calcChain>
</file>

<file path=xl/sharedStrings.xml><?xml version="1.0" encoding="utf-8"?>
<sst xmlns="http://schemas.openxmlformats.org/spreadsheetml/2006/main" count="580" uniqueCount="81">
  <si>
    <t>Aquinas College</t>
  </si>
  <si>
    <t>Austin Peay State University</t>
  </si>
  <si>
    <t>Belmont University</t>
  </si>
  <si>
    <t>Bryan College</t>
  </si>
  <si>
    <t>Carson-Newman University</t>
  </si>
  <si>
    <t>Christian Brothers University</t>
  </si>
  <si>
    <t>Cumberland University</t>
  </si>
  <si>
    <t>East Tennessee State University</t>
  </si>
  <si>
    <t>Freed-Hardeman University</t>
  </si>
  <si>
    <t>Johnson University</t>
  </si>
  <si>
    <t>King University</t>
  </si>
  <si>
    <t>Lee University</t>
  </si>
  <si>
    <t>LeMoyne-Owen College</t>
  </si>
  <si>
    <t>Lincoln Memorial University</t>
  </si>
  <si>
    <t>Lipscomb University</t>
  </si>
  <si>
    <t>Martin Methodist College</t>
  </si>
  <si>
    <t>Maryville College</t>
  </si>
  <si>
    <t>Memphis College of Art</t>
  </si>
  <si>
    <t>Memphis Teacher Residency</t>
  </si>
  <si>
    <t>Middle Tennessee State University</t>
  </si>
  <si>
    <t>Milligan College</t>
  </si>
  <si>
    <t>Nashville Teacher Residency</t>
  </si>
  <si>
    <t>South College</t>
  </si>
  <si>
    <t>Southern Adventist University</t>
  </si>
  <si>
    <t>Teach for America - Memphis</t>
  </si>
  <si>
    <t>Teach for America- Nashville</t>
  </si>
  <si>
    <t>Tennessee State University</t>
  </si>
  <si>
    <t>Tennessee Technological University</t>
  </si>
  <si>
    <t>Tennessee Wesleyan University</t>
  </si>
  <si>
    <t>TNTP Nashville Teaching Fellows</t>
  </si>
  <si>
    <t>Trevecca Nazarene University</t>
  </si>
  <si>
    <t>Tusculum University</t>
  </si>
  <si>
    <t>Union University</t>
  </si>
  <si>
    <t>University of Memphis</t>
  </si>
  <si>
    <t>University of Tennessee - Chattanooga</t>
  </si>
  <si>
    <t>University of Tennessee - Knoxville</t>
  </si>
  <si>
    <t>University of Tennessee - Martin</t>
  </si>
  <si>
    <t>Vanderbilt University</t>
  </si>
  <si>
    <t>Welch College</t>
  </si>
  <si>
    <t>Western Governors University</t>
  </si>
  <si>
    <t>Inst Code</t>
  </si>
  <si>
    <t>Institution</t>
  </si>
  <si>
    <t>State of Tennessee (average)</t>
  </si>
  <si>
    <t>Domain 1: Candidate Profile</t>
  </si>
  <si>
    <t>Domain 2: Employment</t>
  </si>
  <si>
    <t>Domain 3: Provider Impact</t>
  </si>
  <si>
    <t>Provider Impact</t>
  </si>
  <si>
    <t>N-Count</t>
  </si>
  <si>
    <t>Second Year Retention Rate</t>
  </si>
  <si>
    <t>Third Year Retention Rate</t>
  </si>
  <si>
    <t>Overall Level of Effectiveness 3+</t>
  </si>
  <si>
    <t>Overall Level of Effectiveness 4-5</t>
  </si>
  <si>
    <t>Performance Category 1</t>
  </si>
  <si>
    <t>Performance Category 3</t>
  </si>
  <si>
    <t>Performance Category 4</t>
  </si>
  <si>
    <t>Performance Category 2</t>
  </si>
  <si>
    <t>OVERALL</t>
  </si>
  <si>
    <t>-</t>
  </si>
  <si>
    <t>Classroom Observation 3+</t>
  </si>
  <si>
    <t>Classroom Observation 4-5</t>
  </si>
  <si>
    <t>Student Growth (TVAAS) 3+</t>
  </si>
  <si>
    <t>Student Growth (TVAAS) 4-5</t>
  </si>
  <si>
    <t>Classroom Observation 
4-5</t>
  </si>
  <si>
    <t>Candidate Profile</t>
  </si>
  <si>
    <t>Employment in Tenn Public Schools</t>
  </si>
  <si>
    <t>points earned</t>
  </si>
  <si>
    <t>points possible</t>
  </si>
  <si>
    <t>Performance Category</t>
  </si>
  <si>
    <t>% points earned</t>
  </si>
  <si>
    <t>ACT/SAT/Praxis</t>
  </si>
  <si>
    <t>High-Demand Endorsements</t>
  </si>
  <si>
    <t>Racially Diverse</t>
  </si>
  <si>
    <t>First Year Employment in Tenn</t>
  </si>
  <si>
    <t>Second Year Retention</t>
  </si>
  <si>
    <t xml:space="preserve">l </t>
  </si>
  <si>
    <t>% with Qualifying Assessment Scores (ACT/SAT/Praxis)</t>
  </si>
  <si>
    <t>% with High-Demand Endorsements</t>
  </si>
  <si>
    <t>% Racially Diverse</t>
  </si>
  <si>
    <t>Rate Of First-Year Employment</t>
  </si>
  <si>
    <t>Rate Of Employment Within Three Years</t>
  </si>
  <si>
    <t>2018 SBE Educator Preparation Report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</si>
</sst>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5"/>
      <color rgb="FF101010"/>
      <name val="Arial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4AD7C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A3C9D5"/>
        <bgColor indexed="64"/>
      </patternFill>
    </fill>
    <fill>
      <patternFill patternType="solid">
        <fgColor rgb="FF9BE5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2" borderId="0" xfId="0" applyFont="1" applyFill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2" xfId="0" applyBorder="1"/>
    <xf numFmtId="0" fontId="2" fillId="2" borderId="2" xfId="0" applyFont="1" applyFill="1" applyBorder="1"/>
    <xf numFmtId="0" fontId="2" fillId="9" borderId="7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0" fontId="6" fillId="9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9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2" fillId="3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8" borderId="0" xfId="0" applyFill="1" applyBorder="1"/>
    <xf numFmtId="0" fontId="0" fillId="6" borderId="0" xfId="0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0" fontId="2" fillId="2" borderId="0" xfId="0" applyFont="1" applyFill="1" applyAlignment="1">
      <alignment vertical="center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0" fillId="10" borderId="0" xfId="0" applyFill="1"/>
    <xf numFmtId="0" fontId="0" fillId="10" borderId="2" xfId="0" applyFill="1" applyBorder="1"/>
    <xf numFmtId="2" fontId="0" fillId="0" borderId="1" xfId="2" applyNumberFormat="1" applyFon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1" fontId="2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Fill="1" applyBorder="1"/>
    <xf numFmtId="0" fontId="0" fillId="1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10" borderId="0" xfId="0" applyFont="1" applyFill="1" applyAlignment="1">
      <alignment vertical="center"/>
    </xf>
    <xf numFmtId="0" fontId="2" fillId="10" borderId="2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8" borderId="3" xfId="0" applyFill="1" applyBorder="1"/>
    <xf numFmtId="0" fontId="0" fillId="5" borderId="0" xfId="0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BE5B4"/>
      <color rgb="FFA3C9D5"/>
      <color rgb="FF0099CC"/>
      <color rgb="FFFFE38B"/>
      <color rgb="FFF4AD7C"/>
      <color rgb="FF00CC66"/>
      <color rgb="FF67D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80" zoomScaleNormal="80" workbookViewId="0"/>
  </sheetViews>
  <sheetFormatPr defaultRowHeight="15" x14ac:dyDescent="0.25"/>
  <cols>
    <col min="1" max="1" width="14.42578125" style="9" customWidth="1"/>
    <col min="2" max="2" width="36.5703125" style="2" customWidth="1"/>
    <col min="3" max="3" width="23.5703125" customWidth="1"/>
    <col min="4" max="6" width="9.140625" customWidth="1"/>
    <col min="7" max="7" width="28" customWidth="1"/>
    <col min="8" max="10" width="9.140625" customWidth="1"/>
    <col min="11" max="11" width="24.28515625" customWidth="1"/>
    <col min="15" max="15" width="24.28515625" customWidth="1"/>
  </cols>
  <sheetData>
    <row r="1" spans="1:18" s="60" customFormat="1" ht="30.75" customHeight="1" x14ac:dyDescent="0.25">
      <c r="A1" s="67" t="s">
        <v>80</v>
      </c>
      <c r="B1" s="43"/>
      <c r="C1" s="61" t="s">
        <v>56</v>
      </c>
      <c r="D1" s="62"/>
      <c r="E1" s="62"/>
      <c r="F1" s="63"/>
      <c r="G1" s="43" t="s">
        <v>63</v>
      </c>
      <c r="H1" s="43"/>
      <c r="I1" s="43"/>
      <c r="J1" s="64"/>
      <c r="K1" s="65" t="s">
        <v>64</v>
      </c>
      <c r="L1" s="65"/>
      <c r="M1" s="65"/>
      <c r="N1" s="66"/>
      <c r="O1" s="43" t="s">
        <v>46</v>
      </c>
      <c r="P1" s="43"/>
      <c r="Q1" s="43"/>
      <c r="R1" s="64"/>
    </row>
    <row r="2" spans="1:18" s="76" customFormat="1" ht="21.75" customHeight="1" x14ac:dyDescent="0.25">
      <c r="A2" s="72"/>
      <c r="B2" s="8" t="s">
        <v>42</v>
      </c>
      <c r="C2" s="73"/>
      <c r="D2" s="74">
        <v>64.888249999999999</v>
      </c>
      <c r="E2" s="74">
        <v>46.087500000000006</v>
      </c>
      <c r="F2" s="75">
        <v>69.55</v>
      </c>
      <c r="G2" s="74"/>
      <c r="H2" s="74">
        <v>54.048999999999999</v>
      </c>
      <c r="I2" s="74">
        <v>10.291999999999998</v>
      </c>
      <c r="J2" s="75">
        <v>19.324999999999999</v>
      </c>
      <c r="K2" s="74"/>
      <c r="L2" s="74">
        <v>75.806749999999994</v>
      </c>
      <c r="M2" s="74">
        <v>11.136500000000002</v>
      </c>
      <c r="N2" s="75">
        <v>14.1</v>
      </c>
      <c r="O2" s="74"/>
      <c r="P2" s="74">
        <v>66.60026315789473</v>
      </c>
      <c r="Q2" s="74">
        <v>25.956842105263153</v>
      </c>
      <c r="R2" s="75">
        <v>38.026315789473685</v>
      </c>
    </row>
    <row r="3" spans="1:18" s="24" customFormat="1" ht="29.25" customHeight="1" x14ac:dyDescent="0.25">
      <c r="A3" s="25" t="s">
        <v>74</v>
      </c>
      <c r="B3" s="20" t="s">
        <v>41</v>
      </c>
      <c r="C3" s="21" t="s">
        <v>67</v>
      </c>
      <c r="D3" s="22" t="s">
        <v>68</v>
      </c>
      <c r="E3" s="22" t="s">
        <v>65</v>
      </c>
      <c r="F3" s="23" t="s">
        <v>66</v>
      </c>
      <c r="G3" s="21" t="s">
        <v>67</v>
      </c>
      <c r="H3" s="22" t="s">
        <v>68</v>
      </c>
      <c r="I3" s="22" t="s">
        <v>65</v>
      </c>
      <c r="J3" s="23" t="s">
        <v>66</v>
      </c>
      <c r="K3" s="21" t="s">
        <v>67</v>
      </c>
      <c r="L3" s="22" t="s">
        <v>68</v>
      </c>
      <c r="M3" s="22" t="s">
        <v>65</v>
      </c>
      <c r="N3" s="23" t="s">
        <v>66</v>
      </c>
      <c r="O3" s="21" t="s">
        <v>67</v>
      </c>
      <c r="P3" s="22" t="s">
        <v>68</v>
      </c>
      <c r="Q3" s="22" t="s">
        <v>65</v>
      </c>
      <c r="R3" s="23" t="s">
        <v>66</v>
      </c>
    </row>
    <row r="4" spans="1:18" x14ac:dyDescent="0.25">
      <c r="A4" s="9">
        <v>1121</v>
      </c>
      <c r="B4" s="2" t="s">
        <v>5</v>
      </c>
      <c r="C4" s="84" t="s">
        <v>54</v>
      </c>
      <c r="D4" s="10">
        <v>82</v>
      </c>
      <c r="E4" s="10">
        <v>59.04</v>
      </c>
      <c r="F4" s="10">
        <v>72</v>
      </c>
      <c r="G4" s="6" t="s">
        <v>53</v>
      </c>
      <c r="H4">
        <v>74.349999999999994</v>
      </c>
      <c r="I4">
        <v>12.64</v>
      </c>
      <c r="J4" s="18">
        <v>17</v>
      </c>
      <c r="K4" s="6" t="s">
        <v>53</v>
      </c>
      <c r="L4">
        <v>65.069999999999993</v>
      </c>
      <c r="M4">
        <v>9.76</v>
      </c>
      <c r="N4" s="18">
        <v>15</v>
      </c>
      <c r="O4" s="7" t="s">
        <v>54</v>
      </c>
      <c r="P4">
        <v>91.6</v>
      </c>
      <c r="Q4">
        <v>36.64</v>
      </c>
      <c r="R4" s="18">
        <v>40</v>
      </c>
    </row>
    <row r="5" spans="1:18" x14ac:dyDescent="0.25">
      <c r="A5" s="9">
        <v>1161</v>
      </c>
      <c r="B5" s="2" t="s">
        <v>14</v>
      </c>
      <c r="C5" s="17" t="s">
        <v>54</v>
      </c>
      <c r="D5" s="10">
        <v>84.67</v>
      </c>
      <c r="E5" s="10">
        <v>63.5</v>
      </c>
      <c r="F5" s="18">
        <v>75</v>
      </c>
      <c r="G5" s="7" t="s">
        <v>54</v>
      </c>
      <c r="H5">
        <v>81.45</v>
      </c>
      <c r="I5">
        <v>16.29</v>
      </c>
      <c r="J5" s="18">
        <v>20</v>
      </c>
      <c r="K5" s="7" t="s">
        <v>54</v>
      </c>
      <c r="L5">
        <v>99.33</v>
      </c>
      <c r="M5">
        <v>14.9</v>
      </c>
      <c r="N5" s="18">
        <v>15</v>
      </c>
      <c r="O5" s="7" t="s">
        <v>54</v>
      </c>
      <c r="P5">
        <v>80.78</v>
      </c>
      <c r="Q5">
        <v>32.31</v>
      </c>
      <c r="R5" s="18">
        <v>40</v>
      </c>
    </row>
    <row r="6" spans="1:18" x14ac:dyDescent="0.25">
      <c r="A6" s="9">
        <v>9906</v>
      </c>
      <c r="B6" s="2" t="s">
        <v>18</v>
      </c>
      <c r="C6" s="17" t="s">
        <v>54</v>
      </c>
      <c r="D6" s="10">
        <v>94.68</v>
      </c>
      <c r="E6" s="10">
        <v>68.17</v>
      </c>
      <c r="F6" s="18">
        <v>72</v>
      </c>
      <c r="G6" s="7" t="s">
        <v>54</v>
      </c>
      <c r="H6">
        <v>86.53</v>
      </c>
      <c r="I6">
        <v>14.71</v>
      </c>
      <c r="J6" s="18">
        <v>17</v>
      </c>
      <c r="K6" s="7" t="s">
        <v>54</v>
      </c>
      <c r="L6">
        <v>100</v>
      </c>
      <c r="M6">
        <v>15</v>
      </c>
      <c r="N6" s="18">
        <v>15</v>
      </c>
      <c r="O6" s="7" t="s">
        <v>54</v>
      </c>
      <c r="P6">
        <v>96.15</v>
      </c>
      <c r="Q6">
        <v>38.46</v>
      </c>
      <c r="R6" s="18">
        <v>40</v>
      </c>
    </row>
    <row r="7" spans="1:18" x14ac:dyDescent="0.25">
      <c r="A7" s="9">
        <v>1801</v>
      </c>
      <c r="B7" s="2" t="s">
        <v>24</v>
      </c>
      <c r="C7" s="17" t="s">
        <v>54</v>
      </c>
      <c r="D7" s="10">
        <v>90</v>
      </c>
      <c r="E7" s="10">
        <v>64.8</v>
      </c>
      <c r="F7" s="18">
        <v>72</v>
      </c>
      <c r="G7" s="7" t="s">
        <v>54</v>
      </c>
      <c r="H7">
        <v>100</v>
      </c>
      <c r="I7">
        <v>17</v>
      </c>
      <c r="J7" s="18">
        <v>17</v>
      </c>
      <c r="K7" s="7" t="s">
        <v>54</v>
      </c>
      <c r="L7">
        <v>100</v>
      </c>
      <c r="M7">
        <v>15</v>
      </c>
      <c r="N7" s="18">
        <v>15</v>
      </c>
      <c r="O7" s="7" t="s">
        <v>54</v>
      </c>
      <c r="P7">
        <v>82</v>
      </c>
      <c r="Q7">
        <v>32.799999999999997</v>
      </c>
      <c r="R7" s="18">
        <v>40</v>
      </c>
    </row>
    <row r="8" spans="1:18" x14ac:dyDescent="0.25">
      <c r="A8" s="11">
        <v>1815</v>
      </c>
      <c r="B8" s="36" t="s">
        <v>25</v>
      </c>
      <c r="C8" s="17" t="s">
        <v>54</v>
      </c>
      <c r="D8" s="10">
        <v>96.78</v>
      </c>
      <c r="E8" s="10">
        <v>69.680000000000007</v>
      </c>
      <c r="F8" s="18">
        <v>72</v>
      </c>
      <c r="G8" s="37" t="s">
        <v>54</v>
      </c>
      <c r="H8" s="10">
        <v>100</v>
      </c>
      <c r="I8" s="10">
        <v>17</v>
      </c>
      <c r="J8" s="18">
        <v>17</v>
      </c>
      <c r="K8" s="37" t="s">
        <v>54</v>
      </c>
      <c r="L8" s="10">
        <v>100</v>
      </c>
      <c r="M8" s="10">
        <v>15</v>
      </c>
      <c r="N8" s="18">
        <v>15</v>
      </c>
      <c r="O8" s="37" t="s">
        <v>54</v>
      </c>
      <c r="P8" s="10">
        <v>94.2</v>
      </c>
      <c r="Q8" s="10">
        <v>37.68</v>
      </c>
      <c r="R8" s="18">
        <v>40</v>
      </c>
    </row>
    <row r="9" spans="1:18" x14ac:dyDescent="0.25">
      <c r="A9" s="9">
        <v>1660</v>
      </c>
      <c r="B9" s="2" t="s">
        <v>29</v>
      </c>
      <c r="C9" s="17" t="s">
        <v>54</v>
      </c>
      <c r="D9" s="10">
        <v>89.14</v>
      </c>
      <c r="E9" s="10">
        <v>64.180000000000007</v>
      </c>
      <c r="F9" s="18">
        <v>72</v>
      </c>
      <c r="G9" s="7" t="s">
        <v>54</v>
      </c>
      <c r="H9">
        <v>100</v>
      </c>
      <c r="I9">
        <v>17</v>
      </c>
      <c r="J9" s="18">
        <v>17</v>
      </c>
      <c r="K9" s="7" t="s">
        <v>54</v>
      </c>
      <c r="L9">
        <v>100</v>
      </c>
      <c r="M9">
        <v>15</v>
      </c>
      <c r="N9" s="18">
        <v>15</v>
      </c>
      <c r="O9" s="7" t="s">
        <v>54</v>
      </c>
      <c r="P9">
        <v>80.45</v>
      </c>
      <c r="Q9">
        <v>32.18</v>
      </c>
      <c r="R9" s="18">
        <v>40</v>
      </c>
    </row>
    <row r="10" spans="1:18" x14ac:dyDescent="0.25">
      <c r="A10" s="9">
        <v>1826</v>
      </c>
      <c r="B10" s="2" t="s">
        <v>32</v>
      </c>
      <c r="C10" s="17" t="s">
        <v>54</v>
      </c>
      <c r="D10" s="10">
        <v>89.2</v>
      </c>
      <c r="E10" s="10">
        <v>66.900000000000006</v>
      </c>
      <c r="F10" s="18">
        <v>75</v>
      </c>
      <c r="G10" s="7" t="s">
        <v>54</v>
      </c>
      <c r="H10">
        <v>86.3</v>
      </c>
      <c r="I10">
        <v>17.260000000000002</v>
      </c>
      <c r="J10" s="18">
        <v>20</v>
      </c>
      <c r="K10" s="7" t="s">
        <v>54</v>
      </c>
      <c r="L10">
        <v>100</v>
      </c>
      <c r="M10">
        <v>15</v>
      </c>
      <c r="N10" s="18">
        <v>15</v>
      </c>
      <c r="O10" s="7" t="s">
        <v>54</v>
      </c>
      <c r="P10">
        <v>86.6</v>
      </c>
      <c r="Q10">
        <v>34.64</v>
      </c>
      <c r="R10" s="18">
        <v>40</v>
      </c>
    </row>
    <row r="11" spans="1:18" x14ac:dyDescent="0.25">
      <c r="A11" s="9">
        <v>1843</v>
      </c>
      <c r="B11" s="2" t="s">
        <v>35</v>
      </c>
      <c r="C11" s="17" t="s">
        <v>54</v>
      </c>
      <c r="D11" s="10">
        <v>85.25</v>
      </c>
      <c r="E11" s="10">
        <v>63.94</v>
      </c>
      <c r="F11" s="18">
        <v>75</v>
      </c>
      <c r="G11" s="6" t="s">
        <v>53</v>
      </c>
      <c r="H11">
        <v>71.95</v>
      </c>
      <c r="I11">
        <v>14.39</v>
      </c>
      <c r="J11" s="18">
        <v>20</v>
      </c>
      <c r="K11" s="7" t="s">
        <v>54</v>
      </c>
      <c r="L11">
        <v>94.13</v>
      </c>
      <c r="M11">
        <v>14.12</v>
      </c>
      <c r="N11" s="18">
        <v>15</v>
      </c>
      <c r="O11" s="7" t="s">
        <v>54</v>
      </c>
      <c r="P11">
        <v>88.58</v>
      </c>
      <c r="Q11">
        <v>35.43</v>
      </c>
      <c r="R11" s="18">
        <v>40</v>
      </c>
    </row>
    <row r="12" spans="1:18" x14ac:dyDescent="0.25">
      <c r="A12" s="9">
        <v>1028</v>
      </c>
      <c r="B12" s="2" t="s">
        <v>1</v>
      </c>
      <c r="C12" s="16" t="s">
        <v>53</v>
      </c>
      <c r="D12" s="10">
        <v>71.27</v>
      </c>
      <c r="E12" s="10">
        <v>53.45</v>
      </c>
      <c r="F12" s="18">
        <v>75</v>
      </c>
      <c r="G12" s="6" t="s">
        <v>53</v>
      </c>
      <c r="H12">
        <v>64.8</v>
      </c>
      <c r="I12">
        <v>12.96</v>
      </c>
      <c r="J12" s="18">
        <v>20</v>
      </c>
      <c r="K12" s="7" t="s">
        <v>54</v>
      </c>
      <c r="L12">
        <v>94.07</v>
      </c>
      <c r="M12">
        <v>14.11</v>
      </c>
      <c r="N12" s="18">
        <v>15</v>
      </c>
      <c r="O12" s="6" t="s">
        <v>53</v>
      </c>
      <c r="P12">
        <v>65.95</v>
      </c>
      <c r="Q12">
        <v>26.38</v>
      </c>
      <c r="R12" s="18">
        <v>40</v>
      </c>
    </row>
    <row r="13" spans="1:18" x14ac:dyDescent="0.25">
      <c r="A13" s="9">
        <v>1058</v>
      </c>
      <c r="B13" s="2" t="s">
        <v>2</v>
      </c>
      <c r="C13" s="16" t="s">
        <v>53</v>
      </c>
      <c r="D13" s="10">
        <v>75.650000000000006</v>
      </c>
      <c r="E13" s="10">
        <v>56.74</v>
      </c>
      <c r="F13" s="18">
        <v>75</v>
      </c>
      <c r="G13" s="6" t="s">
        <v>53</v>
      </c>
      <c r="H13">
        <v>61.4</v>
      </c>
      <c r="I13">
        <v>12.28</v>
      </c>
      <c r="J13" s="18">
        <v>20</v>
      </c>
      <c r="K13" s="6" t="s">
        <v>53</v>
      </c>
      <c r="L13">
        <v>74</v>
      </c>
      <c r="M13">
        <v>11.1</v>
      </c>
      <c r="N13" s="18">
        <v>15</v>
      </c>
      <c r="O13" s="7" t="s">
        <v>54</v>
      </c>
      <c r="P13">
        <v>83.4</v>
      </c>
      <c r="Q13">
        <v>33.36</v>
      </c>
      <c r="R13" s="18">
        <v>40</v>
      </c>
    </row>
    <row r="14" spans="1:18" x14ac:dyDescent="0.25">
      <c r="A14" s="9">
        <v>1102</v>
      </c>
      <c r="B14" s="2" t="s">
        <v>4</v>
      </c>
      <c r="C14" s="16" t="s">
        <v>53</v>
      </c>
      <c r="D14" s="10">
        <v>78.83</v>
      </c>
      <c r="E14" s="10">
        <v>59.12</v>
      </c>
      <c r="F14" s="18">
        <v>75</v>
      </c>
      <c r="G14" s="5" t="s">
        <v>55</v>
      </c>
      <c r="H14">
        <v>58.95</v>
      </c>
      <c r="I14">
        <v>11.79</v>
      </c>
      <c r="J14" s="18">
        <v>20</v>
      </c>
      <c r="K14" s="7" t="s">
        <v>54</v>
      </c>
      <c r="L14">
        <v>85.67</v>
      </c>
      <c r="M14">
        <v>12.85</v>
      </c>
      <c r="N14" s="18">
        <v>15</v>
      </c>
      <c r="O14" s="7" t="s">
        <v>54</v>
      </c>
      <c r="P14">
        <v>86.2</v>
      </c>
      <c r="Q14">
        <v>34.479999999999997</v>
      </c>
      <c r="R14" s="18">
        <v>40</v>
      </c>
    </row>
    <row r="15" spans="1:18" x14ac:dyDescent="0.25">
      <c r="A15" s="9">
        <v>1146</v>
      </c>
      <c r="B15" s="2" t="s">
        <v>6</v>
      </c>
      <c r="C15" s="16" t="s">
        <v>53</v>
      </c>
      <c r="D15" s="10">
        <v>75.150000000000006</v>
      </c>
      <c r="E15" s="10">
        <v>56.36</v>
      </c>
      <c r="F15" s="18">
        <v>75</v>
      </c>
      <c r="G15" s="6" t="s">
        <v>53</v>
      </c>
      <c r="H15">
        <v>67.849999999999994</v>
      </c>
      <c r="I15">
        <v>13.57</v>
      </c>
      <c r="J15" s="18">
        <v>20</v>
      </c>
      <c r="K15" s="7" t="s">
        <v>54</v>
      </c>
      <c r="L15">
        <v>100</v>
      </c>
      <c r="M15">
        <v>15</v>
      </c>
      <c r="N15" s="18">
        <v>15</v>
      </c>
      <c r="O15" s="6" t="s">
        <v>53</v>
      </c>
      <c r="P15">
        <v>69.48</v>
      </c>
      <c r="Q15">
        <v>27.79</v>
      </c>
      <c r="R15" s="18">
        <v>40</v>
      </c>
    </row>
    <row r="16" spans="1:18" x14ac:dyDescent="0.25">
      <c r="A16" s="9">
        <v>1198</v>
      </c>
      <c r="B16" s="2" t="s">
        <v>7</v>
      </c>
      <c r="C16" s="16" t="s">
        <v>53</v>
      </c>
      <c r="D16" s="10">
        <v>70.12</v>
      </c>
      <c r="E16" s="10">
        <v>52.59</v>
      </c>
      <c r="F16" s="18">
        <v>75</v>
      </c>
      <c r="G16" s="4" t="s">
        <v>52</v>
      </c>
      <c r="H16">
        <v>38.549999999999997</v>
      </c>
      <c r="I16">
        <v>7.71</v>
      </c>
      <c r="J16" s="18">
        <v>20</v>
      </c>
      <c r="K16" s="6" t="s">
        <v>53</v>
      </c>
      <c r="L16">
        <v>73.27</v>
      </c>
      <c r="M16">
        <v>10.99</v>
      </c>
      <c r="N16" s="18">
        <v>15</v>
      </c>
      <c r="O16" s="7" t="s">
        <v>54</v>
      </c>
      <c r="P16">
        <v>84.73</v>
      </c>
      <c r="Q16">
        <v>33.89</v>
      </c>
      <c r="R16" s="18">
        <v>40</v>
      </c>
    </row>
    <row r="17" spans="1:18" x14ac:dyDescent="0.25">
      <c r="A17" s="9">
        <v>1230</v>
      </c>
      <c r="B17" s="2" t="s">
        <v>8</v>
      </c>
      <c r="C17" s="16" t="s">
        <v>53</v>
      </c>
      <c r="D17" s="10">
        <v>69.56</v>
      </c>
      <c r="E17" s="10">
        <v>52.17</v>
      </c>
      <c r="F17" s="18">
        <v>75</v>
      </c>
      <c r="G17" s="7" t="s">
        <v>54</v>
      </c>
      <c r="H17">
        <v>90.95</v>
      </c>
      <c r="I17">
        <v>18.190000000000001</v>
      </c>
      <c r="J17" s="18">
        <v>20</v>
      </c>
      <c r="K17" s="7" t="s">
        <v>54</v>
      </c>
      <c r="L17">
        <v>99.87</v>
      </c>
      <c r="M17">
        <v>14.98</v>
      </c>
      <c r="N17" s="18">
        <v>15</v>
      </c>
      <c r="O17" s="5" t="s">
        <v>55</v>
      </c>
      <c r="P17">
        <v>47.5</v>
      </c>
      <c r="Q17">
        <v>19</v>
      </c>
      <c r="R17" s="18">
        <v>40</v>
      </c>
    </row>
    <row r="18" spans="1:18" x14ac:dyDescent="0.25">
      <c r="A18" s="9">
        <v>1371</v>
      </c>
      <c r="B18" s="2" t="s">
        <v>10</v>
      </c>
      <c r="C18" s="16" t="s">
        <v>53</v>
      </c>
      <c r="D18" s="10">
        <v>67.290000000000006</v>
      </c>
      <c r="E18" s="10">
        <v>50.47</v>
      </c>
      <c r="F18" s="18">
        <v>75</v>
      </c>
      <c r="G18" s="4" t="s">
        <v>52</v>
      </c>
      <c r="H18">
        <v>39.9</v>
      </c>
      <c r="I18">
        <v>7.98</v>
      </c>
      <c r="J18" s="18">
        <v>20</v>
      </c>
      <c r="K18" s="6" t="s">
        <v>53</v>
      </c>
      <c r="L18">
        <v>64.069999999999993</v>
      </c>
      <c r="M18">
        <v>9.61</v>
      </c>
      <c r="N18" s="18">
        <v>15</v>
      </c>
      <c r="O18" s="7" t="s">
        <v>54</v>
      </c>
      <c r="P18">
        <v>82.2</v>
      </c>
      <c r="Q18">
        <v>32.880000000000003</v>
      </c>
      <c r="R18" s="18">
        <v>40</v>
      </c>
    </row>
    <row r="19" spans="1:18" x14ac:dyDescent="0.25">
      <c r="A19" s="9">
        <v>1454</v>
      </c>
      <c r="B19" s="2" t="s">
        <v>16</v>
      </c>
      <c r="C19" s="16" t="s">
        <v>53</v>
      </c>
      <c r="D19" s="10">
        <v>64.41</v>
      </c>
      <c r="E19" s="10">
        <v>48.31</v>
      </c>
      <c r="F19" s="18">
        <v>75</v>
      </c>
      <c r="G19" s="4" t="s">
        <v>52</v>
      </c>
      <c r="H19">
        <v>34.1</v>
      </c>
      <c r="I19">
        <v>6.82</v>
      </c>
      <c r="J19" s="18">
        <v>20</v>
      </c>
      <c r="K19" s="5" t="s">
        <v>55</v>
      </c>
      <c r="L19">
        <v>60</v>
      </c>
      <c r="M19">
        <v>9</v>
      </c>
      <c r="N19" s="18">
        <v>15</v>
      </c>
      <c r="O19" s="7" t="s">
        <v>54</v>
      </c>
      <c r="P19">
        <v>81.23</v>
      </c>
      <c r="Q19">
        <v>32.49</v>
      </c>
      <c r="R19" s="18">
        <v>40</v>
      </c>
    </row>
    <row r="20" spans="1:18" x14ac:dyDescent="0.25">
      <c r="A20" s="9">
        <v>1455</v>
      </c>
      <c r="B20" s="2" t="s">
        <v>17</v>
      </c>
      <c r="C20" s="16" t="s">
        <v>53</v>
      </c>
      <c r="D20" s="10">
        <v>76.94</v>
      </c>
      <c r="E20" s="10">
        <v>36.159999999999997</v>
      </c>
      <c r="F20" s="18">
        <v>47</v>
      </c>
      <c r="G20" s="5" t="s">
        <v>55</v>
      </c>
      <c r="H20">
        <v>41.18</v>
      </c>
      <c r="I20">
        <v>7</v>
      </c>
      <c r="J20" s="18">
        <v>17</v>
      </c>
      <c r="K20" s="7" t="s">
        <v>54</v>
      </c>
      <c r="L20">
        <v>100</v>
      </c>
      <c r="M20">
        <v>15</v>
      </c>
      <c r="N20" s="18">
        <v>15</v>
      </c>
      <c r="O20" s="7" t="s">
        <v>54</v>
      </c>
      <c r="P20">
        <v>94.4</v>
      </c>
      <c r="Q20">
        <v>14.16</v>
      </c>
      <c r="R20" s="18">
        <v>15</v>
      </c>
    </row>
    <row r="21" spans="1:18" x14ac:dyDescent="0.25">
      <c r="A21" s="9">
        <v>1466</v>
      </c>
      <c r="B21" s="2" t="s">
        <v>19</v>
      </c>
      <c r="C21" s="16" t="s">
        <v>53</v>
      </c>
      <c r="D21" s="10">
        <v>67.37</v>
      </c>
      <c r="E21" s="10">
        <v>50.53</v>
      </c>
      <c r="F21" s="18">
        <v>75</v>
      </c>
      <c r="G21" s="4" t="s">
        <v>52</v>
      </c>
      <c r="H21">
        <v>39.950000000000003</v>
      </c>
      <c r="I21">
        <v>7.99</v>
      </c>
      <c r="J21" s="18">
        <v>20</v>
      </c>
      <c r="K21" s="7" t="s">
        <v>54</v>
      </c>
      <c r="L21">
        <v>99.47</v>
      </c>
      <c r="M21">
        <v>14.92</v>
      </c>
      <c r="N21" s="18">
        <v>15</v>
      </c>
      <c r="O21" s="6" t="s">
        <v>53</v>
      </c>
      <c r="P21">
        <v>69.05</v>
      </c>
      <c r="Q21">
        <v>27.62</v>
      </c>
      <c r="R21" s="18">
        <v>40</v>
      </c>
    </row>
    <row r="22" spans="1:18" x14ac:dyDescent="0.25">
      <c r="A22" s="9">
        <v>1469</v>
      </c>
      <c r="B22" s="2" t="s">
        <v>20</v>
      </c>
      <c r="C22" s="16" t="s">
        <v>53</v>
      </c>
      <c r="D22" s="10">
        <v>71.53</v>
      </c>
      <c r="E22" s="10">
        <v>53.65</v>
      </c>
      <c r="F22" s="18">
        <v>75</v>
      </c>
      <c r="G22" s="85" t="s">
        <v>52</v>
      </c>
      <c r="H22">
        <v>9.8000000000000007</v>
      </c>
      <c r="I22">
        <v>1.96</v>
      </c>
      <c r="J22" s="18">
        <v>20</v>
      </c>
      <c r="K22" s="7" t="s">
        <v>54</v>
      </c>
      <c r="L22">
        <v>89.6</v>
      </c>
      <c r="M22">
        <v>13.44</v>
      </c>
      <c r="N22" s="18">
        <v>15</v>
      </c>
      <c r="O22" s="7" t="s">
        <v>54</v>
      </c>
      <c r="P22">
        <v>95.63</v>
      </c>
      <c r="Q22">
        <v>38.25</v>
      </c>
      <c r="R22" s="18">
        <v>40</v>
      </c>
    </row>
    <row r="23" spans="1:18" x14ac:dyDescent="0.25">
      <c r="A23" s="9">
        <v>1803</v>
      </c>
      <c r="B23" s="2" t="s">
        <v>26</v>
      </c>
      <c r="C23" s="16" t="s">
        <v>53</v>
      </c>
      <c r="D23" s="10">
        <v>72.209999999999994</v>
      </c>
      <c r="E23" s="10">
        <v>54.16</v>
      </c>
      <c r="F23" s="18">
        <v>75</v>
      </c>
      <c r="G23" s="5" t="s">
        <v>55</v>
      </c>
      <c r="H23">
        <v>48.1</v>
      </c>
      <c r="I23">
        <v>9.6199999999999992</v>
      </c>
      <c r="J23" s="18">
        <v>20</v>
      </c>
      <c r="K23" s="7" t="s">
        <v>54</v>
      </c>
      <c r="L23">
        <v>100</v>
      </c>
      <c r="M23">
        <v>15</v>
      </c>
      <c r="N23" s="18">
        <v>15</v>
      </c>
      <c r="O23" s="6" t="s">
        <v>53</v>
      </c>
      <c r="P23">
        <v>73.849999999999994</v>
      </c>
      <c r="Q23">
        <v>29.54</v>
      </c>
      <c r="R23" s="18">
        <v>40</v>
      </c>
    </row>
    <row r="24" spans="1:18" x14ac:dyDescent="0.25">
      <c r="A24" s="9">
        <v>1804</v>
      </c>
      <c r="B24" s="2" t="s">
        <v>27</v>
      </c>
      <c r="C24" s="16" t="s">
        <v>53</v>
      </c>
      <c r="D24" s="10">
        <v>63.83</v>
      </c>
      <c r="E24" s="10">
        <v>47.87</v>
      </c>
      <c r="F24" s="18">
        <v>75</v>
      </c>
      <c r="G24" s="4" t="s">
        <v>52</v>
      </c>
      <c r="H24">
        <v>29.5</v>
      </c>
      <c r="I24">
        <v>5.9</v>
      </c>
      <c r="J24" s="18">
        <v>20</v>
      </c>
      <c r="K24" s="7" t="s">
        <v>54</v>
      </c>
      <c r="L24">
        <v>90.87</v>
      </c>
      <c r="M24">
        <v>13.63</v>
      </c>
      <c r="N24" s="18">
        <v>15</v>
      </c>
      <c r="O24" s="6" t="s">
        <v>53</v>
      </c>
      <c r="P24">
        <v>70.849999999999994</v>
      </c>
      <c r="Q24">
        <v>28.34</v>
      </c>
      <c r="R24" s="18">
        <v>40</v>
      </c>
    </row>
    <row r="25" spans="1:18" x14ac:dyDescent="0.25">
      <c r="A25" s="9">
        <v>1809</v>
      </c>
      <c r="B25" s="2" t="s">
        <v>30</v>
      </c>
      <c r="C25" s="16" t="s">
        <v>53</v>
      </c>
      <c r="D25" s="10">
        <v>72.55</v>
      </c>
      <c r="E25" s="10">
        <v>54.41</v>
      </c>
      <c r="F25" s="18">
        <v>75</v>
      </c>
      <c r="G25" s="4" t="s">
        <v>52</v>
      </c>
      <c r="H25">
        <v>37.4</v>
      </c>
      <c r="I25">
        <v>7.48</v>
      </c>
      <c r="J25" s="18">
        <v>20</v>
      </c>
      <c r="K25" s="7" t="s">
        <v>54</v>
      </c>
      <c r="L25">
        <v>92.87</v>
      </c>
      <c r="M25">
        <v>13.93</v>
      </c>
      <c r="N25" s="18">
        <v>15</v>
      </c>
      <c r="O25" s="7" t="s">
        <v>54</v>
      </c>
      <c r="P25">
        <v>82.5</v>
      </c>
      <c r="Q25">
        <v>33</v>
      </c>
      <c r="R25" s="18">
        <v>40</v>
      </c>
    </row>
    <row r="26" spans="1:18" x14ac:dyDescent="0.25">
      <c r="A26" s="9">
        <v>1812</v>
      </c>
      <c r="B26" s="2" t="s">
        <v>31</v>
      </c>
      <c r="C26" s="16" t="s">
        <v>53</v>
      </c>
      <c r="D26" s="10">
        <v>63.2</v>
      </c>
      <c r="E26" s="10">
        <v>47.4</v>
      </c>
      <c r="F26" s="18">
        <v>75</v>
      </c>
      <c r="G26" s="4" t="s">
        <v>52</v>
      </c>
      <c r="H26">
        <v>14.85</v>
      </c>
      <c r="I26">
        <v>2.97</v>
      </c>
      <c r="J26" s="18">
        <v>20</v>
      </c>
      <c r="K26" s="7" t="s">
        <v>54</v>
      </c>
      <c r="L26">
        <v>91.4</v>
      </c>
      <c r="M26">
        <v>13.71</v>
      </c>
      <c r="N26" s="18">
        <v>15</v>
      </c>
      <c r="O26" s="6" t="s">
        <v>53</v>
      </c>
      <c r="P26">
        <v>76.8</v>
      </c>
      <c r="Q26">
        <v>30.72</v>
      </c>
      <c r="R26" s="18">
        <v>40</v>
      </c>
    </row>
    <row r="27" spans="1:18" x14ac:dyDescent="0.25">
      <c r="A27" s="9">
        <v>1459</v>
      </c>
      <c r="B27" s="2" t="s">
        <v>33</v>
      </c>
      <c r="C27" s="16" t="s">
        <v>53</v>
      </c>
      <c r="D27" s="10">
        <v>79.2</v>
      </c>
      <c r="E27" s="10">
        <v>59.4</v>
      </c>
      <c r="F27" s="18">
        <v>75</v>
      </c>
      <c r="G27" s="7" t="s">
        <v>54</v>
      </c>
      <c r="H27">
        <v>92.2</v>
      </c>
      <c r="I27">
        <v>18.440000000000001</v>
      </c>
      <c r="J27" s="18">
        <v>20</v>
      </c>
      <c r="K27" s="7" t="s">
        <v>54</v>
      </c>
      <c r="L27">
        <v>83.67</v>
      </c>
      <c r="M27">
        <v>12.55</v>
      </c>
      <c r="N27" s="18">
        <v>15</v>
      </c>
      <c r="O27" s="6" t="s">
        <v>53</v>
      </c>
      <c r="P27">
        <v>71.03</v>
      </c>
      <c r="Q27">
        <v>28.41</v>
      </c>
      <c r="R27" s="18">
        <v>40</v>
      </c>
    </row>
    <row r="28" spans="1:18" x14ac:dyDescent="0.25">
      <c r="A28" s="9">
        <v>1871</v>
      </c>
      <c r="B28" s="2" t="s">
        <v>37</v>
      </c>
      <c r="C28" s="16" t="s">
        <v>53</v>
      </c>
      <c r="D28" s="10">
        <v>70.650000000000006</v>
      </c>
      <c r="E28" s="10">
        <v>52.99</v>
      </c>
      <c r="F28" s="10">
        <v>75</v>
      </c>
      <c r="G28" s="17" t="s">
        <v>54</v>
      </c>
      <c r="H28">
        <v>83.05</v>
      </c>
      <c r="I28">
        <v>16.61</v>
      </c>
      <c r="J28" s="18">
        <v>20</v>
      </c>
      <c r="K28" s="4" t="s">
        <v>52</v>
      </c>
      <c r="L28">
        <v>29.8</v>
      </c>
      <c r="M28">
        <v>4.47</v>
      </c>
      <c r="N28" s="18">
        <v>15</v>
      </c>
      <c r="O28" s="6" t="s">
        <v>53</v>
      </c>
      <c r="P28">
        <v>79.78</v>
      </c>
      <c r="Q28">
        <v>31.91</v>
      </c>
      <c r="R28" s="18">
        <v>40</v>
      </c>
    </row>
    <row r="29" spans="1:18" x14ac:dyDescent="0.25">
      <c r="A29" s="9">
        <v>4944</v>
      </c>
      <c r="B29" s="2" t="s">
        <v>39</v>
      </c>
      <c r="C29" s="16" t="s">
        <v>53</v>
      </c>
      <c r="D29" s="10">
        <v>60.67</v>
      </c>
      <c r="E29" s="10">
        <v>45.5</v>
      </c>
      <c r="F29" s="18">
        <v>75</v>
      </c>
      <c r="G29" s="6" t="s">
        <v>53</v>
      </c>
      <c r="H29">
        <v>67.150000000000006</v>
      </c>
      <c r="I29">
        <v>13.43</v>
      </c>
      <c r="J29" s="18">
        <v>20</v>
      </c>
      <c r="K29" s="7" t="s">
        <v>54</v>
      </c>
      <c r="L29">
        <v>92.4</v>
      </c>
      <c r="M29">
        <v>13.86</v>
      </c>
      <c r="N29" s="18">
        <v>15</v>
      </c>
      <c r="O29" s="5" t="s">
        <v>55</v>
      </c>
      <c r="P29">
        <v>45.53</v>
      </c>
      <c r="Q29">
        <v>18.21</v>
      </c>
      <c r="R29" s="18">
        <v>40</v>
      </c>
    </row>
    <row r="30" spans="1:18" x14ac:dyDescent="0.25">
      <c r="A30" s="9">
        <v>1345</v>
      </c>
      <c r="B30" s="2" t="s">
        <v>9</v>
      </c>
      <c r="C30" s="15" t="s">
        <v>55</v>
      </c>
      <c r="D30" s="10">
        <v>50.4</v>
      </c>
      <c r="E30" s="10">
        <v>36.29</v>
      </c>
      <c r="F30" s="18">
        <v>72</v>
      </c>
      <c r="G30" s="5" t="s">
        <v>55</v>
      </c>
      <c r="H30">
        <v>40.409999999999997</v>
      </c>
      <c r="I30">
        <v>6.87</v>
      </c>
      <c r="J30" s="18">
        <v>17</v>
      </c>
      <c r="K30" s="4" t="s">
        <v>52</v>
      </c>
      <c r="L30">
        <v>18.73</v>
      </c>
      <c r="M30">
        <v>2.81</v>
      </c>
      <c r="N30" s="18">
        <v>15</v>
      </c>
      <c r="O30" s="5" t="s">
        <v>53</v>
      </c>
      <c r="P30">
        <v>66.53</v>
      </c>
      <c r="Q30">
        <v>26.61</v>
      </c>
      <c r="R30" s="18">
        <v>40</v>
      </c>
    </row>
    <row r="31" spans="1:18" x14ac:dyDescent="0.25">
      <c r="A31" s="9">
        <v>1401</v>
      </c>
      <c r="B31" s="2" t="s">
        <v>11</v>
      </c>
      <c r="C31" s="15" t="s">
        <v>55</v>
      </c>
      <c r="D31" s="10">
        <v>55.99</v>
      </c>
      <c r="E31" s="10">
        <v>41.99</v>
      </c>
      <c r="F31" s="18">
        <v>75</v>
      </c>
      <c r="G31" s="5" t="s">
        <v>55</v>
      </c>
      <c r="H31">
        <v>55.6</v>
      </c>
      <c r="I31">
        <v>11.12</v>
      </c>
      <c r="J31" s="18">
        <v>20</v>
      </c>
      <c r="K31" s="5" t="s">
        <v>55</v>
      </c>
      <c r="L31">
        <v>54.2</v>
      </c>
      <c r="M31">
        <v>8.1300000000000008</v>
      </c>
      <c r="N31" s="18">
        <v>15</v>
      </c>
      <c r="O31" s="5" t="s">
        <v>55</v>
      </c>
      <c r="P31">
        <v>56.85</v>
      </c>
      <c r="Q31">
        <v>22.74</v>
      </c>
      <c r="R31" s="18">
        <v>40</v>
      </c>
    </row>
    <row r="32" spans="1:18" x14ac:dyDescent="0.25">
      <c r="A32" s="9">
        <v>1403</v>
      </c>
      <c r="B32" s="2" t="s">
        <v>12</v>
      </c>
      <c r="C32" s="15" t="s">
        <v>55</v>
      </c>
      <c r="D32" s="10">
        <v>49.31</v>
      </c>
      <c r="E32" s="10">
        <v>35.5</v>
      </c>
      <c r="F32" s="18">
        <v>72</v>
      </c>
      <c r="G32" s="7" t="s">
        <v>54</v>
      </c>
      <c r="H32">
        <v>100</v>
      </c>
      <c r="I32">
        <v>17</v>
      </c>
      <c r="J32" s="18">
        <v>17</v>
      </c>
      <c r="K32" s="6" t="s">
        <v>53</v>
      </c>
      <c r="L32">
        <v>66.8</v>
      </c>
      <c r="M32">
        <v>10.02</v>
      </c>
      <c r="N32" s="18">
        <v>15</v>
      </c>
      <c r="O32" s="4" t="s">
        <v>52</v>
      </c>
      <c r="P32">
        <v>21.2</v>
      </c>
      <c r="Q32">
        <v>8.48</v>
      </c>
      <c r="R32" s="18">
        <v>40</v>
      </c>
    </row>
    <row r="33" spans="1:18" x14ac:dyDescent="0.25">
      <c r="A33" s="9">
        <v>1408</v>
      </c>
      <c r="B33" s="2" t="s">
        <v>13</v>
      </c>
      <c r="C33" s="15" t="s">
        <v>55</v>
      </c>
      <c r="D33" s="10">
        <v>56.59</v>
      </c>
      <c r="E33" s="10">
        <v>42.44</v>
      </c>
      <c r="F33" s="18">
        <v>75</v>
      </c>
      <c r="G33" s="4" t="s">
        <v>52</v>
      </c>
      <c r="H33">
        <v>17.95</v>
      </c>
      <c r="I33">
        <v>3.59</v>
      </c>
      <c r="J33" s="18">
        <v>20</v>
      </c>
      <c r="K33" s="6" t="s">
        <v>53</v>
      </c>
      <c r="L33">
        <v>70.400000000000006</v>
      </c>
      <c r="M33">
        <v>10.56</v>
      </c>
      <c r="N33" s="18">
        <v>15</v>
      </c>
      <c r="O33" s="6" t="s">
        <v>53</v>
      </c>
      <c r="P33">
        <v>70.73</v>
      </c>
      <c r="Q33">
        <v>28.29</v>
      </c>
      <c r="R33" s="18">
        <v>40</v>
      </c>
    </row>
    <row r="34" spans="1:18" x14ac:dyDescent="0.25">
      <c r="A34" s="9">
        <v>1449</v>
      </c>
      <c r="B34" s="2" t="s">
        <v>15</v>
      </c>
      <c r="C34" s="15" t="s">
        <v>55</v>
      </c>
      <c r="D34" s="10">
        <v>52.51</v>
      </c>
      <c r="E34" s="10">
        <v>39.380000000000003</v>
      </c>
      <c r="F34" s="18">
        <v>75</v>
      </c>
      <c r="G34" s="4" t="s">
        <v>52</v>
      </c>
      <c r="H34">
        <v>17.55</v>
      </c>
      <c r="I34">
        <v>3.51</v>
      </c>
      <c r="J34" s="18">
        <v>20</v>
      </c>
      <c r="K34" s="7" t="s">
        <v>54</v>
      </c>
      <c r="L34">
        <v>100</v>
      </c>
      <c r="M34">
        <v>15</v>
      </c>
      <c r="N34" s="18">
        <v>15</v>
      </c>
      <c r="O34" s="5" t="s">
        <v>55</v>
      </c>
      <c r="P34">
        <v>52.18</v>
      </c>
      <c r="Q34">
        <v>20.87</v>
      </c>
      <c r="R34" s="18">
        <v>40</v>
      </c>
    </row>
    <row r="35" spans="1:18" x14ac:dyDescent="0.25">
      <c r="A35" s="9">
        <v>1805</v>
      </c>
      <c r="B35" s="2" t="s">
        <v>28</v>
      </c>
      <c r="C35" s="15" t="s">
        <v>55</v>
      </c>
      <c r="D35" s="10">
        <v>44</v>
      </c>
      <c r="E35" s="10">
        <v>33</v>
      </c>
      <c r="F35" s="18">
        <v>75</v>
      </c>
      <c r="G35" s="4" t="s">
        <v>52</v>
      </c>
      <c r="H35">
        <v>36.9</v>
      </c>
      <c r="I35">
        <v>7.38</v>
      </c>
      <c r="J35" s="18">
        <v>20</v>
      </c>
      <c r="K35" s="5" t="s">
        <v>55</v>
      </c>
      <c r="L35">
        <v>41.4</v>
      </c>
      <c r="M35">
        <v>6.21</v>
      </c>
      <c r="N35" s="18">
        <v>15</v>
      </c>
      <c r="O35" s="5" t="s">
        <v>55</v>
      </c>
      <c r="P35">
        <v>48.53</v>
      </c>
      <c r="Q35">
        <v>19.41</v>
      </c>
      <c r="R35" s="18">
        <v>40</v>
      </c>
    </row>
    <row r="36" spans="1:18" x14ac:dyDescent="0.25">
      <c r="A36" s="9">
        <v>1831</v>
      </c>
      <c r="B36" s="2" t="s">
        <v>34</v>
      </c>
      <c r="C36" s="15" t="s">
        <v>55</v>
      </c>
      <c r="D36" s="10">
        <v>48.08</v>
      </c>
      <c r="E36" s="10">
        <v>36.06</v>
      </c>
      <c r="F36" s="18">
        <v>75</v>
      </c>
      <c r="G36" s="5" t="s">
        <v>55</v>
      </c>
      <c r="H36">
        <v>43.9</v>
      </c>
      <c r="I36">
        <v>8.7799999999999994</v>
      </c>
      <c r="J36" s="18">
        <v>20</v>
      </c>
      <c r="K36" s="6" t="s">
        <v>53</v>
      </c>
      <c r="L36">
        <v>74.069999999999993</v>
      </c>
      <c r="M36">
        <v>11.11</v>
      </c>
      <c r="N36" s="18">
        <v>15</v>
      </c>
      <c r="O36" s="5" t="s">
        <v>55</v>
      </c>
      <c r="P36">
        <v>40.43</v>
      </c>
      <c r="Q36">
        <v>16.170000000000002</v>
      </c>
      <c r="R36" s="18">
        <v>40</v>
      </c>
    </row>
    <row r="37" spans="1:18" x14ac:dyDescent="0.25">
      <c r="A37" s="9">
        <v>1844</v>
      </c>
      <c r="B37" s="2" t="s">
        <v>36</v>
      </c>
      <c r="C37" s="15" t="s">
        <v>55</v>
      </c>
      <c r="D37" s="10">
        <v>56.25</v>
      </c>
      <c r="E37" s="10">
        <v>42.19</v>
      </c>
      <c r="F37" s="18">
        <v>75</v>
      </c>
      <c r="G37" s="4" t="s">
        <v>52</v>
      </c>
      <c r="H37">
        <v>23.4</v>
      </c>
      <c r="I37">
        <v>4.68</v>
      </c>
      <c r="J37" s="18">
        <v>20</v>
      </c>
      <c r="K37" s="7" t="s">
        <v>54</v>
      </c>
      <c r="L37">
        <v>98.47</v>
      </c>
      <c r="M37">
        <v>14.77</v>
      </c>
      <c r="N37" s="18">
        <v>15</v>
      </c>
      <c r="O37" s="5" t="s">
        <v>55</v>
      </c>
      <c r="P37">
        <v>56.85</v>
      </c>
      <c r="Q37">
        <v>22.74</v>
      </c>
      <c r="R37" s="18">
        <v>40</v>
      </c>
    </row>
    <row r="38" spans="1:18" x14ac:dyDescent="0.25">
      <c r="A38" s="9">
        <v>1908</v>
      </c>
      <c r="B38" s="2" t="s">
        <v>3</v>
      </c>
      <c r="C38" s="14" t="s">
        <v>52</v>
      </c>
      <c r="D38" s="10">
        <v>24.27</v>
      </c>
      <c r="E38" s="10">
        <v>18.2</v>
      </c>
      <c r="F38" s="18">
        <v>75</v>
      </c>
      <c r="G38" s="4" t="s">
        <v>52</v>
      </c>
      <c r="H38">
        <v>21.15</v>
      </c>
      <c r="I38">
        <v>4.2300000000000004</v>
      </c>
      <c r="J38" s="18">
        <v>20</v>
      </c>
      <c r="K38" s="5" t="s">
        <v>55</v>
      </c>
      <c r="L38">
        <v>60</v>
      </c>
      <c r="M38">
        <v>9</v>
      </c>
      <c r="N38" s="18">
        <v>15</v>
      </c>
      <c r="O38" s="4" t="s">
        <v>52</v>
      </c>
      <c r="P38">
        <v>12.43</v>
      </c>
      <c r="Q38">
        <v>4.97</v>
      </c>
      <c r="R38" s="18">
        <v>40</v>
      </c>
    </row>
    <row r="39" spans="1:18" x14ac:dyDescent="0.25">
      <c r="A39" s="9">
        <v>1720</v>
      </c>
      <c r="B39" s="2" t="s">
        <v>22</v>
      </c>
      <c r="C39" s="14" t="s">
        <v>52</v>
      </c>
      <c r="D39" s="10">
        <v>32.31</v>
      </c>
      <c r="E39" s="10">
        <v>24.23</v>
      </c>
      <c r="F39" s="18">
        <v>75</v>
      </c>
      <c r="G39" s="4" t="s">
        <v>52</v>
      </c>
      <c r="H39">
        <v>2.25</v>
      </c>
      <c r="I39">
        <v>0.45</v>
      </c>
      <c r="J39" s="18">
        <v>20</v>
      </c>
      <c r="K39" s="6" t="s">
        <v>53</v>
      </c>
      <c r="L39">
        <v>64.47</v>
      </c>
      <c r="M39">
        <v>9.67</v>
      </c>
      <c r="N39" s="18">
        <v>15</v>
      </c>
      <c r="O39" s="4" t="s">
        <v>52</v>
      </c>
      <c r="P39">
        <v>35.28</v>
      </c>
      <c r="Q39">
        <v>14.11</v>
      </c>
      <c r="R39" s="18">
        <v>40</v>
      </c>
    </row>
    <row r="40" spans="1:18" x14ac:dyDescent="0.25">
      <c r="A40" s="9">
        <v>1727</v>
      </c>
      <c r="B40" s="2" t="s">
        <v>23</v>
      </c>
      <c r="C40" s="14" t="s">
        <v>52</v>
      </c>
      <c r="D40" s="10">
        <v>24.56</v>
      </c>
      <c r="E40" s="10">
        <v>10.07</v>
      </c>
      <c r="F40" s="18">
        <v>41</v>
      </c>
      <c r="G40" s="5" t="s">
        <v>55</v>
      </c>
      <c r="H40">
        <v>50.35</v>
      </c>
      <c r="I40">
        <v>10.07</v>
      </c>
      <c r="J40" s="18">
        <v>20</v>
      </c>
      <c r="K40" s="4" t="s">
        <v>52</v>
      </c>
      <c r="L40">
        <v>0</v>
      </c>
      <c r="M40">
        <v>0</v>
      </c>
      <c r="N40" s="18">
        <v>6</v>
      </c>
      <c r="O40" s="4" t="s">
        <v>52</v>
      </c>
      <c r="P40">
        <v>0</v>
      </c>
      <c r="Q40">
        <v>0</v>
      </c>
      <c r="R40" s="18">
        <v>15</v>
      </c>
    </row>
    <row r="41" spans="1:18" x14ac:dyDescent="0.25">
      <c r="A41" s="9">
        <v>1232</v>
      </c>
      <c r="B41" s="2" t="s">
        <v>38</v>
      </c>
      <c r="C41" s="14" t="s">
        <v>52</v>
      </c>
      <c r="D41" s="10">
        <v>23.59</v>
      </c>
      <c r="E41" s="10">
        <v>9.67</v>
      </c>
      <c r="F41" s="18">
        <v>41</v>
      </c>
      <c r="G41" s="5" t="s">
        <v>55</v>
      </c>
      <c r="H41">
        <v>40.1</v>
      </c>
      <c r="I41">
        <v>8.02</v>
      </c>
      <c r="J41" s="18">
        <v>20</v>
      </c>
      <c r="K41" s="4" t="s">
        <v>52</v>
      </c>
      <c r="L41">
        <v>4.17</v>
      </c>
      <c r="M41">
        <v>0.25</v>
      </c>
      <c r="N41" s="18">
        <v>6</v>
      </c>
      <c r="O41" s="4" t="s">
        <v>52</v>
      </c>
      <c r="P41">
        <v>9.33</v>
      </c>
      <c r="Q41">
        <v>1.4</v>
      </c>
      <c r="R41" s="18">
        <v>15</v>
      </c>
    </row>
    <row r="42" spans="1:18" x14ac:dyDescent="0.25">
      <c r="A42" s="9">
        <v>1042</v>
      </c>
      <c r="B42" s="2" t="s">
        <v>0</v>
      </c>
      <c r="C42" s="34" t="s">
        <v>57</v>
      </c>
      <c r="D42" t="s">
        <v>57</v>
      </c>
      <c r="E42" t="s">
        <v>57</v>
      </c>
      <c r="F42" s="18" t="s">
        <v>57</v>
      </c>
      <c r="G42" s="5" t="s">
        <v>55</v>
      </c>
      <c r="H42">
        <v>44.2</v>
      </c>
      <c r="I42">
        <v>8.84</v>
      </c>
      <c r="J42" s="18">
        <v>20</v>
      </c>
      <c r="K42" s="4" t="s">
        <v>52</v>
      </c>
      <c r="L42">
        <v>0</v>
      </c>
      <c r="M42">
        <v>0</v>
      </c>
      <c r="N42" s="18">
        <v>6</v>
      </c>
      <c r="O42" t="s">
        <v>57</v>
      </c>
      <c r="P42" t="s">
        <v>57</v>
      </c>
      <c r="Q42" t="s">
        <v>57</v>
      </c>
      <c r="R42" s="18" t="s">
        <v>57</v>
      </c>
    </row>
    <row r="43" spans="1:18" x14ac:dyDescent="0.25">
      <c r="A43" s="11">
        <v>1659</v>
      </c>
      <c r="B43" s="36" t="s">
        <v>21</v>
      </c>
      <c r="C43" s="82" t="s">
        <v>57</v>
      </c>
      <c r="D43" s="3" t="s">
        <v>57</v>
      </c>
      <c r="E43" s="3" t="s">
        <v>57</v>
      </c>
      <c r="F43" s="83" t="s">
        <v>57</v>
      </c>
      <c r="G43" s="38" t="s">
        <v>55</v>
      </c>
      <c r="H43" s="10">
        <v>47.94</v>
      </c>
      <c r="I43" s="10">
        <v>8.15</v>
      </c>
      <c r="J43" s="18">
        <v>17</v>
      </c>
      <c r="K43" s="37" t="s">
        <v>54</v>
      </c>
      <c r="L43" s="10">
        <v>100</v>
      </c>
      <c r="M43" s="10">
        <v>6</v>
      </c>
      <c r="N43" s="18">
        <v>6</v>
      </c>
      <c r="O43" s="10" t="s">
        <v>57</v>
      </c>
      <c r="P43" s="10" t="s">
        <v>57</v>
      </c>
      <c r="Q43" s="10" t="s">
        <v>57</v>
      </c>
      <c r="R43" s="18" t="s">
        <v>57</v>
      </c>
    </row>
  </sheetData>
  <autoFilter ref="A3:R43">
    <sortState ref="A4:R43">
      <sortCondition descending="1" ref="C3:C43"/>
    </sortState>
  </autoFilter>
  <sortState ref="A4:R43">
    <sortCondition ref="C4:C43"/>
    <sortCondition ref="B4:B43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N15" sqref="N15"/>
    </sheetView>
  </sheetViews>
  <sheetFormatPr defaultRowHeight="15" x14ac:dyDescent="0.25"/>
  <cols>
    <col min="1" max="1" width="14.42578125" style="9" customWidth="1"/>
    <col min="2" max="2" width="38" customWidth="1"/>
    <col min="3" max="3" width="18.140625" style="9" bestFit="1" customWidth="1"/>
    <col min="4" max="4" width="12.28515625" style="9" customWidth="1"/>
    <col min="5" max="5" width="17.42578125" style="9" customWidth="1"/>
    <col min="6" max="6" width="10.42578125" style="9" customWidth="1"/>
    <col min="7" max="7" width="15.28515625" style="9" customWidth="1"/>
    <col min="8" max="8" width="10.140625" style="9" customWidth="1"/>
    <col min="9" max="18" width="9.140625" style="41"/>
    <col min="19" max="16384" width="9.140625" style="10"/>
  </cols>
  <sheetData>
    <row r="1" spans="1:18" s="36" customFormat="1" ht="29.25" customHeight="1" x14ac:dyDescent="0.25">
      <c r="A1" s="50" t="s">
        <v>63</v>
      </c>
      <c r="B1" s="13"/>
      <c r="C1" s="13"/>
      <c r="D1" s="13"/>
      <c r="E1" s="13"/>
      <c r="F1" s="13"/>
      <c r="G1" s="13"/>
      <c r="H1" s="1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3.25" customHeight="1" x14ac:dyDescent="0.25">
      <c r="A2" s="44"/>
      <c r="B2" s="45" t="s">
        <v>42</v>
      </c>
      <c r="C2" s="47">
        <v>93.536491394042969</v>
      </c>
      <c r="D2" s="48">
        <f>SUM(D4:D43)</f>
        <v>5140</v>
      </c>
      <c r="E2" s="46">
        <v>27.145069122314453</v>
      </c>
      <c r="F2" s="48">
        <f>SUM(F4:F43)</f>
        <v>10323</v>
      </c>
      <c r="G2" s="46">
        <v>15.047581672668457</v>
      </c>
      <c r="H2" s="48">
        <f>SUM(H4:H43)</f>
        <v>10085</v>
      </c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54" customHeight="1" x14ac:dyDescent="0.25">
      <c r="A3" s="25" t="s">
        <v>40</v>
      </c>
      <c r="B3" s="25" t="s">
        <v>41</v>
      </c>
      <c r="C3" s="68" t="s">
        <v>75</v>
      </c>
      <c r="D3" s="69" t="s">
        <v>47</v>
      </c>
      <c r="E3" s="25" t="s">
        <v>76</v>
      </c>
      <c r="F3" s="69" t="s">
        <v>47</v>
      </c>
      <c r="G3" s="25" t="s">
        <v>77</v>
      </c>
      <c r="H3" s="69" t="s">
        <v>47</v>
      </c>
    </row>
    <row r="4" spans="1:18" x14ac:dyDescent="0.25">
      <c r="A4" s="9">
        <v>1042</v>
      </c>
      <c r="B4" t="s">
        <v>0</v>
      </c>
      <c r="C4" s="54">
        <v>100</v>
      </c>
      <c r="D4" s="30">
        <v>19</v>
      </c>
      <c r="E4" s="55">
        <v>16.98</v>
      </c>
      <c r="F4" s="30">
        <v>53</v>
      </c>
      <c r="G4" s="55">
        <v>9.43</v>
      </c>
      <c r="H4" s="30">
        <v>53</v>
      </c>
      <c r="I4" s="42"/>
    </row>
    <row r="5" spans="1:18" x14ac:dyDescent="0.25">
      <c r="A5" s="9">
        <v>1028</v>
      </c>
      <c r="B5" t="s">
        <v>1</v>
      </c>
      <c r="C5" s="54">
        <v>98.36</v>
      </c>
      <c r="D5" s="30">
        <v>304</v>
      </c>
      <c r="E5" s="55">
        <v>24.47</v>
      </c>
      <c r="F5" s="30">
        <v>515</v>
      </c>
      <c r="G5" s="55">
        <v>15.53</v>
      </c>
      <c r="H5" s="30">
        <v>515</v>
      </c>
      <c r="I5" s="42"/>
    </row>
    <row r="6" spans="1:18" x14ac:dyDescent="0.25">
      <c r="A6" s="9">
        <v>1058</v>
      </c>
      <c r="B6" t="s">
        <v>2</v>
      </c>
      <c r="C6" s="54">
        <v>100</v>
      </c>
      <c r="D6" s="30">
        <v>32</v>
      </c>
      <c r="E6" s="55">
        <v>22.92</v>
      </c>
      <c r="F6" s="30">
        <v>144</v>
      </c>
      <c r="G6" s="55">
        <v>13.89</v>
      </c>
      <c r="H6" s="30">
        <v>144</v>
      </c>
      <c r="I6" s="42"/>
    </row>
    <row r="7" spans="1:18" x14ac:dyDescent="0.25">
      <c r="A7" s="9">
        <v>1908</v>
      </c>
      <c r="B7" t="s">
        <v>3</v>
      </c>
      <c r="C7" s="54">
        <v>95.45</v>
      </c>
      <c r="D7" s="30">
        <v>66</v>
      </c>
      <c r="E7" s="55">
        <v>12.12</v>
      </c>
      <c r="F7" s="30">
        <v>66</v>
      </c>
      <c r="G7" s="55">
        <v>3.03</v>
      </c>
      <c r="H7" s="30">
        <v>66</v>
      </c>
      <c r="I7" s="42"/>
    </row>
    <row r="8" spans="1:18" x14ac:dyDescent="0.25">
      <c r="A8" s="9">
        <v>1102</v>
      </c>
      <c r="B8" t="s">
        <v>4</v>
      </c>
      <c r="C8" s="54">
        <v>87.86</v>
      </c>
      <c r="D8" s="30">
        <v>140</v>
      </c>
      <c r="E8" s="55">
        <v>40.159999999999997</v>
      </c>
      <c r="F8" s="30">
        <v>249</v>
      </c>
      <c r="G8" s="55">
        <v>8.16</v>
      </c>
      <c r="H8" s="30">
        <v>245</v>
      </c>
      <c r="I8" s="42"/>
    </row>
    <row r="9" spans="1:18" x14ac:dyDescent="0.25">
      <c r="A9" s="9">
        <v>1121</v>
      </c>
      <c r="B9" t="s">
        <v>5</v>
      </c>
      <c r="C9" s="54" t="s">
        <v>57</v>
      </c>
      <c r="D9" s="30" t="s">
        <v>57</v>
      </c>
      <c r="E9" s="55">
        <v>21.59</v>
      </c>
      <c r="F9" s="30">
        <v>88</v>
      </c>
      <c r="G9" s="55">
        <v>31.82</v>
      </c>
      <c r="H9" s="30">
        <v>88</v>
      </c>
      <c r="I9" s="42"/>
    </row>
    <row r="10" spans="1:18" x14ac:dyDescent="0.25">
      <c r="A10" s="9">
        <v>1146</v>
      </c>
      <c r="B10" t="s">
        <v>6</v>
      </c>
      <c r="C10" s="54">
        <v>86.67</v>
      </c>
      <c r="D10" s="30">
        <v>30</v>
      </c>
      <c r="E10" s="55">
        <v>37.82</v>
      </c>
      <c r="F10" s="30">
        <v>119</v>
      </c>
      <c r="G10" s="55">
        <v>15.13</v>
      </c>
      <c r="H10" s="30">
        <v>119</v>
      </c>
      <c r="I10" s="42"/>
    </row>
    <row r="11" spans="1:18" x14ac:dyDescent="0.25">
      <c r="A11" s="9">
        <v>1198</v>
      </c>
      <c r="B11" t="s">
        <v>7</v>
      </c>
      <c r="C11" s="54">
        <v>98.83</v>
      </c>
      <c r="D11" s="30">
        <v>429</v>
      </c>
      <c r="E11" s="55">
        <v>19.62</v>
      </c>
      <c r="F11" s="30">
        <v>530</v>
      </c>
      <c r="G11" s="55">
        <v>3.21</v>
      </c>
      <c r="H11" s="30">
        <v>529</v>
      </c>
      <c r="I11" s="42"/>
    </row>
    <row r="12" spans="1:18" x14ac:dyDescent="0.25">
      <c r="A12" s="9">
        <v>1230</v>
      </c>
      <c r="B12" t="s">
        <v>8</v>
      </c>
      <c r="C12" s="54">
        <v>100</v>
      </c>
      <c r="D12" s="30">
        <v>105</v>
      </c>
      <c r="E12" s="55">
        <v>28.68</v>
      </c>
      <c r="F12" s="30">
        <v>258</v>
      </c>
      <c r="G12" s="55">
        <v>44.71</v>
      </c>
      <c r="H12" s="30">
        <v>255</v>
      </c>
      <c r="I12" s="42"/>
    </row>
    <row r="13" spans="1:18" x14ac:dyDescent="0.25">
      <c r="A13" s="9">
        <v>1345</v>
      </c>
      <c r="B13" t="s">
        <v>9</v>
      </c>
      <c r="C13" s="54" t="s">
        <v>57</v>
      </c>
      <c r="D13" s="30" t="s">
        <v>57</v>
      </c>
      <c r="E13" s="55">
        <v>25</v>
      </c>
      <c r="F13" s="30">
        <v>92</v>
      </c>
      <c r="G13" s="55">
        <v>2.17</v>
      </c>
      <c r="H13" s="30">
        <v>92</v>
      </c>
      <c r="I13" s="42"/>
    </row>
    <row r="14" spans="1:18" x14ac:dyDescent="0.25">
      <c r="A14" s="9">
        <v>1371</v>
      </c>
      <c r="B14" t="s">
        <v>10</v>
      </c>
      <c r="C14" s="54">
        <v>98.15</v>
      </c>
      <c r="D14" s="30">
        <v>54</v>
      </c>
      <c r="E14" s="55">
        <v>18.89</v>
      </c>
      <c r="F14" s="30">
        <v>90</v>
      </c>
      <c r="G14" s="55">
        <v>5.56</v>
      </c>
      <c r="H14" s="30">
        <v>90</v>
      </c>
      <c r="I14" s="42"/>
    </row>
    <row r="15" spans="1:18" x14ac:dyDescent="0.25">
      <c r="A15" s="9">
        <v>1401</v>
      </c>
      <c r="B15" t="s">
        <v>11</v>
      </c>
      <c r="C15" s="54">
        <v>94.1</v>
      </c>
      <c r="D15" s="30">
        <v>322</v>
      </c>
      <c r="E15" s="55">
        <v>28.03</v>
      </c>
      <c r="F15" s="30">
        <v>421</v>
      </c>
      <c r="G15" s="55">
        <v>8.1300000000000008</v>
      </c>
      <c r="H15" s="30">
        <v>418</v>
      </c>
      <c r="I15" s="42"/>
    </row>
    <row r="16" spans="1:18" x14ac:dyDescent="0.25">
      <c r="A16" s="9">
        <v>1403</v>
      </c>
      <c r="B16" t="s">
        <v>12</v>
      </c>
      <c r="C16" s="54" t="s">
        <v>57</v>
      </c>
      <c r="D16" s="30" t="s">
        <v>57</v>
      </c>
      <c r="E16" s="55">
        <v>34.380000000000003</v>
      </c>
      <c r="F16" s="30">
        <v>32</v>
      </c>
      <c r="G16" s="55">
        <v>100</v>
      </c>
      <c r="H16" s="30">
        <v>32</v>
      </c>
      <c r="I16" s="42"/>
    </row>
    <row r="17" spans="1:9" x14ac:dyDescent="0.25">
      <c r="A17" s="9">
        <v>1408</v>
      </c>
      <c r="B17" t="s">
        <v>13</v>
      </c>
      <c r="C17" s="54">
        <v>94.34</v>
      </c>
      <c r="D17" s="30">
        <v>53</v>
      </c>
      <c r="E17" s="55">
        <v>10.29</v>
      </c>
      <c r="F17" s="30">
        <v>175</v>
      </c>
      <c r="G17" s="55">
        <v>4</v>
      </c>
      <c r="H17" s="30">
        <v>175</v>
      </c>
      <c r="I17" s="42"/>
    </row>
    <row r="18" spans="1:9" x14ac:dyDescent="0.25">
      <c r="A18" s="9">
        <v>1161</v>
      </c>
      <c r="B18" t="s">
        <v>14</v>
      </c>
      <c r="C18" s="54">
        <v>95.8</v>
      </c>
      <c r="D18" s="30">
        <v>143</v>
      </c>
      <c r="E18" s="55">
        <v>52.23</v>
      </c>
      <c r="F18" s="30">
        <v>672</v>
      </c>
      <c r="G18" s="55">
        <v>17.5</v>
      </c>
      <c r="H18" s="30">
        <v>663</v>
      </c>
      <c r="I18" s="42"/>
    </row>
    <row r="19" spans="1:9" x14ac:dyDescent="0.25">
      <c r="A19" s="9">
        <v>1449</v>
      </c>
      <c r="B19" t="s">
        <v>15</v>
      </c>
      <c r="C19" s="54">
        <v>94.29</v>
      </c>
      <c r="D19" s="30">
        <v>35</v>
      </c>
      <c r="E19" s="55">
        <v>10.81</v>
      </c>
      <c r="F19" s="30">
        <v>37</v>
      </c>
      <c r="G19" s="55">
        <v>0</v>
      </c>
      <c r="H19" s="30">
        <v>37</v>
      </c>
      <c r="I19" s="42"/>
    </row>
    <row r="20" spans="1:9" x14ac:dyDescent="0.25">
      <c r="A20" s="9">
        <v>1454</v>
      </c>
      <c r="B20" t="s">
        <v>16</v>
      </c>
      <c r="C20" s="54">
        <v>86.44</v>
      </c>
      <c r="D20" s="30">
        <v>59</v>
      </c>
      <c r="E20" s="55">
        <v>21.21</v>
      </c>
      <c r="F20" s="30">
        <v>66</v>
      </c>
      <c r="G20" s="55">
        <v>7.58</v>
      </c>
      <c r="H20" s="30">
        <v>66</v>
      </c>
      <c r="I20" s="42"/>
    </row>
    <row r="21" spans="1:9" x14ac:dyDescent="0.25">
      <c r="A21" s="9">
        <v>1455</v>
      </c>
      <c r="B21" t="s">
        <v>17</v>
      </c>
      <c r="C21" s="54" t="s">
        <v>57</v>
      </c>
      <c r="D21" s="30" t="s">
        <v>57</v>
      </c>
      <c r="E21" s="55">
        <v>0</v>
      </c>
      <c r="F21" s="30">
        <v>34</v>
      </c>
      <c r="G21" s="55">
        <v>38.24</v>
      </c>
      <c r="H21" s="30">
        <v>34</v>
      </c>
      <c r="I21" s="42"/>
    </row>
    <row r="22" spans="1:9" x14ac:dyDescent="0.25">
      <c r="A22" s="9">
        <v>9906</v>
      </c>
      <c r="B22" t="s">
        <v>18</v>
      </c>
      <c r="C22" s="54" t="s">
        <v>57</v>
      </c>
      <c r="D22" s="30" t="s">
        <v>57</v>
      </c>
      <c r="E22" s="55">
        <v>27.33</v>
      </c>
      <c r="F22" s="30">
        <v>161</v>
      </c>
      <c r="G22" s="55">
        <v>27.33</v>
      </c>
      <c r="H22" s="30">
        <v>161</v>
      </c>
      <c r="I22" s="42"/>
    </row>
    <row r="23" spans="1:9" x14ac:dyDescent="0.25">
      <c r="A23" s="9">
        <v>1466</v>
      </c>
      <c r="B23" t="s">
        <v>19</v>
      </c>
      <c r="C23" s="54">
        <v>86.92</v>
      </c>
      <c r="D23" s="30">
        <v>627</v>
      </c>
      <c r="E23" s="55">
        <v>19.37</v>
      </c>
      <c r="F23" s="30">
        <v>955</v>
      </c>
      <c r="G23" s="55">
        <v>13.45</v>
      </c>
      <c r="H23" s="30">
        <v>952</v>
      </c>
      <c r="I23" s="42"/>
    </row>
    <row r="24" spans="1:9" x14ac:dyDescent="0.25">
      <c r="A24" s="9">
        <v>1469</v>
      </c>
      <c r="B24" t="s">
        <v>20</v>
      </c>
      <c r="C24" s="54">
        <v>93.75</v>
      </c>
      <c r="D24" s="30">
        <v>48</v>
      </c>
      <c r="E24" s="55">
        <v>5.32</v>
      </c>
      <c r="F24" s="30">
        <v>94</v>
      </c>
      <c r="G24" s="55">
        <v>4.26</v>
      </c>
      <c r="H24" s="30">
        <v>94</v>
      </c>
      <c r="I24" s="42"/>
    </row>
    <row r="25" spans="1:9" x14ac:dyDescent="0.25">
      <c r="A25" s="9">
        <v>1659</v>
      </c>
      <c r="B25" t="s">
        <v>21</v>
      </c>
      <c r="C25" s="54" t="s">
        <v>57</v>
      </c>
      <c r="D25" s="30" t="s">
        <v>57</v>
      </c>
      <c r="E25" s="55">
        <v>9.09</v>
      </c>
      <c r="F25" s="30">
        <v>11</v>
      </c>
      <c r="G25" s="55">
        <v>63.64</v>
      </c>
      <c r="H25" s="30">
        <v>11</v>
      </c>
      <c r="I25" s="42"/>
    </row>
    <row r="26" spans="1:9" x14ac:dyDescent="0.25">
      <c r="A26" s="9">
        <v>1720</v>
      </c>
      <c r="B26" t="s">
        <v>22</v>
      </c>
      <c r="C26" s="54">
        <v>63.64</v>
      </c>
      <c r="D26" s="30">
        <v>11</v>
      </c>
      <c r="E26" s="55">
        <v>0</v>
      </c>
      <c r="F26" s="30">
        <v>43</v>
      </c>
      <c r="G26" s="55">
        <v>4.6500000000000004</v>
      </c>
      <c r="H26" s="30">
        <v>43</v>
      </c>
      <c r="I26" s="42"/>
    </row>
    <row r="27" spans="1:9" x14ac:dyDescent="0.25">
      <c r="A27" s="9">
        <v>1727</v>
      </c>
      <c r="B27" t="s">
        <v>23</v>
      </c>
      <c r="C27" s="54">
        <v>90.8</v>
      </c>
      <c r="D27" s="30">
        <v>87</v>
      </c>
      <c r="E27" s="55">
        <v>12.22</v>
      </c>
      <c r="F27" s="30">
        <v>90</v>
      </c>
      <c r="G27" s="55">
        <v>26.44</v>
      </c>
      <c r="H27" s="30">
        <v>87</v>
      </c>
      <c r="I27" s="42"/>
    </row>
    <row r="28" spans="1:9" x14ac:dyDescent="0.25">
      <c r="A28" s="9">
        <v>1801</v>
      </c>
      <c r="B28" t="s">
        <v>24</v>
      </c>
      <c r="C28" s="54" t="s">
        <v>57</v>
      </c>
      <c r="D28" s="30" t="s">
        <v>57</v>
      </c>
      <c r="E28" s="55">
        <v>46.88</v>
      </c>
      <c r="F28" s="30">
        <v>401</v>
      </c>
      <c r="G28" s="55">
        <v>36.57</v>
      </c>
      <c r="H28" s="30">
        <v>391</v>
      </c>
      <c r="I28" s="42"/>
    </row>
    <row r="29" spans="1:9" x14ac:dyDescent="0.25">
      <c r="A29" s="9">
        <v>1815</v>
      </c>
      <c r="B29" t="s">
        <v>25</v>
      </c>
      <c r="C29" s="54" t="s">
        <v>57</v>
      </c>
      <c r="D29" s="30" t="s">
        <v>57</v>
      </c>
      <c r="E29" s="55">
        <v>44.77</v>
      </c>
      <c r="F29" s="30">
        <v>239</v>
      </c>
      <c r="G29" s="55">
        <v>27</v>
      </c>
      <c r="H29" s="30">
        <v>237</v>
      </c>
      <c r="I29" s="42"/>
    </row>
    <row r="30" spans="1:9" x14ac:dyDescent="0.25">
      <c r="A30" s="9">
        <v>1803</v>
      </c>
      <c r="B30" t="s">
        <v>26</v>
      </c>
      <c r="C30" s="54">
        <v>66.67</v>
      </c>
      <c r="D30" s="30">
        <v>57</v>
      </c>
      <c r="E30" s="55">
        <v>13.19</v>
      </c>
      <c r="F30" s="30">
        <v>144</v>
      </c>
      <c r="G30" s="55">
        <v>43.66</v>
      </c>
      <c r="H30" s="30">
        <v>142</v>
      </c>
      <c r="I30" s="42"/>
    </row>
    <row r="31" spans="1:9" x14ac:dyDescent="0.25">
      <c r="A31" s="9">
        <v>1804</v>
      </c>
      <c r="B31" t="s">
        <v>27</v>
      </c>
      <c r="C31" s="54">
        <v>96.48</v>
      </c>
      <c r="D31" s="30">
        <v>767</v>
      </c>
      <c r="E31" s="55">
        <v>14.84</v>
      </c>
      <c r="F31" s="30">
        <v>930</v>
      </c>
      <c r="G31" s="55">
        <v>4.66</v>
      </c>
      <c r="H31" s="30">
        <v>922</v>
      </c>
      <c r="I31" s="42"/>
    </row>
    <row r="32" spans="1:9" x14ac:dyDescent="0.25">
      <c r="A32" s="9">
        <v>1805</v>
      </c>
      <c r="B32" t="s">
        <v>28</v>
      </c>
      <c r="C32" s="54">
        <v>92.31</v>
      </c>
      <c r="D32" s="30">
        <v>52</v>
      </c>
      <c r="E32" s="55">
        <v>22.81</v>
      </c>
      <c r="F32" s="30">
        <v>57</v>
      </c>
      <c r="G32" s="55">
        <v>1.75</v>
      </c>
      <c r="H32" s="30">
        <v>57</v>
      </c>
      <c r="I32" s="42"/>
    </row>
    <row r="33" spans="1:9" x14ac:dyDescent="0.25">
      <c r="A33" s="9">
        <v>1660</v>
      </c>
      <c r="B33" t="s">
        <v>29</v>
      </c>
      <c r="C33" s="54" t="s">
        <v>57</v>
      </c>
      <c r="D33" s="30" t="s">
        <v>57</v>
      </c>
      <c r="E33" s="55">
        <v>42.64</v>
      </c>
      <c r="F33" s="30">
        <v>129</v>
      </c>
      <c r="G33" s="55">
        <v>28.68</v>
      </c>
      <c r="H33" s="30">
        <v>129</v>
      </c>
      <c r="I33" s="42"/>
    </row>
    <row r="34" spans="1:9" x14ac:dyDescent="0.25">
      <c r="A34" s="9">
        <v>1809</v>
      </c>
      <c r="B34" t="s">
        <v>30</v>
      </c>
      <c r="C34" s="54">
        <v>97.3</v>
      </c>
      <c r="D34" s="30">
        <v>37</v>
      </c>
      <c r="E34" s="55">
        <v>13.43</v>
      </c>
      <c r="F34" s="30">
        <v>134</v>
      </c>
      <c r="G34" s="55">
        <v>11.19</v>
      </c>
      <c r="H34" s="30">
        <v>134</v>
      </c>
      <c r="I34" s="42"/>
    </row>
    <row r="35" spans="1:9" x14ac:dyDescent="0.25">
      <c r="A35" s="9">
        <v>1812</v>
      </c>
      <c r="B35" t="s">
        <v>31</v>
      </c>
      <c r="C35" s="54">
        <v>90.83</v>
      </c>
      <c r="D35" s="30">
        <v>120</v>
      </c>
      <c r="E35" s="55">
        <v>11.46</v>
      </c>
      <c r="F35" s="30">
        <v>253</v>
      </c>
      <c r="G35" s="55">
        <v>2.38</v>
      </c>
      <c r="H35" s="30">
        <v>252</v>
      </c>
      <c r="I35" s="42"/>
    </row>
    <row r="36" spans="1:9" x14ac:dyDescent="0.25">
      <c r="A36" s="9">
        <v>1826</v>
      </c>
      <c r="B36" t="s">
        <v>32</v>
      </c>
      <c r="C36" s="54">
        <v>97.39</v>
      </c>
      <c r="D36" s="30">
        <v>115</v>
      </c>
      <c r="E36" s="55">
        <v>27.68</v>
      </c>
      <c r="F36" s="30">
        <v>495</v>
      </c>
      <c r="G36" s="55">
        <v>27.27</v>
      </c>
      <c r="H36" s="30">
        <v>495</v>
      </c>
      <c r="I36" s="42"/>
    </row>
    <row r="37" spans="1:9" x14ac:dyDescent="0.25">
      <c r="A37" s="9">
        <v>1459</v>
      </c>
      <c r="B37" t="s">
        <v>33</v>
      </c>
      <c r="C37" s="54">
        <v>95.25</v>
      </c>
      <c r="D37" s="30">
        <v>316</v>
      </c>
      <c r="E37" s="55">
        <v>45.55</v>
      </c>
      <c r="F37" s="30">
        <v>472</v>
      </c>
      <c r="G37" s="55">
        <v>25.25</v>
      </c>
      <c r="H37" s="30">
        <v>305</v>
      </c>
      <c r="I37" s="42"/>
    </row>
    <row r="38" spans="1:9" x14ac:dyDescent="0.25">
      <c r="A38" s="9">
        <v>1831</v>
      </c>
      <c r="B38" t="s">
        <v>34</v>
      </c>
      <c r="C38" s="54">
        <v>92.68</v>
      </c>
      <c r="D38" s="30">
        <v>369</v>
      </c>
      <c r="E38" s="55">
        <v>21.28</v>
      </c>
      <c r="F38" s="30">
        <v>484</v>
      </c>
      <c r="G38" s="55">
        <v>9.5</v>
      </c>
      <c r="H38" s="30">
        <v>484</v>
      </c>
      <c r="I38" s="42"/>
    </row>
    <row r="39" spans="1:9" x14ac:dyDescent="0.25">
      <c r="A39" s="9">
        <v>1843</v>
      </c>
      <c r="B39" t="s">
        <v>35</v>
      </c>
      <c r="C39" s="54">
        <v>99.12</v>
      </c>
      <c r="D39" s="30">
        <v>113</v>
      </c>
      <c r="E39" s="55">
        <v>32.700000000000003</v>
      </c>
      <c r="F39" s="30">
        <v>581</v>
      </c>
      <c r="G39" s="55">
        <v>9.74</v>
      </c>
      <c r="H39" s="30">
        <v>575</v>
      </c>
      <c r="I39" s="42"/>
    </row>
    <row r="40" spans="1:9" x14ac:dyDescent="0.25">
      <c r="A40" s="9">
        <v>1844</v>
      </c>
      <c r="B40" t="s">
        <v>36</v>
      </c>
      <c r="C40" s="54">
        <v>86.14</v>
      </c>
      <c r="D40" s="30">
        <v>368</v>
      </c>
      <c r="E40" s="55">
        <v>14.95</v>
      </c>
      <c r="F40" s="30">
        <v>555</v>
      </c>
      <c r="G40" s="55">
        <v>7.95</v>
      </c>
      <c r="H40" s="30">
        <v>541</v>
      </c>
      <c r="I40" s="42"/>
    </row>
    <row r="41" spans="1:9" x14ac:dyDescent="0.25">
      <c r="A41" s="9">
        <v>1871</v>
      </c>
      <c r="B41" t="s">
        <v>37</v>
      </c>
      <c r="C41" s="54">
        <v>100</v>
      </c>
      <c r="D41" s="30">
        <v>133</v>
      </c>
      <c r="E41" s="55">
        <v>47.99</v>
      </c>
      <c r="F41" s="30">
        <v>298</v>
      </c>
      <c r="G41" s="55">
        <v>15.44</v>
      </c>
      <c r="H41" s="30">
        <v>298</v>
      </c>
      <c r="I41" s="42"/>
    </row>
    <row r="42" spans="1:9" x14ac:dyDescent="0.25">
      <c r="A42" s="9">
        <v>1232</v>
      </c>
      <c r="B42" t="s">
        <v>38</v>
      </c>
      <c r="C42" s="54">
        <v>100</v>
      </c>
      <c r="D42" s="30">
        <v>26</v>
      </c>
      <c r="E42" s="55">
        <v>19.23</v>
      </c>
      <c r="F42" s="30">
        <v>26</v>
      </c>
      <c r="G42" s="55">
        <v>3.85</v>
      </c>
      <c r="H42" s="30">
        <v>26</v>
      </c>
      <c r="I42" s="42"/>
    </row>
    <row r="43" spans="1:9" x14ac:dyDescent="0.25">
      <c r="A43" s="9">
        <v>4944</v>
      </c>
      <c r="B43" t="s">
        <v>39</v>
      </c>
      <c r="C43" s="54">
        <v>99.03</v>
      </c>
      <c r="D43" s="30">
        <v>103</v>
      </c>
      <c r="E43" s="55">
        <v>28.46</v>
      </c>
      <c r="F43" s="30">
        <v>130</v>
      </c>
      <c r="G43" s="55">
        <v>11.72</v>
      </c>
      <c r="H43" s="30">
        <v>128</v>
      </c>
      <c r="I43" s="42"/>
    </row>
  </sheetData>
  <autoFilter ref="A3:H43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D8" sqref="D8"/>
    </sheetView>
  </sheetViews>
  <sheetFormatPr defaultRowHeight="15" x14ac:dyDescent="0.25"/>
  <cols>
    <col min="1" max="1" width="14.42578125" style="9" customWidth="1"/>
    <col min="2" max="2" width="37.5703125" customWidth="1"/>
    <col min="3" max="3" width="15.42578125" customWidth="1"/>
    <col min="4" max="4" width="10.5703125" customWidth="1"/>
    <col min="5" max="5" width="15.28515625" customWidth="1"/>
    <col min="6" max="6" width="10.85546875" customWidth="1"/>
    <col min="7" max="7" width="13.7109375" customWidth="1"/>
    <col min="8" max="8" width="10" customWidth="1"/>
    <col min="9" max="9" width="14.42578125" customWidth="1"/>
    <col min="10" max="10" width="11.140625" customWidth="1"/>
  </cols>
  <sheetData>
    <row r="1" spans="1:18" ht="30" customHeight="1" x14ac:dyDescent="0.25">
      <c r="A1" s="51" t="s">
        <v>64</v>
      </c>
      <c r="B1" s="52"/>
      <c r="C1" s="52"/>
      <c r="D1" s="52"/>
      <c r="E1" s="52"/>
      <c r="F1" s="52"/>
      <c r="G1" s="52"/>
      <c r="H1" s="52"/>
      <c r="I1" s="52"/>
      <c r="J1" s="53"/>
    </row>
    <row r="2" spans="1:18" s="10" customFormat="1" ht="26.25" customHeight="1" x14ac:dyDescent="0.25">
      <c r="A2" s="44"/>
      <c r="B2" s="45" t="s">
        <v>42</v>
      </c>
      <c r="C2" s="47">
        <v>74.210731506347656</v>
      </c>
      <c r="D2" s="56">
        <v>10323</v>
      </c>
      <c r="E2" s="47">
        <v>82.150772094726563</v>
      </c>
      <c r="F2" s="56">
        <v>4498</v>
      </c>
      <c r="G2" s="47">
        <v>96.343894958496094</v>
      </c>
      <c r="H2" s="56">
        <v>5504</v>
      </c>
      <c r="I2" s="47">
        <v>78.498664855957031</v>
      </c>
      <c r="J2" s="56">
        <v>3701</v>
      </c>
      <c r="K2" s="57"/>
      <c r="L2" s="40"/>
      <c r="M2" s="40"/>
      <c r="N2" s="40"/>
      <c r="O2" s="40"/>
      <c r="P2" s="40"/>
      <c r="Q2" s="40"/>
      <c r="R2" s="40"/>
    </row>
    <row r="3" spans="1:18" ht="57" customHeight="1" x14ac:dyDescent="0.25">
      <c r="A3" s="25" t="s">
        <v>40</v>
      </c>
      <c r="B3" s="25" t="s">
        <v>41</v>
      </c>
      <c r="C3" s="68" t="s">
        <v>78</v>
      </c>
      <c r="D3" s="25" t="s">
        <v>47</v>
      </c>
      <c r="E3" s="68" t="s">
        <v>79</v>
      </c>
      <c r="F3" s="25" t="s">
        <v>47</v>
      </c>
      <c r="G3" s="68" t="s">
        <v>48</v>
      </c>
      <c r="H3" s="25" t="s">
        <v>47</v>
      </c>
      <c r="I3" s="68" t="s">
        <v>49</v>
      </c>
      <c r="J3" s="25" t="s">
        <v>47</v>
      </c>
      <c r="K3" s="34"/>
      <c r="M3" s="1"/>
    </row>
    <row r="4" spans="1:18" x14ac:dyDescent="0.25">
      <c r="A4" s="9">
        <v>1042</v>
      </c>
      <c r="B4" t="s">
        <v>0</v>
      </c>
      <c r="C4" s="33">
        <v>7.55</v>
      </c>
      <c r="D4" s="9">
        <v>53</v>
      </c>
      <c r="E4" s="33">
        <v>8.6956520080566406</v>
      </c>
      <c r="F4" s="9">
        <v>23</v>
      </c>
      <c r="G4" s="33" t="s">
        <v>57</v>
      </c>
      <c r="H4" s="9" t="s">
        <v>57</v>
      </c>
      <c r="I4" s="33" t="s">
        <v>57</v>
      </c>
      <c r="J4" s="11" t="s">
        <v>57</v>
      </c>
      <c r="K4" s="34"/>
    </row>
    <row r="5" spans="1:18" x14ac:dyDescent="0.25">
      <c r="A5" s="9">
        <v>1028</v>
      </c>
      <c r="B5" t="s">
        <v>1</v>
      </c>
      <c r="C5" s="33">
        <v>76.89</v>
      </c>
      <c r="D5" s="9">
        <v>515</v>
      </c>
      <c r="E5" s="33">
        <v>82.722511291503906</v>
      </c>
      <c r="F5" s="9">
        <v>191</v>
      </c>
      <c r="G5" s="33">
        <v>95.36</v>
      </c>
      <c r="H5" s="9">
        <v>280</v>
      </c>
      <c r="I5" s="33">
        <v>79.746833801269531</v>
      </c>
      <c r="J5" s="11">
        <v>158</v>
      </c>
      <c r="K5" s="34"/>
    </row>
    <row r="6" spans="1:18" x14ac:dyDescent="0.25">
      <c r="A6" s="9">
        <v>1058</v>
      </c>
      <c r="B6" t="s">
        <v>2</v>
      </c>
      <c r="C6" s="33">
        <v>63.89</v>
      </c>
      <c r="D6" s="9">
        <v>144</v>
      </c>
      <c r="E6" s="33">
        <v>77.6119384765625</v>
      </c>
      <c r="F6" s="9">
        <v>67</v>
      </c>
      <c r="G6" s="33">
        <v>94.92</v>
      </c>
      <c r="H6" s="9">
        <v>59</v>
      </c>
      <c r="I6" s="33">
        <v>75</v>
      </c>
      <c r="J6" s="11">
        <v>52</v>
      </c>
      <c r="K6" s="34"/>
    </row>
    <row r="7" spans="1:18" x14ac:dyDescent="0.25">
      <c r="A7" s="9">
        <v>1908</v>
      </c>
      <c r="B7" t="s">
        <v>3</v>
      </c>
      <c r="C7" s="33">
        <v>42.42</v>
      </c>
      <c r="D7" s="9">
        <v>66</v>
      </c>
      <c r="E7" s="33">
        <v>50</v>
      </c>
      <c r="F7" s="9">
        <v>22</v>
      </c>
      <c r="G7" s="33">
        <v>100</v>
      </c>
      <c r="H7" s="9">
        <v>22</v>
      </c>
      <c r="I7" s="33">
        <v>45.454547882080078</v>
      </c>
      <c r="J7" s="11">
        <v>11</v>
      </c>
      <c r="K7" s="34"/>
    </row>
    <row r="8" spans="1:18" x14ac:dyDescent="0.25">
      <c r="A8" s="9">
        <v>1102</v>
      </c>
      <c r="B8" t="s">
        <v>4</v>
      </c>
      <c r="C8" s="33">
        <v>70.680000000000007</v>
      </c>
      <c r="D8" s="9">
        <v>249</v>
      </c>
      <c r="E8" s="33">
        <v>79.591835021972656</v>
      </c>
      <c r="F8" s="9">
        <v>98</v>
      </c>
      <c r="G8" s="33">
        <v>97.22</v>
      </c>
      <c r="H8" s="9">
        <v>108</v>
      </c>
      <c r="I8" s="33">
        <v>83.333328247070312</v>
      </c>
      <c r="J8" s="11">
        <v>78</v>
      </c>
      <c r="K8" s="34"/>
    </row>
    <row r="9" spans="1:18" x14ac:dyDescent="0.25">
      <c r="A9" s="9">
        <v>1121</v>
      </c>
      <c r="B9" t="s">
        <v>5</v>
      </c>
      <c r="C9" s="33">
        <v>65.91</v>
      </c>
      <c r="D9" s="9">
        <v>88</v>
      </c>
      <c r="E9" s="33">
        <v>72.727272033691406</v>
      </c>
      <c r="F9" s="9">
        <v>44</v>
      </c>
      <c r="G9" s="33">
        <v>91.43</v>
      </c>
      <c r="H9" s="9">
        <v>35</v>
      </c>
      <c r="I9" s="33">
        <v>75.675674438476563</v>
      </c>
      <c r="J9" s="11">
        <v>37</v>
      </c>
      <c r="K9" s="34"/>
    </row>
    <row r="10" spans="1:18" x14ac:dyDescent="0.25">
      <c r="A10" s="9">
        <v>1146</v>
      </c>
      <c r="B10" t="s">
        <v>6</v>
      </c>
      <c r="C10" s="33">
        <v>87.39</v>
      </c>
      <c r="D10" s="9">
        <v>119</v>
      </c>
      <c r="E10" s="33">
        <v>96.07843017578125</v>
      </c>
      <c r="F10" s="9">
        <v>51</v>
      </c>
      <c r="G10" s="33">
        <v>100</v>
      </c>
      <c r="H10" s="9">
        <v>61</v>
      </c>
      <c r="I10" s="33">
        <v>81.632652282714844</v>
      </c>
      <c r="J10" s="11">
        <v>49</v>
      </c>
      <c r="K10" s="34"/>
    </row>
    <row r="11" spans="1:18" x14ac:dyDescent="0.25">
      <c r="A11" s="9">
        <v>1198</v>
      </c>
      <c r="B11" t="s">
        <v>7</v>
      </c>
      <c r="C11" s="33">
        <v>64.91</v>
      </c>
      <c r="D11" s="9">
        <v>530</v>
      </c>
      <c r="E11" s="33">
        <v>78.260871887207031</v>
      </c>
      <c r="F11" s="9">
        <v>207</v>
      </c>
      <c r="G11" s="33">
        <v>94.26</v>
      </c>
      <c r="H11" s="9">
        <v>244</v>
      </c>
      <c r="I11" s="33">
        <v>79.141105651855469</v>
      </c>
      <c r="J11" s="30">
        <v>163</v>
      </c>
      <c r="K11" s="10"/>
    </row>
    <row r="12" spans="1:18" x14ac:dyDescent="0.25">
      <c r="A12" s="9">
        <v>1230</v>
      </c>
      <c r="B12" t="s">
        <v>8</v>
      </c>
      <c r="C12" s="33">
        <v>80.62</v>
      </c>
      <c r="D12" s="9">
        <v>258</v>
      </c>
      <c r="E12" s="33">
        <v>90.131584167480469</v>
      </c>
      <c r="F12" s="9">
        <v>152</v>
      </c>
      <c r="G12" s="33">
        <v>99.38</v>
      </c>
      <c r="H12" s="9">
        <v>162</v>
      </c>
      <c r="I12" s="33">
        <v>83.941612243652344</v>
      </c>
      <c r="J12" s="30">
        <v>137</v>
      </c>
      <c r="K12" s="10"/>
    </row>
    <row r="13" spans="1:18" x14ac:dyDescent="0.25">
      <c r="A13" s="9">
        <v>1345</v>
      </c>
      <c r="B13" t="s">
        <v>9</v>
      </c>
      <c r="C13" s="33">
        <v>46.74</v>
      </c>
      <c r="D13" s="9">
        <v>92</v>
      </c>
      <c r="E13" s="33">
        <v>44.827587127685547</v>
      </c>
      <c r="F13" s="9">
        <v>29</v>
      </c>
      <c r="G13" s="33">
        <v>83.33</v>
      </c>
      <c r="H13" s="9">
        <v>30</v>
      </c>
      <c r="I13" s="33">
        <v>61.538463592529297</v>
      </c>
      <c r="J13" s="30">
        <v>13</v>
      </c>
      <c r="K13" s="10"/>
    </row>
    <row r="14" spans="1:18" x14ac:dyDescent="0.25">
      <c r="A14" s="9">
        <v>1371</v>
      </c>
      <c r="B14" t="s">
        <v>10</v>
      </c>
      <c r="C14" s="33">
        <v>55.56</v>
      </c>
      <c r="D14" s="9">
        <v>90</v>
      </c>
      <c r="E14" s="33">
        <v>60.000003814697266</v>
      </c>
      <c r="F14" s="9">
        <v>30</v>
      </c>
      <c r="G14" s="33">
        <v>100</v>
      </c>
      <c r="H14" s="9">
        <v>34</v>
      </c>
      <c r="I14" s="33">
        <v>88.888893127441406</v>
      </c>
      <c r="J14" s="30">
        <v>18</v>
      </c>
      <c r="K14" s="10"/>
    </row>
    <row r="15" spans="1:18" x14ac:dyDescent="0.25">
      <c r="A15" s="9">
        <v>1401</v>
      </c>
      <c r="B15" t="s">
        <v>11</v>
      </c>
      <c r="C15" s="33">
        <v>49.88</v>
      </c>
      <c r="D15" s="9">
        <v>421</v>
      </c>
      <c r="E15" s="33">
        <v>59.859157562255859</v>
      </c>
      <c r="F15" s="9">
        <v>142</v>
      </c>
      <c r="G15" s="33">
        <v>93.79</v>
      </c>
      <c r="H15" s="9">
        <v>145</v>
      </c>
      <c r="I15" s="33">
        <v>74.117645263671875</v>
      </c>
      <c r="J15" s="30">
        <v>85</v>
      </c>
      <c r="K15" s="10"/>
    </row>
    <row r="16" spans="1:18" x14ac:dyDescent="0.25">
      <c r="A16" s="9">
        <v>1403</v>
      </c>
      <c r="B16" t="s">
        <v>12</v>
      </c>
      <c r="C16" s="33">
        <v>84.38</v>
      </c>
      <c r="D16" s="9">
        <v>32</v>
      </c>
      <c r="E16" s="33" t="s">
        <v>57</v>
      </c>
      <c r="F16" s="9" t="s">
        <v>57</v>
      </c>
      <c r="G16" s="33">
        <v>85.71</v>
      </c>
      <c r="H16" s="9">
        <v>14</v>
      </c>
      <c r="I16" s="33" t="s">
        <v>57</v>
      </c>
      <c r="J16" s="30" t="s">
        <v>57</v>
      </c>
      <c r="K16" s="10"/>
    </row>
    <row r="17" spans="1:11" x14ac:dyDescent="0.25">
      <c r="A17" s="9">
        <v>1408</v>
      </c>
      <c r="B17" t="s">
        <v>13</v>
      </c>
      <c r="C17" s="33">
        <v>60</v>
      </c>
      <c r="D17" s="9">
        <v>175</v>
      </c>
      <c r="E17" s="33">
        <v>67.123291015625</v>
      </c>
      <c r="F17" s="9">
        <v>73</v>
      </c>
      <c r="G17" s="33">
        <v>96.2</v>
      </c>
      <c r="H17" s="9">
        <v>79</v>
      </c>
      <c r="I17" s="33">
        <v>67.346939086914063</v>
      </c>
      <c r="J17" s="30">
        <v>49</v>
      </c>
      <c r="K17" s="10"/>
    </row>
    <row r="18" spans="1:11" x14ac:dyDescent="0.25">
      <c r="A18" s="9">
        <v>1161</v>
      </c>
      <c r="B18" t="s">
        <v>14</v>
      </c>
      <c r="C18" s="33">
        <v>84.67</v>
      </c>
      <c r="D18" s="9">
        <v>672</v>
      </c>
      <c r="E18" s="33">
        <v>87.755104064941406</v>
      </c>
      <c r="F18" s="9">
        <v>343</v>
      </c>
      <c r="G18" s="33">
        <v>95.31</v>
      </c>
      <c r="H18" s="9">
        <v>490</v>
      </c>
      <c r="I18" s="33">
        <v>82.11920166015625</v>
      </c>
      <c r="J18" s="30">
        <v>302</v>
      </c>
      <c r="K18" s="10"/>
    </row>
    <row r="19" spans="1:11" x14ac:dyDescent="0.25">
      <c r="A19" s="9">
        <v>1449</v>
      </c>
      <c r="B19" t="s">
        <v>15</v>
      </c>
      <c r="C19" s="33">
        <v>83.78</v>
      </c>
      <c r="D19" s="9">
        <v>37</v>
      </c>
      <c r="E19" s="33">
        <v>81.818183898925781</v>
      </c>
      <c r="F19" s="9">
        <v>11</v>
      </c>
      <c r="G19" s="33">
        <v>100</v>
      </c>
      <c r="H19" s="9">
        <v>18</v>
      </c>
      <c r="I19" s="33" t="s">
        <v>57</v>
      </c>
      <c r="J19" s="30" t="s">
        <v>57</v>
      </c>
      <c r="K19" s="10"/>
    </row>
    <row r="20" spans="1:11" x14ac:dyDescent="0.25">
      <c r="A20" s="9">
        <v>1454</v>
      </c>
      <c r="B20" t="s">
        <v>16</v>
      </c>
      <c r="C20" s="33">
        <v>48.48</v>
      </c>
      <c r="D20" s="9">
        <v>66</v>
      </c>
      <c r="E20" s="33">
        <v>80</v>
      </c>
      <c r="F20" s="9">
        <v>30</v>
      </c>
      <c r="G20" s="33">
        <v>96.88</v>
      </c>
      <c r="H20" s="9">
        <v>32</v>
      </c>
      <c r="I20" s="33">
        <v>75</v>
      </c>
      <c r="J20" s="30">
        <v>24</v>
      </c>
      <c r="K20" s="10"/>
    </row>
    <row r="21" spans="1:11" x14ac:dyDescent="0.25">
      <c r="A21" s="9">
        <v>1455</v>
      </c>
      <c r="B21" t="s">
        <v>17</v>
      </c>
      <c r="C21" s="33">
        <v>97.06</v>
      </c>
      <c r="D21" s="9">
        <v>34</v>
      </c>
      <c r="E21" s="33">
        <v>96.969696044921875</v>
      </c>
      <c r="F21" s="9">
        <v>33</v>
      </c>
      <c r="G21" s="33">
        <v>96</v>
      </c>
      <c r="H21" s="9">
        <v>25</v>
      </c>
      <c r="I21" s="33">
        <v>68.75</v>
      </c>
      <c r="J21" s="30">
        <v>32</v>
      </c>
      <c r="K21" s="10"/>
    </row>
    <row r="22" spans="1:11" x14ac:dyDescent="0.25">
      <c r="A22" s="9">
        <v>9906</v>
      </c>
      <c r="B22" t="s">
        <v>18</v>
      </c>
      <c r="C22" s="33">
        <v>96.89</v>
      </c>
      <c r="D22" s="9">
        <v>161</v>
      </c>
      <c r="E22" s="33">
        <v>98.214286804199219</v>
      </c>
      <c r="F22" s="9">
        <v>56</v>
      </c>
      <c r="G22" s="33">
        <v>96.36</v>
      </c>
      <c r="H22" s="9">
        <v>110</v>
      </c>
      <c r="I22" s="33">
        <v>89.090904235839844</v>
      </c>
      <c r="J22" s="30">
        <v>55</v>
      </c>
      <c r="K22" s="10"/>
    </row>
    <row r="23" spans="1:11" x14ac:dyDescent="0.25">
      <c r="A23" s="9">
        <v>1466</v>
      </c>
      <c r="B23" t="s">
        <v>19</v>
      </c>
      <c r="C23" s="33">
        <v>80.31</v>
      </c>
      <c r="D23" s="9">
        <v>955</v>
      </c>
      <c r="E23" s="33">
        <v>81.818183898925781</v>
      </c>
      <c r="F23" s="9">
        <v>352</v>
      </c>
      <c r="G23" s="33">
        <v>97.29</v>
      </c>
      <c r="H23" s="9">
        <v>516</v>
      </c>
      <c r="I23" s="33">
        <v>87.543258666992188</v>
      </c>
      <c r="J23" s="30">
        <v>289</v>
      </c>
      <c r="K23" s="10"/>
    </row>
    <row r="24" spans="1:11" x14ac:dyDescent="0.25">
      <c r="A24" s="9">
        <v>1469</v>
      </c>
      <c r="B24" t="s">
        <v>20</v>
      </c>
      <c r="C24" s="33">
        <v>73.400000000000006</v>
      </c>
      <c r="D24" s="9">
        <v>94</v>
      </c>
      <c r="E24" s="33">
        <v>84.615386962890625</v>
      </c>
      <c r="F24" s="9">
        <v>39</v>
      </c>
      <c r="G24" s="33">
        <v>100</v>
      </c>
      <c r="H24" s="9">
        <v>44</v>
      </c>
      <c r="I24" s="33">
        <v>63.636363983154297</v>
      </c>
      <c r="J24" s="30">
        <v>33</v>
      </c>
      <c r="K24" s="10"/>
    </row>
    <row r="25" spans="1:11" x14ac:dyDescent="0.25">
      <c r="A25" s="9">
        <v>1659</v>
      </c>
      <c r="B25" t="s">
        <v>21</v>
      </c>
      <c r="C25" s="33">
        <v>90.91</v>
      </c>
      <c r="D25" s="9">
        <v>11</v>
      </c>
      <c r="E25" s="33" t="s">
        <v>57</v>
      </c>
      <c r="F25" s="9" t="s">
        <v>57</v>
      </c>
      <c r="G25" s="33" t="s">
        <v>57</v>
      </c>
      <c r="H25" s="9" t="s">
        <v>57</v>
      </c>
      <c r="I25" s="33" t="s">
        <v>57</v>
      </c>
      <c r="J25" s="30" t="s">
        <v>57</v>
      </c>
      <c r="K25" s="10"/>
    </row>
    <row r="26" spans="1:11" x14ac:dyDescent="0.25">
      <c r="A26" s="9">
        <v>1720</v>
      </c>
      <c r="B26" t="s">
        <v>22</v>
      </c>
      <c r="C26" s="33">
        <v>55.81</v>
      </c>
      <c r="D26" s="9">
        <v>43</v>
      </c>
      <c r="E26" s="33">
        <v>78.947372436523438</v>
      </c>
      <c r="F26" s="9">
        <v>19</v>
      </c>
      <c r="G26" s="33">
        <v>100</v>
      </c>
      <c r="H26" s="9">
        <v>18</v>
      </c>
      <c r="I26" s="33">
        <v>66.666671752929688</v>
      </c>
      <c r="J26" s="30">
        <v>15</v>
      </c>
      <c r="K26" s="10"/>
    </row>
    <row r="27" spans="1:11" x14ac:dyDescent="0.25">
      <c r="A27" s="9">
        <v>1727</v>
      </c>
      <c r="B27" t="s">
        <v>23</v>
      </c>
      <c r="C27" s="33">
        <v>12.22</v>
      </c>
      <c r="D27" s="9">
        <v>90</v>
      </c>
      <c r="E27" s="33">
        <v>12.121212005615234</v>
      </c>
      <c r="F27" s="9">
        <v>33</v>
      </c>
      <c r="G27" s="33" t="s">
        <v>57</v>
      </c>
      <c r="H27" s="9" t="s">
        <v>57</v>
      </c>
      <c r="I27" s="33" t="s">
        <v>57</v>
      </c>
      <c r="J27" s="30" t="s">
        <v>57</v>
      </c>
      <c r="K27" s="10"/>
    </row>
    <row r="28" spans="1:11" x14ac:dyDescent="0.25">
      <c r="A28" s="9">
        <v>1801</v>
      </c>
      <c r="B28" t="s">
        <v>24</v>
      </c>
      <c r="C28" s="33">
        <v>97.01</v>
      </c>
      <c r="D28" s="9">
        <v>401</v>
      </c>
      <c r="E28" s="33">
        <v>97.718635559082031</v>
      </c>
      <c r="F28" s="9">
        <v>263</v>
      </c>
      <c r="G28" s="33">
        <v>98.41</v>
      </c>
      <c r="H28" s="9">
        <v>251</v>
      </c>
      <c r="I28" s="33">
        <v>71.317825317382813</v>
      </c>
      <c r="J28" s="30">
        <v>258</v>
      </c>
      <c r="K28" s="10"/>
    </row>
    <row r="29" spans="1:11" x14ac:dyDescent="0.25">
      <c r="A29" s="9">
        <v>1815</v>
      </c>
      <c r="B29" t="s">
        <v>25</v>
      </c>
      <c r="C29" s="33">
        <v>98.74</v>
      </c>
      <c r="D29" s="9">
        <v>239</v>
      </c>
      <c r="E29" s="33">
        <v>98.816566467285156</v>
      </c>
      <c r="F29" s="9">
        <v>169</v>
      </c>
      <c r="G29" s="33">
        <v>97.38</v>
      </c>
      <c r="H29" s="9">
        <v>229</v>
      </c>
      <c r="I29" s="33">
        <v>76.190475463867187</v>
      </c>
      <c r="J29" s="30">
        <v>168</v>
      </c>
      <c r="K29" s="10"/>
    </row>
    <row r="30" spans="1:11" x14ac:dyDescent="0.25">
      <c r="A30" s="9">
        <v>1803</v>
      </c>
      <c r="B30" t="s">
        <v>26</v>
      </c>
      <c r="C30" s="33">
        <v>84.03</v>
      </c>
      <c r="D30" s="9">
        <v>144</v>
      </c>
      <c r="E30" s="33">
        <v>90.909095764160156</v>
      </c>
      <c r="F30" s="9">
        <v>55</v>
      </c>
      <c r="G30" s="33">
        <v>96.88</v>
      </c>
      <c r="H30" s="9">
        <v>96</v>
      </c>
      <c r="I30" s="33">
        <v>86</v>
      </c>
      <c r="J30" s="30">
        <v>50</v>
      </c>
      <c r="K30" s="10"/>
    </row>
    <row r="31" spans="1:11" x14ac:dyDescent="0.25">
      <c r="A31" s="9">
        <v>1804</v>
      </c>
      <c r="B31" t="s">
        <v>27</v>
      </c>
      <c r="C31" s="33">
        <v>74.3</v>
      </c>
      <c r="D31" s="9">
        <v>930</v>
      </c>
      <c r="E31" s="33">
        <v>84.960426330566406</v>
      </c>
      <c r="F31" s="9">
        <v>379</v>
      </c>
      <c r="G31" s="33">
        <v>97.11</v>
      </c>
      <c r="H31" s="9">
        <v>485</v>
      </c>
      <c r="I31" s="33">
        <v>76.851852416992187</v>
      </c>
      <c r="J31" s="30">
        <v>324</v>
      </c>
      <c r="K31" s="10"/>
    </row>
    <row r="32" spans="1:11" x14ac:dyDescent="0.25">
      <c r="A32" s="9">
        <v>1805</v>
      </c>
      <c r="B32" t="s">
        <v>28</v>
      </c>
      <c r="C32" s="33">
        <v>61.4</v>
      </c>
      <c r="D32" s="9">
        <v>57</v>
      </c>
      <c r="E32" s="33">
        <v>76.190475463867187</v>
      </c>
      <c r="F32" s="9">
        <v>21</v>
      </c>
      <c r="G32" s="33">
        <v>86.36</v>
      </c>
      <c r="H32" s="9">
        <v>22</v>
      </c>
      <c r="I32" s="33">
        <v>68.75</v>
      </c>
      <c r="J32" s="30">
        <v>16</v>
      </c>
      <c r="K32" s="10"/>
    </row>
    <row r="33" spans="1:11" x14ac:dyDescent="0.25">
      <c r="A33" s="9">
        <v>1660</v>
      </c>
      <c r="B33" t="s">
        <v>29</v>
      </c>
      <c r="C33" s="33">
        <v>96.9</v>
      </c>
      <c r="D33" s="9">
        <v>129</v>
      </c>
      <c r="E33" s="33">
        <v>97.916671752929688</v>
      </c>
      <c r="F33" s="9">
        <v>96</v>
      </c>
      <c r="G33" s="33">
        <v>97.56</v>
      </c>
      <c r="H33" s="9">
        <v>123</v>
      </c>
      <c r="I33" s="33">
        <v>70.212760925292969</v>
      </c>
      <c r="J33" s="30">
        <v>94</v>
      </c>
      <c r="K33" s="10"/>
    </row>
    <row r="34" spans="1:11" x14ac:dyDescent="0.25">
      <c r="A34" s="9">
        <v>1809</v>
      </c>
      <c r="B34" t="s">
        <v>30</v>
      </c>
      <c r="C34" s="33">
        <v>79.849999999999994</v>
      </c>
      <c r="D34" s="9">
        <v>134</v>
      </c>
      <c r="E34" s="33">
        <v>90.196075439453125</v>
      </c>
      <c r="F34" s="9">
        <v>51</v>
      </c>
      <c r="G34" s="33">
        <v>93.75</v>
      </c>
      <c r="H34" s="9">
        <v>80</v>
      </c>
      <c r="I34" s="33">
        <v>89.130439758300781</v>
      </c>
      <c r="J34" s="30">
        <v>46</v>
      </c>
      <c r="K34" s="10"/>
    </row>
    <row r="35" spans="1:11" x14ac:dyDescent="0.25">
      <c r="A35" s="9">
        <v>1812</v>
      </c>
      <c r="B35" t="s">
        <v>31</v>
      </c>
      <c r="C35" s="33">
        <v>74.7</v>
      </c>
      <c r="D35" s="9">
        <v>253</v>
      </c>
      <c r="E35" s="33">
        <v>91</v>
      </c>
      <c r="F35" s="9">
        <v>100</v>
      </c>
      <c r="G35" s="33">
        <v>98.44</v>
      </c>
      <c r="H35" s="9">
        <v>128</v>
      </c>
      <c r="I35" s="33">
        <v>79.120880126953125</v>
      </c>
      <c r="J35" s="30">
        <v>91</v>
      </c>
      <c r="K35" s="10"/>
    </row>
    <row r="36" spans="1:11" x14ac:dyDescent="0.25">
      <c r="A36" s="9">
        <v>1826</v>
      </c>
      <c r="B36" t="s">
        <v>32</v>
      </c>
      <c r="C36" s="33">
        <v>85.25</v>
      </c>
      <c r="D36" s="9">
        <v>495</v>
      </c>
      <c r="E36" s="33">
        <v>89.928054809570313</v>
      </c>
      <c r="F36" s="9">
        <v>278</v>
      </c>
      <c r="G36" s="33">
        <v>97.13</v>
      </c>
      <c r="H36" s="9">
        <v>314</v>
      </c>
      <c r="I36" s="33">
        <v>80.952384948730469</v>
      </c>
      <c r="J36" s="30">
        <v>252</v>
      </c>
      <c r="K36" s="10"/>
    </row>
    <row r="37" spans="1:11" x14ac:dyDescent="0.25">
      <c r="A37" s="9">
        <v>1459</v>
      </c>
      <c r="B37" t="s">
        <v>33</v>
      </c>
      <c r="C37" s="33">
        <v>69.28</v>
      </c>
      <c r="D37" s="9">
        <v>472</v>
      </c>
      <c r="E37" s="33">
        <v>73.015876770019531</v>
      </c>
      <c r="F37" s="9">
        <v>252</v>
      </c>
      <c r="G37" s="33">
        <v>97.54</v>
      </c>
      <c r="H37" s="9">
        <v>244</v>
      </c>
      <c r="I37" s="33">
        <v>74.054054260253906</v>
      </c>
      <c r="J37" s="30">
        <v>185</v>
      </c>
      <c r="K37" s="10"/>
    </row>
    <row r="38" spans="1:11" x14ac:dyDescent="0.25">
      <c r="A38" s="9">
        <v>1831</v>
      </c>
      <c r="B38" t="s">
        <v>34</v>
      </c>
      <c r="C38" s="33">
        <v>69.63</v>
      </c>
      <c r="D38" s="9">
        <v>484</v>
      </c>
      <c r="E38" s="33">
        <v>74.431816101074219</v>
      </c>
      <c r="F38" s="9">
        <v>176</v>
      </c>
      <c r="G38" s="33">
        <v>92.52</v>
      </c>
      <c r="H38" s="9">
        <v>214</v>
      </c>
      <c r="I38" s="33">
        <v>65.648857116699219</v>
      </c>
      <c r="J38" s="30">
        <v>131</v>
      </c>
      <c r="K38" s="10"/>
    </row>
    <row r="39" spans="1:11" x14ac:dyDescent="0.25">
      <c r="A39" s="9">
        <v>1843</v>
      </c>
      <c r="B39" t="s">
        <v>35</v>
      </c>
      <c r="C39" s="33">
        <v>76.59</v>
      </c>
      <c r="D39" s="9">
        <v>581</v>
      </c>
      <c r="E39" s="33">
        <v>82.352943420410156</v>
      </c>
      <c r="F39" s="9">
        <v>221</v>
      </c>
      <c r="G39" s="33">
        <v>98.74</v>
      </c>
      <c r="H39" s="9">
        <v>317</v>
      </c>
      <c r="I39" s="33">
        <v>87.431694030761719</v>
      </c>
      <c r="J39" s="30">
        <v>183</v>
      </c>
      <c r="K39" s="10"/>
    </row>
    <row r="40" spans="1:11" x14ac:dyDescent="0.25">
      <c r="A40" s="9">
        <v>1844</v>
      </c>
      <c r="B40" t="s">
        <v>36</v>
      </c>
      <c r="C40" s="33">
        <v>79.64</v>
      </c>
      <c r="D40" s="9">
        <v>555</v>
      </c>
      <c r="E40" s="33">
        <v>84.400001525878906</v>
      </c>
      <c r="F40" s="9">
        <v>250</v>
      </c>
      <c r="G40" s="33">
        <v>97.52</v>
      </c>
      <c r="H40" s="9">
        <v>322</v>
      </c>
      <c r="I40" s="33">
        <v>81.603775024414063</v>
      </c>
      <c r="J40" s="30">
        <v>212</v>
      </c>
      <c r="K40" s="10"/>
    </row>
    <row r="41" spans="1:11" x14ac:dyDescent="0.25">
      <c r="A41" s="9">
        <v>1871</v>
      </c>
      <c r="B41" t="s">
        <v>37</v>
      </c>
      <c r="C41" s="33">
        <v>45.3</v>
      </c>
      <c r="D41" s="9">
        <v>298</v>
      </c>
      <c r="E41" s="33">
        <v>54.807693481445313</v>
      </c>
      <c r="F41" s="9">
        <v>104</v>
      </c>
      <c r="G41" s="33">
        <v>86.6</v>
      </c>
      <c r="H41" s="9">
        <v>97</v>
      </c>
      <c r="I41" s="33">
        <v>68.421051025390625</v>
      </c>
      <c r="J41" s="30">
        <v>57</v>
      </c>
      <c r="K41" s="10"/>
    </row>
    <row r="42" spans="1:11" x14ac:dyDescent="0.25">
      <c r="A42" s="9">
        <v>1232</v>
      </c>
      <c r="B42" t="s">
        <v>38</v>
      </c>
      <c r="C42" s="33">
        <v>53.85</v>
      </c>
      <c r="D42" s="9">
        <v>26</v>
      </c>
      <c r="E42" s="33" t="s">
        <v>57</v>
      </c>
      <c r="F42" s="9" t="s">
        <v>57</v>
      </c>
      <c r="G42" s="33" t="s">
        <v>57</v>
      </c>
      <c r="H42" s="9" t="s">
        <v>57</v>
      </c>
      <c r="I42" s="33" t="s">
        <v>57</v>
      </c>
      <c r="J42" s="30" t="s">
        <v>57</v>
      </c>
      <c r="K42" s="10"/>
    </row>
    <row r="43" spans="1:11" x14ac:dyDescent="0.25">
      <c r="A43" s="9">
        <v>4944</v>
      </c>
      <c r="B43" t="s">
        <v>39</v>
      </c>
      <c r="C43" s="33">
        <v>75.38</v>
      </c>
      <c r="D43" s="9">
        <v>130</v>
      </c>
      <c r="E43" s="33">
        <v>86.842109680175781</v>
      </c>
      <c r="F43" s="9">
        <v>38</v>
      </c>
      <c r="G43" s="33">
        <v>98.21</v>
      </c>
      <c r="H43" s="9">
        <v>56</v>
      </c>
      <c r="I43" s="33">
        <v>82.352943420410156</v>
      </c>
      <c r="J43" s="30">
        <v>34</v>
      </c>
      <c r="K43" s="10"/>
    </row>
  </sheetData>
  <autoFilter ref="A3:J4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G2" sqref="G2"/>
    </sheetView>
  </sheetViews>
  <sheetFormatPr defaultRowHeight="15" x14ac:dyDescent="0.25"/>
  <cols>
    <col min="1" max="1" width="14.42578125" style="11" customWidth="1"/>
    <col min="2" max="2" width="39" style="10" customWidth="1"/>
    <col min="3" max="4" width="14.140625" style="10" customWidth="1"/>
    <col min="5" max="5" width="12.5703125" style="10" customWidth="1"/>
    <col min="6" max="7" width="14.140625" style="10" customWidth="1"/>
    <col min="8" max="8" width="12.140625" style="10" customWidth="1"/>
    <col min="9" max="10" width="14.140625" style="10" customWidth="1"/>
    <col min="11" max="11" width="11.5703125" style="10" customWidth="1"/>
    <col min="12" max="16384" width="9.140625" style="10"/>
  </cols>
  <sheetData>
    <row r="1" spans="1:18" s="36" customFormat="1" ht="29.25" customHeight="1" x14ac:dyDescent="0.25">
      <c r="A1" s="50" t="s">
        <v>46</v>
      </c>
      <c r="B1" s="13"/>
      <c r="C1" s="49"/>
      <c r="D1" s="49"/>
      <c r="E1" s="49"/>
      <c r="F1" s="49"/>
      <c r="G1" s="49"/>
      <c r="H1" s="49"/>
      <c r="I1" s="49"/>
      <c r="J1" s="49"/>
      <c r="K1" s="49"/>
      <c r="L1" s="58"/>
      <c r="M1" s="39"/>
      <c r="N1" s="39"/>
      <c r="O1" s="39"/>
      <c r="P1" s="39"/>
      <c r="Q1" s="39"/>
      <c r="R1" s="39"/>
    </row>
    <row r="2" spans="1:18" ht="23.25" customHeight="1" x14ac:dyDescent="0.25">
      <c r="A2" s="12"/>
      <c r="B2" s="8" t="s">
        <v>42</v>
      </c>
      <c r="C2" s="29">
        <v>95.164993286132813</v>
      </c>
      <c r="D2" s="26">
        <v>58.823532104492188</v>
      </c>
      <c r="E2" s="27">
        <v>6930</v>
      </c>
      <c r="F2" s="29">
        <v>62.013347625732422</v>
      </c>
      <c r="G2" s="26">
        <v>28.698554992675781</v>
      </c>
      <c r="H2" s="27">
        <v>3566</v>
      </c>
      <c r="I2" s="29">
        <v>93.703102111816406</v>
      </c>
      <c r="J2" s="26">
        <v>63.675151824951172</v>
      </c>
      <c r="K2" s="27">
        <v>6758</v>
      </c>
      <c r="L2" s="57"/>
      <c r="M2" s="40"/>
      <c r="N2" s="40"/>
      <c r="O2" s="40"/>
      <c r="P2" s="40"/>
      <c r="Q2" s="40"/>
      <c r="R2" s="40"/>
    </row>
    <row r="3" spans="1:18" ht="60" x14ac:dyDescent="0.25">
      <c r="A3" s="70" t="s">
        <v>40</v>
      </c>
      <c r="B3" s="70" t="s">
        <v>41</v>
      </c>
      <c r="C3" s="71" t="s">
        <v>58</v>
      </c>
      <c r="D3" s="70" t="s">
        <v>62</v>
      </c>
      <c r="E3" s="25" t="s">
        <v>47</v>
      </c>
      <c r="F3" s="71" t="s">
        <v>60</v>
      </c>
      <c r="G3" s="70" t="s">
        <v>61</v>
      </c>
      <c r="H3" s="25" t="s">
        <v>47</v>
      </c>
      <c r="I3" s="71" t="s">
        <v>50</v>
      </c>
      <c r="J3" s="70" t="s">
        <v>51</v>
      </c>
      <c r="K3" s="25" t="s">
        <v>47</v>
      </c>
      <c r="L3" s="34"/>
    </row>
    <row r="4" spans="1:18" x14ac:dyDescent="0.25">
      <c r="A4" s="11">
        <v>1042</v>
      </c>
      <c r="B4" s="10" t="s">
        <v>0</v>
      </c>
      <c r="C4" s="28" t="s">
        <v>57</v>
      </c>
      <c r="D4" s="11" t="s">
        <v>57</v>
      </c>
      <c r="E4" s="11" t="s">
        <v>57</v>
      </c>
      <c r="F4" s="28" t="s">
        <v>57</v>
      </c>
      <c r="G4" s="11" t="s">
        <v>57</v>
      </c>
      <c r="H4" s="11" t="s">
        <v>57</v>
      </c>
      <c r="I4" s="28" t="s">
        <v>57</v>
      </c>
      <c r="J4" s="11" t="s">
        <v>57</v>
      </c>
      <c r="K4" s="11" t="s">
        <v>57</v>
      </c>
      <c r="L4" s="34"/>
    </row>
    <row r="5" spans="1:18" x14ac:dyDescent="0.25">
      <c r="A5" s="11">
        <v>1028</v>
      </c>
      <c r="B5" s="10" t="s">
        <v>1</v>
      </c>
      <c r="C5" s="28">
        <v>91.79</v>
      </c>
      <c r="D5" s="11">
        <v>50.25</v>
      </c>
      <c r="E5" s="11">
        <v>402</v>
      </c>
      <c r="F5" s="28">
        <v>62.98</v>
      </c>
      <c r="G5" s="11">
        <v>28.73</v>
      </c>
      <c r="H5" s="11">
        <v>181</v>
      </c>
      <c r="I5" s="33">
        <v>92.248062133789063</v>
      </c>
      <c r="J5" s="32">
        <v>61.240310668945313</v>
      </c>
      <c r="K5" s="11">
        <v>387</v>
      </c>
      <c r="L5" s="34"/>
    </row>
    <row r="6" spans="1:18" x14ac:dyDescent="0.25">
      <c r="A6" s="11">
        <v>1058</v>
      </c>
      <c r="B6" s="10" t="s">
        <v>2</v>
      </c>
      <c r="C6" s="28">
        <v>94.12</v>
      </c>
      <c r="D6" s="11">
        <v>51.76</v>
      </c>
      <c r="E6" s="11">
        <v>85</v>
      </c>
      <c r="F6" s="28">
        <v>65.709999999999994</v>
      </c>
      <c r="G6" s="11">
        <v>37.14</v>
      </c>
      <c r="H6" s="11">
        <v>35</v>
      </c>
      <c r="I6" s="33">
        <v>96.202537536621094</v>
      </c>
      <c r="J6" s="32">
        <v>58.227848052978516</v>
      </c>
      <c r="K6" s="11">
        <v>79</v>
      </c>
      <c r="L6" s="34"/>
    </row>
    <row r="7" spans="1:18" x14ac:dyDescent="0.25">
      <c r="A7" s="11">
        <v>1908</v>
      </c>
      <c r="B7" s="10" t="s">
        <v>3</v>
      </c>
      <c r="C7" s="28">
        <v>80</v>
      </c>
      <c r="D7" s="11">
        <v>50</v>
      </c>
      <c r="E7" s="11">
        <v>30</v>
      </c>
      <c r="F7" s="28">
        <v>46.15</v>
      </c>
      <c r="G7" s="11">
        <v>0</v>
      </c>
      <c r="H7" s="11">
        <v>13</v>
      </c>
      <c r="I7" s="33">
        <v>75.862068176269531</v>
      </c>
      <c r="J7" s="32">
        <v>34.482757568359375</v>
      </c>
      <c r="K7" s="11">
        <v>29</v>
      </c>
      <c r="L7" s="34"/>
    </row>
    <row r="8" spans="1:18" x14ac:dyDescent="0.25">
      <c r="A8" s="11">
        <v>1102</v>
      </c>
      <c r="B8" s="10" t="s">
        <v>4</v>
      </c>
      <c r="C8" s="28">
        <v>98.35</v>
      </c>
      <c r="D8" s="11">
        <v>63.74</v>
      </c>
      <c r="E8" s="11">
        <v>182</v>
      </c>
      <c r="F8" s="28">
        <v>64.180000000000007</v>
      </c>
      <c r="G8" s="11">
        <v>32.840000000000003</v>
      </c>
      <c r="H8" s="11">
        <v>67</v>
      </c>
      <c r="I8" s="33">
        <v>96.666664123535156</v>
      </c>
      <c r="J8" s="32">
        <v>68.333335876464844</v>
      </c>
      <c r="K8" s="11">
        <v>180</v>
      </c>
      <c r="L8" s="34"/>
    </row>
    <row r="9" spans="1:18" x14ac:dyDescent="0.25">
      <c r="A9" s="11">
        <v>1121</v>
      </c>
      <c r="B9" s="10" t="s">
        <v>5</v>
      </c>
      <c r="C9" s="28">
        <v>100</v>
      </c>
      <c r="D9" s="11">
        <v>70.83</v>
      </c>
      <c r="E9" s="11">
        <v>48</v>
      </c>
      <c r="F9" s="28">
        <v>64.52</v>
      </c>
      <c r="G9" s="11">
        <v>35.479999999999997</v>
      </c>
      <c r="H9" s="11">
        <v>31</v>
      </c>
      <c r="I9" s="33">
        <v>97.826087951660156</v>
      </c>
      <c r="J9" s="32">
        <v>67.391304016113281</v>
      </c>
      <c r="K9" s="11">
        <v>46</v>
      </c>
      <c r="L9" s="34"/>
    </row>
    <row r="10" spans="1:18" x14ac:dyDescent="0.25">
      <c r="A10" s="11">
        <v>1146</v>
      </c>
      <c r="B10" s="10" t="s">
        <v>6</v>
      </c>
      <c r="C10" s="28">
        <v>96.08</v>
      </c>
      <c r="D10" s="11">
        <v>62.75</v>
      </c>
      <c r="E10" s="11">
        <v>102</v>
      </c>
      <c r="F10" s="28">
        <v>68.569999999999993</v>
      </c>
      <c r="G10" s="11">
        <v>17.14</v>
      </c>
      <c r="H10" s="11">
        <v>35</v>
      </c>
      <c r="I10" s="33">
        <v>97.029701232910156</v>
      </c>
      <c r="J10" s="32">
        <v>69.306930541992188</v>
      </c>
      <c r="K10" s="11">
        <v>101</v>
      </c>
      <c r="L10" s="34"/>
    </row>
    <row r="11" spans="1:18" x14ac:dyDescent="0.25">
      <c r="A11" s="11">
        <v>1198</v>
      </c>
      <c r="B11" s="10" t="s">
        <v>7</v>
      </c>
      <c r="C11" s="28">
        <v>96.11</v>
      </c>
      <c r="D11" s="11">
        <v>64.069999999999993</v>
      </c>
      <c r="E11" s="11">
        <v>334</v>
      </c>
      <c r="F11" s="28">
        <v>64.459999999999994</v>
      </c>
      <c r="G11" s="11">
        <v>31.33</v>
      </c>
      <c r="H11" s="11">
        <v>166</v>
      </c>
      <c r="I11" s="33">
        <v>95.808380126953125</v>
      </c>
      <c r="J11" s="32">
        <v>72.155693054199219</v>
      </c>
      <c r="K11" s="11">
        <v>334</v>
      </c>
      <c r="L11" s="34"/>
    </row>
    <row r="12" spans="1:18" x14ac:dyDescent="0.25">
      <c r="A12" s="11">
        <v>1230</v>
      </c>
      <c r="B12" s="10" t="s">
        <v>8</v>
      </c>
      <c r="C12" s="28">
        <v>97.49</v>
      </c>
      <c r="D12" s="11">
        <v>64.819999999999993</v>
      </c>
      <c r="E12" s="11">
        <v>199</v>
      </c>
      <c r="F12" s="28">
        <v>49.45</v>
      </c>
      <c r="G12" s="11">
        <v>14.29</v>
      </c>
      <c r="H12" s="11">
        <v>91</v>
      </c>
      <c r="I12" s="33">
        <v>91.794876098632812</v>
      </c>
      <c r="J12" s="32">
        <v>53.333335876464844</v>
      </c>
      <c r="K12" s="11">
        <v>195</v>
      </c>
      <c r="L12" s="34"/>
    </row>
    <row r="13" spans="1:18" x14ac:dyDescent="0.25">
      <c r="A13" s="11">
        <v>1345</v>
      </c>
      <c r="B13" s="10" t="s">
        <v>9</v>
      </c>
      <c r="C13" s="28">
        <v>89.47</v>
      </c>
      <c r="D13" s="11">
        <v>39.47</v>
      </c>
      <c r="E13" s="11">
        <v>38</v>
      </c>
      <c r="F13" s="28">
        <v>75</v>
      </c>
      <c r="G13" s="11">
        <v>31.25</v>
      </c>
      <c r="H13" s="11">
        <v>16</v>
      </c>
      <c r="I13" s="33">
        <v>88.888893127441406</v>
      </c>
      <c r="J13" s="32">
        <v>55.555557250976562</v>
      </c>
      <c r="K13" s="11">
        <v>36</v>
      </c>
      <c r="L13" s="34"/>
    </row>
    <row r="14" spans="1:18" x14ac:dyDescent="0.25">
      <c r="A14" s="11">
        <v>1371</v>
      </c>
      <c r="B14" s="10" t="s">
        <v>10</v>
      </c>
      <c r="C14" s="28">
        <v>97.78</v>
      </c>
      <c r="D14" s="11">
        <v>60</v>
      </c>
      <c r="E14" s="11">
        <v>45</v>
      </c>
      <c r="F14" s="28">
        <v>68.75</v>
      </c>
      <c r="G14" s="11">
        <v>28.12</v>
      </c>
      <c r="H14" s="11">
        <v>32</v>
      </c>
      <c r="I14" s="33">
        <v>95.454544067382813</v>
      </c>
      <c r="J14" s="32">
        <v>68.181816101074219</v>
      </c>
      <c r="K14" s="11">
        <v>44</v>
      </c>
      <c r="L14" s="34"/>
    </row>
    <row r="15" spans="1:18" x14ac:dyDescent="0.25">
      <c r="A15" s="11">
        <v>1401</v>
      </c>
      <c r="B15" s="10" t="s">
        <v>11</v>
      </c>
      <c r="C15" s="28">
        <v>85.43</v>
      </c>
      <c r="D15" s="11">
        <v>37.19</v>
      </c>
      <c r="E15" s="11">
        <v>199</v>
      </c>
      <c r="F15" s="28">
        <v>68.81</v>
      </c>
      <c r="G15" s="11">
        <v>29.36</v>
      </c>
      <c r="H15" s="11">
        <v>109</v>
      </c>
      <c r="I15" s="33">
        <v>86.802032470703125</v>
      </c>
      <c r="J15" s="32">
        <v>48.223350524902344</v>
      </c>
      <c r="K15" s="11">
        <v>197</v>
      </c>
      <c r="L15" s="34"/>
    </row>
    <row r="16" spans="1:18" x14ac:dyDescent="0.25">
      <c r="A16" s="11">
        <v>1403</v>
      </c>
      <c r="B16" s="10" t="s">
        <v>12</v>
      </c>
      <c r="C16" s="28">
        <v>100</v>
      </c>
      <c r="D16" s="11">
        <v>41.67</v>
      </c>
      <c r="E16" s="11">
        <v>24</v>
      </c>
      <c r="F16" s="28">
        <v>45.45</v>
      </c>
      <c r="G16" s="11">
        <v>9.09</v>
      </c>
      <c r="H16" s="11">
        <v>11</v>
      </c>
      <c r="I16" s="33">
        <v>85</v>
      </c>
      <c r="J16" s="32">
        <v>30.000001907348633</v>
      </c>
      <c r="K16" s="11">
        <v>20</v>
      </c>
      <c r="L16" s="34"/>
    </row>
    <row r="17" spans="1:12" x14ac:dyDescent="0.25">
      <c r="A17" s="11">
        <v>1408</v>
      </c>
      <c r="B17" s="10" t="s">
        <v>13</v>
      </c>
      <c r="C17" s="28">
        <v>98.17</v>
      </c>
      <c r="D17" s="11">
        <v>60.55</v>
      </c>
      <c r="E17" s="11">
        <v>109</v>
      </c>
      <c r="F17" s="28">
        <v>63.33</v>
      </c>
      <c r="G17" s="11">
        <v>23.33</v>
      </c>
      <c r="H17" s="11">
        <v>60</v>
      </c>
      <c r="I17" s="33">
        <v>92.59259033203125</v>
      </c>
      <c r="J17" s="32">
        <v>65.740737915039063</v>
      </c>
      <c r="K17" s="11">
        <v>108</v>
      </c>
      <c r="L17" s="34"/>
    </row>
    <row r="18" spans="1:12" x14ac:dyDescent="0.25">
      <c r="A18" s="11">
        <v>1161</v>
      </c>
      <c r="B18" s="10" t="s">
        <v>14</v>
      </c>
      <c r="C18" s="28">
        <v>96.27</v>
      </c>
      <c r="D18" s="11">
        <v>59.43</v>
      </c>
      <c r="E18" s="11">
        <v>456</v>
      </c>
      <c r="F18" s="28">
        <v>65.78</v>
      </c>
      <c r="G18" s="11">
        <v>29.66</v>
      </c>
      <c r="H18" s="11">
        <v>263</v>
      </c>
      <c r="I18" s="33">
        <v>94.292236328125</v>
      </c>
      <c r="J18" s="32">
        <v>63.698631286621094</v>
      </c>
      <c r="K18" s="11">
        <v>438</v>
      </c>
      <c r="L18" s="34"/>
    </row>
    <row r="19" spans="1:12" x14ac:dyDescent="0.25">
      <c r="A19" s="11">
        <v>1449</v>
      </c>
      <c r="B19" s="10" t="s">
        <v>15</v>
      </c>
      <c r="C19" s="28">
        <v>90</v>
      </c>
      <c r="D19" s="11">
        <v>63.33</v>
      </c>
      <c r="E19" s="11">
        <v>30</v>
      </c>
      <c r="F19" s="28">
        <v>64.709999999999994</v>
      </c>
      <c r="G19" s="11">
        <v>11.76</v>
      </c>
      <c r="H19" s="11">
        <v>17</v>
      </c>
      <c r="I19" s="33">
        <v>93.333335876464844</v>
      </c>
      <c r="J19" s="32">
        <v>63.333332061767578</v>
      </c>
      <c r="K19" s="11">
        <v>30</v>
      </c>
      <c r="L19" s="34"/>
    </row>
    <row r="20" spans="1:12" x14ac:dyDescent="0.25">
      <c r="A20" s="11">
        <v>1454</v>
      </c>
      <c r="B20" s="10" t="s">
        <v>16</v>
      </c>
      <c r="C20" s="28">
        <v>100</v>
      </c>
      <c r="D20" s="11">
        <v>57.89</v>
      </c>
      <c r="E20" s="11">
        <v>38</v>
      </c>
      <c r="F20" s="28">
        <v>62.5</v>
      </c>
      <c r="G20" s="11">
        <v>33.33</v>
      </c>
      <c r="H20" s="11">
        <v>24</v>
      </c>
      <c r="I20" s="33">
        <v>94.736846923828125</v>
      </c>
      <c r="J20" s="32">
        <v>71.052627563476563</v>
      </c>
      <c r="K20" s="11">
        <v>38</v>
      </c>
      <c r="L20" s="34"/>
    </row>
    <row r="21" spans="1:12" x14ac:dyDescent="0.25">
      <c r="A21" s="11">
        <v>1455</v>
      </c>
      <c r="B21" s="10" t="s">
        <v>17</v>
      </c>
      <c r="C21" s="28">
        <v>96.3</v>
      </c>
      <c r="D21" s="11">
        <v>62.96</v>
      </c>
      <c r="E21" s="11">
        <v>27</v>
      </c>
      <c r="F21" s="28" t="s">
        <v>57</v>
      </c>
      <c r="G21" s="11" t="s">
        <v>57</v>
      </c>
      <c r="H21" s="11" t="s">
        <v>57</v>
      </c>
      <c r="I21" s="33">
        <v>84.615386962890625</v>
      </c>
      <c r="J21" s="32">
        <v>46.153846740722656</v>
      </c>
      <c r="K21" s="11">
        <v>26</v>
      </c>
      <c r="L21" s="34"/>
    </row>
    <row r="22" spans="1:12" x14ac:dyDescent="0.25">
      <c r="A22" s="11">
        <v>9906</v>
      </c>
      <c r="B22" s="10" t="s">
        <v>18</v>
      </c>
      <c r="C22" s="28">
        <v>98.04</v>
      </c>
      <c r="D22" s="11">
        <v>80.39</v>
      </c>
      <c r="E22" s="11">
        <v>102</v>
      </c>
      <c r="F22" s="28">
        <v>69.319999999999993</v>
      </c>
      <c r="G22" s="11">
        <v>35.229999999999997</v>
      </c>
      <c r="H22" s="11">
        <v>88</v>
      </c>
      <c r="I22" s="33">
        <v>94.949493408203125</v>
      </c>
      <c r="J22" s="32">
        <v>69.696968078613281</v>
      </c>
      <c r="K22" s="11">
        <v>99</v>
      </c>
      <c r="L22" s="34"/>
    </row>
    <row r="23" spans="1:12" x14ac:dyDescent="0.25">
      <c r="A23" s="11">
        <v>1466</v>
      </c>
      <c r="B23" s="10" t="s">
        <v>19</v>
      </c>
      <c r="C23" s="28">
        <v>96.64</v>
      </c>
      <c r="D23" s="11">
        <v>62.01</v>
      </c>
      <c r="E23" s="11">
        <v>745</v>
      </c>
      <c r="F23" s="28">
        <v>58.89</v>
      </c>
      <c r="G23" s="11">
        <v>24.78</v>
      </c>
      <c r="H23" s="11">
        <v>343</v>
      </c>
      <c r="I23" s="33">
        <v>95.410293579101563</v>
      </c>
      <c r="J23" s="32">
        <v>67.872047424316406</v>
      </c>
      <c r="K23" s="11">
        <v>719</v>
      </c>
      <c r="L23" s="34"/>
    </row>
    <row r="24" spans="1:12" x14ac:dyDescent="0.25">
      <c r="A24" s="11">
        <v>1469</v>
      </c>
      <c r="B24" s="10" t="s">
        <v>20</v>
      </c>
      <c r="C24" s="28">
        <v>100</v>
      </c>
      <c r="D24" s="11">
        <v>69.44</v>
      </c>
      <c r="E24" s="11">
        <v>72</v>
      </c>
      <c r="F24" s="28">
        <v>65.62</v>
      </c>
      <c r="G24" s="11">
        <v>43.75</v>
      </c>
      <c r="H24" s="11">
        <v>32</v>
      </c>
      <c r="I24" s="33">
        <v>97.222221374511719</v>
      </c>
      <c r="J24" s="32">
        <v>76.388893127441406</v>
      </c>
      <c r="K24" s="11">
        <v>72</v>
      </c>
      <c r="L24" s="34"/>
    </row>
    <row r="25" spans="1:12" x14ac:dyDescent="0.25">
      <c r="A25" s="11">
        <v>1659</v>
      </c>
      <c r="B25" s="10" t="s">
        <v>21</v>
      </c>
      <c r="C25" s="28" t="s">
        <v>57</v>
      </c>
      <c r="D25" s="11" t="s">
        <v>57</v>
      </c>
      <c r="E25" s="11" t="s">
        <v>57</v>
      </c>
      <c r="F25" s="28" t="s">
        <v>57</v>
      </c>
      <c r="G25" s="11" t="s">
        <v>57</v>
      </c>
      <c r="H25" s="11" t="s">
        <v>57</v>
      </c>
      <c r="I25" s="33" t="s">
        <v>57</v>
      </c>
      <c r="J25" s="32" t="s">
        <v>57</v>
      </c>
      <c r="K25" s="11" t="s">
        <v>57</v>
      </c>
      <c r="L25" s="34"/>
    </row>
    <row r="26" spans="1:12" x14ac:dyDescent="0.25">
      <c r="A26" s="11">
        <v>1720</v>
      </c>
      <c r="B26" s="10" t="s">
        <v>22</v>
      </c>
      <c r="C26" s="28">
        <v>91.67</v>
      </c>
      <c r="D26" s="11">
        <v>41.67</v>
      </c>
      <c r="E26" s="11">
        <v>24</v>
      </c>
      <c r="F26" s="28">
        <v>52.94</v>
      </c>
      <c r="G26" s="11">
        <v>17.649999999999999</v>
      </c>
      <c r="H26" s="11">
        <v>17</v>
      </c>
      <c r="I26" s="33">
        <v>91.666671752929688</v>
      </c>
      <c r="J26" s="32">
        <v>50</v>
      </c>
      <c r="K26" s="11">
        <v>24</v>
      </c>
      <c r="L26" s="34"/>
    </row>
    <row r="27" spans="1:12" x14ac:dyDescent="0.25">
      <c r="A27" s="11">
        <v>1727</v>
      </c>
      <c r="B27" s="10" t="s">
        <v>23</v>
      </c>
      <c r="C27" s="28" t="s">
        <v>57</v>
      </c>
      <c r="D27" s="11" t="s">
        <v>57</v>
      </c>
      <c r="E27" s="11" t="s">
        <v>57</v>
      </c>
      <c r="F27" s="28" t="s">
        <v>57</v>
      </c>
      <c r="G27" s="11" t="s">
        <v>57</v>
      </c>
      <c r="H27" s="11" t="s">
        <v>57</v>
      </c>
      <c r="I27" s="33" t="s">
        <v>57</v>
      </c>
      <c r="J27" s="32" t="s">
        <v>57</v>
      </c>
      <c r="K27" s="11" t="s">
        <v>57</v>
      </c>
      <c r="L27" s="34"/>
    </row>
    <row r="28" spans="1:12" x14ac:dyDescent="0.25">
      <c r="A28" s="11">
        <v>1801</v>
      </c>
      <c r="B28" s="10" t="s">
        <v>24</v>
      </c>
      <c r="C28" s="28">
        <v>96.36</v>
      </c>
      <c r="D28" s="11">
        <v>64.849999999999994</v>
      </c>
      <c r="E28" s="11">
        <v>165</v>
      </c>
      <c r="F28" s="28">
        <v>63.95</v>
      </c>
      <c r="G28" s="11">
        <v>29.25</v>
      </c>
      <c r="H28" s="11">
        <v>147</v>
      </c>
      <c r="I28" s="33">
        <v>87.741935729980469</v>
      </c>
      <c r="J28" s="32">
        <v>54.838710784912109</v>
      </c>
      <c r="K28" s="11">
        <v>155</v>
      </c>
      <c r="L28" s="34"/>
    </row>
    <row r="29" spans="1:12" x14ac:dyDescent="0.25">
      <c r="A29" s="11">
        <v>1815</v>
      </c>
      <c r="B29" s="10" t="s">
        <v>25</v>
      </c>
      <c r="C29" s="28">
        <v>96.62</v>
      </c>
      <c r="D29" s="11">
        <v>57.43</v>
      </c>
      <c r="E29" s="11">
        <v>148</v>
      </c>
      <c r="F29" s="28">
        <v>73.23</v>
      </c>
      <c r="G29" s="11">
        <v>38.58</v>
      </c>
      <c r="H29" s="11">
        <v>127</v>
      </c>
      <c r="I29" s="33">
        <v>93.243240356445313</v>
      </c>
      <c r="J29" s="32">
        <v>59.459461212158203</v>
      </c>
      <c r="K29" s="11">
        <v>148</v>
      </c>
      <c r="L29" s="34"/>
    </row>
    <row r="30" spans="1:12" x14ac:dyDescent="0.25">
      <c r="A30" s="11">
        <v>1803</v>
      </c>
      <c r="B30" s="10" t="s">
        <v>26</v>
      </c>
      <c r="C30" s="28">
        <v>94.92</v>
      </c>
      <c r="D30" s="11">
        <v>55.08</v>
      </c>
      <c r="E30" s="11">
        <v>118</v>
      </c>
      <c r="F30" s="28">
        <v>63.41</v>
      </c>
      <c r="G30" s="11">
        <v>29.27</v>
      </c>
      <c r="H30" s="11">
        <v>41</v>
      </c>
      <c r="I30" s="33">
        <v>88.59649658203125</v>
      </c>
      <c r="J30" s="32">
        <v>55.263156890869141</v>
      </c>
      <c r="K30" s="11">
        <v>114</v>
      </c>
      <c r="L30" s="34"/>
    </row>
    <row r="31" spans="1:12" x14ac:dyDescent="0.25">
      <c r="A31" s="11">
        <v>1804</v>
      </c>
      <c r="B31" s="10" t="s">
        <v>27</v>
      </c>
      <c r="C31" s="28">
        <v>96.67</v>
      </c>
      <c r="D31" s="11">
        <v>60.64</v>
      </c>
      <c r="E31" s="11">
        <v>691</v>
      </c>
      <c r="F31" s="28">
        <v>59.05</v>
      </c>
      <c r="G31" s="11">
        <v>26.74</v>
      </c>
      <c r="H31" s="11">
        <v>359</v>
      </c>
      <c r="I31" s="33">
        <v>95.894424438476563</v>
      </c>
      <c r="J31" s="32">
        <v>65.689155578613281</v>
      </c>
      <c r="K31" s="11">
        <v>682</v>
      </c>
      <c r="L31" s="34"/>
    </row>
    <row r="32" spans="1:12" x14ac:dyDescent="0.25">
      <c r="A32" s="11">
        <v>1805</v>
      </c>
      <c r="B32" s="10" t="s">
        <v>28</v>
      </c>
      <c r="C32" s="28">
        <v>87.18</v>
      </c>
      <c r="D32" s="11">
        <v>69.23</v>
      </c>
      <c r="E32" s="11">
        <v>39</v>
      </c>
      <c r="F32" s="28">
        <v>43.75</v>
      </c>
      <c r="G32" s="11">
        <v>25</v>
      </c>
      <c r="H32" s="11">
        <v>16</v>
      </c>
      <c r="I32" s="33">
        <v>92.307693481445313</v>
      </c>
      <c r="J32" s="32">
        <v>58.974361419677734</v>
      </c>
      <c r="K32" s="11">
        <v>39</v>
      </c>
      <c r="L32" s="34"/>
    </row>
    <row r="33" spans="1:12" x14ac:dyDescent="0.25">
      <c r="A33" s="11">
        <v>1660</v>
      </c>
      <c r="B33" s="10" t="s">
        <v>29</v>
      </c>
      <c r="C33" s="28">
        <v>92.16</v>
      </c>
      <c r="D33" s="11">
        <v>43.14</v>
      </c>
      <c r="E33" s="11">
        <v>51</v>
      </c>
      <c r="F33" s="28">
        <v>75</v>
      </c>
      <c r="G33" s="11">
        <v>51.79</v>
      </c>
      <c r="H33" s="11">
        <v>56</v>
      </c>
      <c r="I33" s="33">
        <v>92</v>
      </c>
      <c r="J33" s="32">
        <v>60.000003814697266</v>
      </c>
      <c r="K33" s="11">
        <v>50</v>
      </c>
      <c r="L33" s="34"/>
    </row>
    <row r="34" spans="1:12" x14ac:dyDescent="0.25">
      <c r="A34" s="11">
        <v>1809</v>
      </c>
      <c r="B34" s="10" t="s">
        <v>30</v>
      </c>
      <c r="C34" s="28">
        <v>98</v>
      </c>
      <c r="D34" s="11">
        <v>54</v>
      </c>
      <c r="E34" s="11">
        <v>100</v>
      </c>
      <c r="F34" s="28">
        <v>68</v>
      </c>
      <c r="G34" s="11">
        <v>32</v>
      </c>
      <c r="H34" s="11">
        <v>50</v>
      </c>
      <c r="I34" s="33">
        <v>94.897964477539062</v>
      </c>
      <c r="J34" s="32">
        <v>68.367347717285156</v>
      </c>
      <c r="K34" s="11">
        <v>98</v>
      </c>
      <c r="L34" s="34"/>
    </row>
    <row r="35" spans="1:12" x14ac:dyDescent="0.25">
      <c r="A35" s="11">
        <v>1812</v>
      </c>
      <c r="B35" s="10" t="s">
        <v>31</v>
      </c>
      <c r="C35" s="28">
        <v>96.39</v>
      </c>
      <c r="D35" s="11">
        <v>64.95</v>
      </c>
      <c r="E35" s="11">
        <v>194</v>
      </c>
      <c r="F35" s="28">
        <v>60.58</v>
      </c>
      <c r="G35" s="11">
        <v>27.88</v>
      </c>
      <c r="H35" s="11">
        <v>104</v>
      </c>
      <c r="I35" s="33">
        <v>96.354171752929688</v>
      </c>
      <c r="J35" s="32">
        <v>70.3125</v>
      </c>
      <c r="K35" s="11">
        <v>192</v>
      </c>
      <c r="L35" s="34"/>
    </row>
    <row r="36" spans="1:12" x14ac:dyDescent="0.25">
      <c r="A36" s="11">
        <v>1826</v>
      </c>
      <c r="B36" s="10" t="s">
        <v>32</v>
      </c>
      <c r="C36" s="28">
        <v>97.18</v>
      </c>
      <c r="D36" s="11">
        <v>68.64</v>
      </c>
      <c r="E36" s="11">
        <v>354</v>
      </c>
      <c r="F36" s="28">
        <v>63.11</v>
      </c>
      <c r="G36" s="11">
        <v>32.79</v>
      </c>
      <c r="H36" s="11">
        <v>244</v>
      </c>
      <c r="I36" s="33">
        <v>94.444442749023438</v>
      </c>
      <c r="J36" s="32">
        <v>66.374267578125</v>
      </c>
      <c r="K36" s="11">
        <v>342</v>
      </c>
      <c r="L36" s="34"/>
    </row>
    <row r="37" spans="1:12" x14ac:dyDescent="0.25">
      <c r="A37" s="11">
        <v>1459</v>
      </c>
      <c r="B37" s="10" t="s">
        <v>33</v>
      </c>
      <c r="C37" s="28">
        <v>98.38</v>
      </c>
      <c r="D37" s="11">
        <v>67.959999999999994</v>
      </c>
      <c r="E37" s="11">
        <v>309</v>
      </c>
      <c r="F37" s="28">
        <v>56.38</v>
      </c>
      <c r="G37" s="11">
        <v>26.17</v>
      </c>
      <c r="H37" s="11">
        <v>149</v>
      </c>
      <c r="I37" s="33">
        <v>93.877555847167969</v>
      </c>
      <c r="J37" s="32">
        <v>70.068023681640625</v>
      </c>
      <c r="K37" s="11">
        <v>294</v>
      </c>
      <c r="L37" s="34"/>
    </row>
    <row r="38" spans="1:12" x14ac:dyDescent="0.25">
      <c r="A38" s="11">
        <v>1831</v>
      </c>
      <c r="B38" s="10" t="s">
        <v>34</v>
      </c>
      <c r="C38" s="28">
        <v>83.78</v>
      </c>
      <c r="D38" s="11">
        <v>34.53</v>
      </c>
      <c r="E38" s="11">
        <v>333</v>
      </c>
      <c r="F38" s="28">
        <v>62.59</v>
      </c>
      <c r="G38" s="11">
        <v>24.49</v>
      </c>
      <c r="H38" s="11">
        <v>147</v>
      </c>
      <c r="I38" s="33">
        <v>88.449844360351563</v>
      </c>
      <c r="J38" s="32">
        <v>48.328269958496094</v>
      </c>
      <c r="K38" s="11">
        <v>329</v>
      </c>
      <c r="L38" s="34"/>
    </row>
    <row r="39" spans="1:12" x14ac:dyDescent="0.25">
      <c r="A39" s="11">
        <v>1843</v>
      </c>
      <c r="B39" s="10" t="s">
        <v>35</v>
      </c>
      <c r="C39" s="28">
        <v>96.66</v>
      </c>
      <c r="D39" s="11">
        <v>62.81</v>
      </c>
      <c r="E39" s="11">
        <v>449</v>
      </c>
      <c r="F39" s="28">
        <v>64.77</v>
      </c>
      <c r="G39" s="11">
        <v>34.659999999999997</v>
      </c>
      <c r="H39" s="11">
        <v>176</v>
      </c>
      <c r="I39" s="33">
        <v>97.058822631835938</v>
      </c>
      <c r="J39" s="32">
        <v>71.2669677734375</v>
      </c>
      <c r="K39" s="11">
        <v>442</v>
      </c>
      <c r="L39" s="34"/>
    </row>
    <row r="40" spans="1:12" x14ac:dyDescent="0.25">
      <c r="A40" s="11">
        <v>1844</v>
      </c>
      <c r="B40" s="10" t="s">
        <v>36</v>
      </c>
      <c r="C40" s="28">
        <v>96.41</v>
      </c>
      <c r="D40" s="11">
        <v>53.36</v>
      </c>
      <c r="E40" s="11">
        <v>446</v>
      </c>
      <c r="F40" s="28">
        <v>52.82</v>
      </c>
      <c r="G40" s="11">
        <v>24.62</v>
      </c>
      <c r="H40" s="11">
        <v>195</v>
      </c>
      <c r="I40" s="33">
        <v>93.103446960449219</v>
      </c>
      <c r="J40" s="32">
        <v>62.068962097167969</v>
      </c>
      <c r="K40" s="11">
        <v>435</v>
      </c>
      <c r="L40" s="34"/>
    </row>
    <row r="41" spans="1:12" x14ac:dyDescent="0.25">
      <c r="A41" s="11">
        <v>1871</v>
      </c>
      <c r="B41" s="10" t="s">
        <v>37</v>
      </c>
      <c r="C41" s="28">
        <v>96.88</v>
      </c>
      <c r="D41" s="11">
        <v>75</v>
      </c>
      <c r="E41" s="11">
        <v>128</v>
      </c>
      <c r="F41" s="28">
        <v>60.66</v>
      </c>
      <c r="G41" s="11">
        <v>29.51</v>
      </c>
      <c r="H41" s="11">
        <v>61</v>
      </c>
      <c r="I41" s="33">
        <v>97.599998474121094</v>
      </c>
      <c r="J41" s="32">
        <v>69.599998474121094</v>
      </c>
      <c r="K41" s="11">
        <v>125</v>
      </c>
      <c r="L41" s="34"/>
    </row>
    <row r="42" spans="1:12" x14ac:dyDescent="0.25">
      <c r="A42" s="11">
        <v>1232</v>
      </c>
      <c r="B42" s="10" t="s">
        <v>38</v>
      </c>
      <c r="C42" s="28">
        <v>85.71</v>
      </c>
      <c r="D42" s="11">
        <v>21.43</v>
      </c>
      <c r="E42" s="11">
        <v>14</v>
      </c>
      <c r="F42" s="28" t="s">
        <v>57</v>
      </c>
      <c r="G42" s="11" t="s">
        <v>57</v>
      </c>
      <c r="H42" s="11" t="s">
        <v>57</v>
      </c>
      <c r="I42" s="33">
        <v>83.333328247070312</v>
      </c>
      <c r="J42" s="32">
        <v>25</v>
      </c>
      <c r="K42" s="11">
        <v>12</v>
      </c>
      <c r="L42" s="34"/>
    </row>
    <row r="43" spans="1:12" x14ac:dyDescent="0.25">
      <c r="A43" s="11">
        <v>4944</v>
      </c>
      <c r="B43" s="10" t="s">
        <v>39</v>
      </c>
      <c r="C43" s="28">
        <v>90</v>
      </c>
      <c r="D43" s="11">
        <v>50</v>
      </c>
      <c r="E43" s="11">
        <v>100</v>
      </c>
      <c r="F43" s="28">
        <v>55.56</v>
      </c>
      <c r="G43" s="11">
        <v>20.63</v>
      </c>
      <c r="H43" s="11">
        <v>63</v>
      </c>
      <c r="I43" s="33">
        <v>90.909095764160156</v>
      </c>
      <c r="J43" s="32">
        <v>56.565654754638672</v>
      </c>
      <c r="K43" s="11">
        <v>99</v>
      </c>
      <c r="L43" s="34"/>
    </row>
  </sheetData>
  <autoFilter ref="A3:K4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I2" sqref="I2"/>
    </sheetView>
  </sheetViews>
  <sheetFormatPr defaultRowHeight="15" x14ac:dyDescent="0.25"/>
  <cols>
    <col min="1" max="1" width="14.42578125" style="9" customWidth="1"/>
    <col min="2" max="2" width="41.5703125" customWidth="1"/>
    <col min="3" max="8" width="9.140625" style="9" customWidth="1"/>
    <col min="9" max="9" width="12.5703125" style="9" customWidth="1"/>
    <col min="10" max="10" width="9.140625" style="9"/>
    <col min="11" max="11" width="10.28515625" style="9" bestFit="1" customWidth="1"/>
    <col min="12" max="12" width="9.140625" style="9"/>
    <col min="13" max="13" width="13.140625" style="9" customWidth="1"/>
    <col min="14" max="14" width="12.42578125" style="9" customWidth="1"/>
    <col min="15" max="15" width="12" style="9" customWidth="1"/>
    <col min="16" max="17" width="10.28515625" style="9" bestFit="1" customWidth="1"/>
    <col min="18" max="18" width="9.140625" style="9"/>
  </cols>
  <sheetData>
    <row r="1" spans="1:18" s="35" customFormat="1" ht="32.25" customHeight="1" x14ac:dyDescent="0.25">
      <c r="A1" s="59"/>
      <c r="B1" s="59"/>
      <c r="C1" s="79" t="s">
        <v>43</v>
      </c>
      <c r="D1" s="80"/>
      <c r="E1" s="80"/>
      <c r="F1" s="80"/>
      <c r="G1" s="80"/>
      <c r="H1" s="80"/>
      <c r="I1" s="77" t="s">
        <v>44</v>
      </c>
      <c r="J1" s="78"/>
      <c r="K1" s="78"/>
      <c r="L1" s="78"/>
      <c r="M1" s="79" t="s">
        <v>45</v>
      </c>
      <c r="N1" s="80"/>
      <c r="O1" s="80"/>
      <c r="P1" s="80"/>
      <c r="Q1" s="80"/>
      <c r="R1" s="81"/>
    </row>
    <row r="2" spans="1:18" s="3" customFormat="1" ht="30.75" customHeight="1" x14ac:dyDescent="0.25">
      <c r="A2" s="12"/>
      <c r="B2" s="8" t="s">
        <v>42</v>
      </c>
      <c r="C2" s="29">
        <v>93.536491394042969</v>
      </c>
      <c r="D2" s="27">
        <v>5140</v>
      </c>
      <c r="E2" s="26">
        <v>27.145069122314453</v>
      </c>
      <c r="F2" s="27">
        <v>10323</v>
      </c>
      <c r="G2" s="26">
        <v>15.047581672668457</v>
      </c>
      <c r="H2" s="27">
        <v>10085</v>
      </c>
      <c r="I2" s="29">
        <v>74.210731506347656</v>
      </c>
      <c r="J2" s="27">
        <v>10323</v>
      </c>
      <c r="K2" s="26">
        <v>96.343894958496094</v>
      </c>
      <c r="L2" s="27">
        <v>5504</v>
      </c>
      <c r="M2" s="29">
        <v>95.164993286132813</v>
      </c>
      <c r="N2" s="26">
        <v>58.823532104492188</v>
      </c>
      <c r="O2" s="27">
        <v>6930</v>
      </c>
      <c r="P2" s="26">
        <v>62.013347625732422</v>
      </c>
      <c r="Q2" s="26">
        <v>28.698554992675781</v>
      </c>
      <c r="R2" s="31">
        <v>3566</v>
      </c>
    </row>
    <row r="3" spans="1:18" ht="60" customHeight="1" x14ac:dyDescent="0.25">
      <c r="A3" s="25" t="s">
        <v>40</v>
      </c>
      <c r="B3" s="25" t="s">
        <v>41</v>
      </c>
      <c r="C3" s="68" t="s">
        <v>69</v>
      </c>
      <c r="D3" s="25" t="s">
        <v>47</v>
      </c>
      <c r="E3" s="25" t="s">
        <v>70</v>
      </c>
      <c r="F3" s="25" t="s">
        <v>47</v>
      </c>
      <c r="G3" s="25" t="s">
        <v>71</v>
      </c>
      <c r="H3" s="25" t="s">
        <v>47</v>
      </c>
      <c r="I3" s="68" t="s">
        <v>72</v>
      </c>
      <c r="J3" s="25" t="s">
        <v>47</v>
      </c>
      <c r="K3" s="25" t="s">
        <v>73</v>
      </c>
      <c r="L3" s="25" t="s">
        <v>47</v>
      </c>
      <c r="M3" s="68" t="s">
        <v>58</v>
      </c>
      <c r="N3" s="25" t="s">
        <v>59</v>
      </c>
      <c r="O3" s="25" t="s">
        <v>47</v>
      </c>
      <c r="P3" s="25" t="s">
        <v>60</v>
      </c>
      <c r="Q3" s="25" t="s">
        <v>61</v>
      </c>
      <c r="R3" s="69" t="s">
        <v>47</v>
      </c>
    </row>
    <row r="4" spans="1:18" x14ac:dyDescent="0.25">
      <c r="A4" s="9">
        <v>1042</v>
      </c>
      <c r="B4" t="s">
        <v>0</v>
      </c>
      <c r="C4" s="28">
        <v>100</v>
      </c>
      <c r="D4" s="11">
        <v>19</v>
      </c>
      <c r="E4" s="11">
        <v>16.98</v>
      </c>
      <c r="F4" s="11">
        <v>53</v>
      </c>
      <c r="G4" s="11">
        <v>9.43</v>
      </c>
      <c r="H4" s="11">
        <v>53</v>
      </c>
      <c r="I4" s="28">
        <v>7.55</v>
      </c>
      <c r="J4" s="11">
        <v>53</v>
      </c>
      <c r="K4" s="11" t="s">
        <v>57</v>
      </c>
      <c r="L4" s="11" t="s">
        <v>57</v>
      </c>
      <c r="M4" s="28" t="s">
        <v>57</v>
      </c>
      <c r="N4" s="11" t="s">
        <v>57</v>
      </c>
      <c r="O4" s="11" t="s">
        <v>57</v>
      </c>
      <c r="P4" s="11" t="s">
        <v>57</v>
      </c>
      <c r="Q4" s="11" t="s">
        <v>57</v>
      </c>
      <c r="R4" s="30" t="s">
        <v>57</v>
      </c>
    </row>
    <row r="5" spans="1:18" x14ac:dyDescent="0.25">
      <c r="A5" s="9">
        <v>1028</v>
      </c>
      <c r="B5" t="s">
        <v>1</v>
      </c>
      <c r="C5" s="28">
        <v>98.36</v>
      </c>
      <c r="D5" s="11">
        <v>304</v>
      </c>
      <c r="E5" s="11">
        <v>24.47</v>
      </c>
      <c r="F5" s="11">
        <v>515</v>
      </c>
      <c r="G5" s="11">
        <v>15.53</v>
      </c>
      <c r="H5" s="11">
        <v>515</v>
      </c>
      <c r="I5" s="28">
        <v>76.89</v>
      </c>
      <c r="J5" s="11">
        <v>515</v>
      </c>
      <c r="K5" s="11">
        <v>95.36</v>
      </c>
      <c r="L5" s="11">
        <v>280</v>
      </c>
      <c r="M5" s="28">
        <v>91.79</v>
      </c>
      <c r="N5" s="11">
        <v>50.25</v>
      </c>
      <c r="O5" s="11">
        <v>402</v>
      </c>
      <c r="P5" s="11">
        <v>62.98</v>
      </c>
      <c r="Q5" s="11">
        <v>28.73</v>
      </c>
      <c r="R5" s="30">
        <v>181</v>
      </c>
    </row>
    <row r="6" spans="1:18" x14ac:dyDescent="0.25">
      <c r="A6" s="9">
        <v>1058</v>
      </c>
      <c r="B6" t="s">
        <v>2</v>
      </c>
      <c r="C6" s="28">
        <v>100</v>
      </c>
      <c r="D6" s="11">
        <v>32</v>
      </c>
      <c r="E6" s="11">
        <v>22.92</v>
      </c>
      <c r="F6" s="11">
        <v>144</v>
      </c>
      <c r="G6" s="11">
        <v>13.89</v>
      </c>
      <c r="H6" s="11">
        <v>144</v>
      </c>
      <c r="I6" s="28">
        <v>63.89</v>
      </c>
      <c r="J6" s="11">
        <v>144</v>
      </c>
      <c r="K6" s="11">
        <v>94.92</v>
      </c>
      <c r="L6" s="11">
        <v>59</v>
      </c>
      <c r="M6" s="28">
        <v>94.12</v>
      </c>
      <c r="N6" s="11">
        <v>51.76</v>
      </c>
      <c r="O6" s="11">
        <v>85</v>
      </c>
      <c r="P6" s="11">
        <v>65.709999999999994</v>
      </c>
      <c r="Q6" s="11">
        <v>37.14</v>
      </c>
      <c r="R6" s="30">
        <v>35</v>
      </c>
    </row>
    <row r="7" spans="1:18" x14ac:dyDescent="0.25">
      <c r="A7" s="9">
        <v>1908</v>
      </c>
      <c r="B7" t="s">
        <v>3</v>
      </c>
      <c r="C7" s="28">
        <v>95.45</v>
      </c>
      <c r="D7" s="11">
        <v>66</v>
      </c>
      <c r="E7" s="11">
        <v>12.12</v>
      </c>
      <c r="F7" s="11">
        <v>66</v>
      </c>
      <c r="G7" s="11">
        <v>3.03</v>
      </c>
      <c r="H7" s="11">
        <v>66</v>
      </c>
      <c r="I7" s="28">
        <v>42.42</v>
      </c>
      <c r="J7" s="11">
        <v>66</v>
      </c>
      <c r="K7" s="11">
        <v>100</v>
      </c>
      <c r="L7" s="11">
        <v>22</v>
      </c>
      <c r="M7" s="28">
        <v>80</v>
      </c>
      <c r="N7" s="11">
        <v>50</v>
      </c>
      <c r="O7" s="11">
        <v>30</v>
      </c>
      <c r="P7" s="11">
        <v>46.15</v>
      </c>
      <c r="Q7" s="11">
        <v>0</v>
      </c>
      <c r="R7" s="30">
        <v>13</v>
      </c>
    </row>
    <row r="8" spans="1:18" x14ac:dyDescent="0.25">
      <c r="A8" s="9">
        <v>1102</v>
      </c>
      <c r="B8" t="s">
        <v>4</v>
      </c>
      <c r="C8" s="28">
        <v>87.86</v>
      </c>
      <c r="D8" s="11">
        <v>140</v>
      </c>
      <c r="E8" s="11">
        <v>40.159999999999997</v>
      </c>
      <c r="F8" s="11">
        <v>249</v>
      </c>
      <c r="G8" s="11">
        <v>8.16</v>
      </c>
      <c r="H8" s="11">
        <v>245</v>
      </c>
      <c r="I8" s="28">
        <v>70.680000000000007</v>
      </c>
      <c r="J8" s="11">
        <v>249</v>
      </c>
      <c r="K8" s="11">
        <v>97.22</v>
      </c>
      <c r="L8" s="11">
        <v>108</v>
      </c>
      <c r="M8" s="28">
        <v>98.35</v>
      </c>
      <c r="N8" s="11">
        <v>63.74</v>
      </c>
      <c r="O8" s="11">
        <v>182</v>
      </c>
      <c r="P8" s="11">
        <v>64.180000000000007</v>
      </c>
      <c r="Q8" s="11">
        <v>32.840000000000003</v>
      </c>
      <c r="R8" s="30">
        <v>67</v>
      </c>
    </row>
    <row r="9" spans="1:18" x14ac:dyDescent="0.25">
      <c r="A9" s="9">
        <v>1121</v>
      </c>
      <c r="B9" t="s">
        <v>5</v>
      </c>
      <c r="C9" s="28" t="s">
        <v>57</v>
      </c>
      <c r="D9" s="11" t="s">
        <v>57</v>
      </c>
      <c r="E9" s="11">
        <v>21.59</v>
      </c>
      <c r="F9" s="11">
        <v>88</v>
      </c>
      <c r="G9" s="11">
        <v>31.82</v>
      </c>
      <c r="H9" s="11">
        <v>88</v>
      </c>
      <c r="I9" s="28">
        <v>65.91</v>
      </c>
      <c r="J9" s="11">
        <v>88</v>
      </c>
      <c r="K9" s="11">
        <v>91.43</v>
      </c>
      <c r="L9" s="11">
        <v>35</v>
      </c>
      <c r="M9" s="28">
        <v>100</v>
      </c>
      <c r="N9" s="11">
        <v>70.83</v>
      </c>
      <c r="O9" s="11">
        <v>48</v>
      </c>
      <c r="P9" s="11">
        <v>64.52</v>
      </c>
      <c r="Q9" s="11">
        <v>35.479999999999997</v>
      </c>
      <c r="R9" s="30">
        <v>31</v>
      </c>
    </row>
    <row r="10" spans="1:18" x14ac:dyDescent="0.25">
      <c r="A10" s="9">
        <v>1146</v>
      </c>
      <c r="B10" t="s">
        <v>6</v>
      </c>
      <c r="C10" s="28">
        <v>86.67</v>
      </c>
      <c r="D10" s="11">
        <v>30</v>
      </c>
      <c r="E10" s="11">
        <v>37.82</v>
      </c>
      <c r="F10" s="11">
        <v>119</v>
      </c>
      <c r="G10" s="11">
        <v>15.13</v>
      </c>
      <c r="H10" s="11">
        <v>119</v>
      </c>
      <c r="I10" s="28">
        <v>87.39</v>
      </c>
      <c r="J10" s="11">
        <v>119</v>
      </c>
      <c r="K10" s="11">
        <v>100</v>
      </c>
      <c r="L10" s="11">
        <v>61</v>
      </c>
      <c r="M10" s="28">
        <v>96.08</v>
      </c>
      <c r="N10" s="11">
        <v>62.75</v>
      </c>
      <c r="O10" s="11">
        <v>102</v>
      </c>
      <c r="P10" s="11">
        <v>68.569999999999993</v>
      </c>
      <c r="Q10" s="11">
        <v>17.14</v>
      </c>
      <c r="R10" s="30">
        <v>35</v>
      </c>
    </row>
    <row r="11" spans="1:18" x14ac:dyDescent="0.25">
      <c r="A11" s="9">
        <v>1198</v>
      </c>
      <c r="B11" t="s">
        <v>7</v>
      </c>
      <c r="C11" s="28">
        <v>98.83</v>
      </c>
      <c r="D11" s="11">
        <v>429</v>
      </c>
      <c r="E11" s="11">
        <v>19.62</v>
      </c>
      <c r="F11" s="11">
        <v>530</v>
      </c>
      <c r="G11" s="11">
        <v>3.21</v>
      </c>
      <c r="H11" s="11">
        <v>529</v>
      </c>
      <c r="I11" s="28">
        <v>64.91</v>
      </c>
      <c r="J11" s="11">
        <v>530</v>
      </c>
      <c r="K11" s="11">
        <v>94.26</v>
      </c>
      <c r="L11" s="11">
        <v>244</v>
      </c>
      <c r="M11" s="28">
        <v>96.11</v>
      </c>
      <c r="N11" s="11">
        <v>64.069999999999993</v>
      </c>
      <c r="O11" s="11">
        <v>334</v>
      </c>
      <c r="P11" s="11">
        <v>64.459999999999994</v>
      </c>
      <c r="Q11" s="11">
        <v>31.33</v>
      </c>
      <c r="R11" s="30">
        <v>166</v>
      </c>
    </row>
    <row r="12" spans="1:18" x14ac:dyDescent="0.25">
      <c r="A12" s="9">
        <v>1230</v>
      </c>
      <c r="B12" t="s">
        <v>8</v>
      </c>
      <c r="C12" s="28">
        <v>100</v>
      </c>
      <c r="D12" s="11">
        <v>105</v>
      </c>
      <c r="E12" s="11">
        <v>28.68</v>
      </c>
      <c r="F12" s="11">
        <v>258</v>
      </c>
      <c r="G12" s="11">
        <v>44.71</v>
      </c>
      <c r="H12" s="11">
        <v>255</v>
      </c>
      <c r="I12" s="28">
        <v>80.62</v>
      </c>
      <c r="J12" s="11">
        <v>258</v>
      </c>
      <c r="K12" s="11">
        <v>99.38</v>
      </c>
      <c r="L12" s="11">
        <v>162</v>
      </c>
      <c r="M12" s="28">
        <v>97.49</v>
      </c>
      <c r="N12" s="11">
        <v>64.819999999999993</v>
      </c>
      <c r="O12" s="11">
        <v>199</v>
      </c>
      <c r="P12" s="11">
        <v>49.45</v>
      </c>
      <c r="Q12" s="11">
        <v>14.29</v>
      </c>
      <c r="R12" s="30">
        <v>91</v>
      </c>
    </row>
    <row r="13" spans="1:18" x14ac:dyDescent="0.25">
      <c r="A13" s="9">
        <v>1345</v>
      </c>
      <c r="B13" t="s">
        <v>9</v>
      </c>
      <c r="C13" s="28" t="s">
        <v>57</v>
      </c>
      <c r="D13" s="11" t="s">
        <v>57</v>
      </c>
      <c r="E13" s="11">
        <v>25</v>
      </c>
      <c r="F13" s="11">
        <v>92</v>
      </c>
      <c r="G13" s="11">
        <v>2.17</v>
      </c>
      <c r="H13" s="11">
        <v>92</v>
      </c>
      <c r="I13" s="28">
        <v>46.74</v>
      </c>
      <c r="J13" s="11">
        <v>92</v>
      </c>
      <c r="K13" s="11">
        <v>83.33</v>
      </c>
      <c r="L13" s="11">
        <v>30</v>
      </c>
      <c r="M13" s="28">
        <v>89.47</v>
      </c>
      <c r="N13" s="11">
        <v>39.47</v>
      </c>
      <c r="O13" s="11">
        <v>38</v>
      </c>
      <c r="P13" s="11">
        <v>75</v>
      </c>
      <c r="Q13" s="11">
        <v>31.25</v>
      </c>
      <c r="R13" s="30">
        <v>16</v>
      </c>
    </row>
    <row r="14" spans="1:18" x14ac:dyDescent="0.25">
      <c r="A14" s="9">
        <v>1371</v>
      </c>
      <c r="B14" t="s">
        <v>10</v>
      </c>
      <c r="C14" s="28">
        <v>98.15</v>
      </c>
      <c r="D14" s="11">
        <v>54</v>
      </c>
      <c r="E14" s="11">
        <v>18.89</v>
      </c>
      <c r="F14" s="11">
        <v>90</v>
      </c>
      <c r="G14" s="11">
        <v>5.56</v>
      </c>
      <c r="H14" s="11">
        <v>90</v>
      </c>
      <c r="I14" s="28">
        <v>55.56</v>
      </c>
      <c r="J14" s="11">
        <v>90</v>
      </c>
      <c r="K14" s="11">
        <v>100</v>
      </c>
      <c r="L14" s="11">
        <v>34</v>
      </c>
      <c r="M14" s="28">
        <v>97.78</v>
      </c>
      <c r="N14" s="11">
        <v>60</v>
      </c>
      <c r="O14" s="11">
        <v>45</v>
      </c>
      <c r="P14" s="11">
        <v>68.75</v>
      </c>
      <c r="Q14" s="11">
        <v>28.12</v>
      </c>
      <c r="R14" s="30">
        <v>32</v>
      </c>
    </row>
    <row r="15" spans="1:18" x14ac:dyDescent="0.25">
      <c r="A15" s="9">
        <v>1401</v>
      </c>
      <c r="B15" t="s">
        <v>11</v>
      </c>
      <c r="C15" s="28">
        <v>94.1</v>
      </c>
      <c r="D15" s="11">
        <v>322</v>
      </c>
      <c r="E15" s="11">
        <v>28.03</v>
      </c>
      <c r="F15" s="11">
        <v>421</v>
      </c>
      <c r="G15" s="11">
        <v>8.1300000000000008</v>
      </c>
      <c r="H15" s="11">
        <v>418</v>
      </c>
      <c r="I15" s="28">
        <v>49.88</v>
      </c>
      <c r="J15" s="11">
        <v>421</v>
      </c>
      <c r="K15" s="11">
        <v>93.79</v>
      </c>
      <c r="L15" s="11">
        <v>145</v>
      </c>
      <c r="M15" s="28">
        <v>85.43</v>
      </c>
      <c r="N15" s="11">
        <v>37.19</v>
      </c>
      <c r="O15" s="11">
        <v>199</v>
      </c>
      <c r="P15" s="11">
        <v>68.81</v>
      </c>
      <c r="Q15" s="11">
        <v>29.36</v>
      </c>
      <c r="R15" s="30">
        <v>109</v>
      </c>
    </row>
    <row r="16" spans="1:18" x14ac:dyDescent="0.25">
      <c r="A16" s="9">
        <v>1403</v>
      </c>
      <c r="B16" t="s">
        <v>12</v>
      </c>
      <c r="C16" s="28" t="s">
        <v>57</v>
      </c>
      <c r="D16" s="11" t="s">
        <v>57</v>
      </c>
      <c r="E16" s="11">
        <v>34.380000000000003</v>
      </c>
      <c r="F16" s="11">
        <v>32</v>
      </c>
      <c r="G16" s="11">
        <v>100</v>
      </c>
      <c r="H16" s="11">
        <v>32</v>
      </c>
      <c r="I16" s="28">
        <v>84.38</v>
      </c>
      <c r="J16" s="11">
        <v>32</v>
      </c>
      <c r="K16" s="11">
        <v>85.71</v>
      </c>
      <c r="L16" s="11">
        <v>14</v>
      </c>
      <c r="M16" s="28">
        <v>100</v>
      </c>
      <c r="N16" s="11">
        <v>41.67</v>
      </c>
      <c r="O16" s="11">
        <v>24</v>
      </c>
      <c r="P16" s="11">
        <v>45.45</v>
      </c>
      <c r="Q16" s="11">
        <v>9.09</v>
      </c>
      <c r="R16" s="30">
        <v>11</v>
      </c>
    </row>
    <row r="17" spans="1:18" x14ac:dyDescent="0.25">
      <c r="A17" s="9">
        <v>1408</v>
      </c>
      <c r="B17" t="s">
        <v>13</v>
      </c>
      <c r="C17" s="28">
        <v>94.34</v>
      </c>
      <c r="D17" s="11">
        <v>53</v>
      </c>
      <c r="E17" s="11">
        <v>10.29</v>
      </c>
      <c r="F17" s="11">
        <v>175</v>
      </c>
      <c r="G17" s="11">
        <v>4</v>
      </c>
      <c r="H17" s="11">
        <v>175</v>
      </c>
      <c r="I17" s="28">
        <v>60</v>
      </c>
      <c r="J17" s="11">
        <v>175</v>
      </c>
      <c r="K17" s="11">
        <v>96.2</v>
      </c>
      <c r="L17" s="11">
        <v>79</v>
      </c>
      <c r="M17" s="28">
        <v>98.17</v>
      </c>
      <c r="N17" s="11">
        <v>60.55</v>
      </c>
      <c r="O17" s="11">
        <v>109</v>
      </c>
      <c r="P17" s="11">
        <v>63.33</v>
      </c>
      <c r="Q17" s="11">
        <v>23.33</v>
      </c>
      <c r="R17" s="30">
        <v>60</v>
      </c>
    </row>
    <row r="18" spans="1:18" x14ac:dyDescent="0.25">
      <c r="A18" s="9">
        <v>1161</v>
      </c>
      <c r="B18" t="s">
        <v>14</v>
      </c>
      <c r="C18" s="28">
        <v>95.8</v>
      </c>
      <c r="D18" s="11">
        <v>143</v>
      </c>
      <c r="E18" s="11">
        <v>52.23</v>
      </c>
      <c r="F18" s="11">
        <v>672</v>
      </c>
      <c r="G18" s="11">
        <v>17.5</v>
      </c>
      <c r="H18" s="11">
        <v>663</v>
      </c>
      <c r="I18" s="28">
        <v>84.67</v>
      </c>
      <c r="J18" s="11">
        <v>672</v>
      </c>
      <c r="K18" s="11">
        <v>95.31</v>
      </c>
      <c r="L18" s="11">
        <v>490</v>
      </c>
      <c r="M18" s="28">
        <v>96.27</v>
      </c>
      <c r="N18" s="11">
        <v>59.43</v>
      </c>
      <c r="O18" s="11">
        <v>456</v>
      </c>
      <c r="P18" s="11">
        <v>65.78</v>
      </c>
      <c r="Q18" s="11">
        <v>29.66</v>
      </c>
      <c r="R18" s="30">
        <v>263</v>
      </c>
    </row>
    <row r="19" spans="1:18" x14ac:dyDescent="0.25">
      <c r="A19" s="9">
        <v>1449</v>
      </c>
      <c r="B19" t="s">
        <v>15</v>
      </c>
      <c r="C19" s="28">
        <v>94.29</v>
      </c>
      <c r="D19" s="11">
        <v>35</v>
      </c>
      <c r="E19" s="11">
        <v>10.81</v>
      </c>
      <c r="F19" s="11">
        <v>37</v>
      </c>
      <c r="G19" s="11">
        <v>0</v>
      </c>
      <c r="H19" s="11">
        <v>37</v>
      </c>
      <c r="I19" s="28">
        <v>83.78</v>
      </c>
      <c r="J19" s="11">
        <v>37</v>
      </c>
      <c r="K19" s="11">
        <v>100</v>
      </c>
      <c r="L19" s="11">
        <v>18</v>
      </c>
      <c r="M19" s="28">
        <v>90</v>
      </c>
      <c r="N19" s="11">
        <v>63.33</v>
      </c>
      <c r="O19" s="11">
        <v>30</v>
      </c>
      <c r="P19" s="11">
        <v>64.709999999999994</v>
      </c>
      <c r="Q19" s="11">
        <v>11.76</v>
      </c>
      <c r="R19" s="30">
        <v>17</v>
      </c>
    </row>
    <row r="20" spans="1:18" x14ac:dyDescent="0.25">
      <c r="A20" s="9">
        <v>1454</v>
      </c>
      <c r="B20" t="s">
        <v>16</v>
      </c>
      <c r="C20" s="28">
        <v>86.44</v>
      </c>
      <c r="D20" s="11">
        <v>59</v>
      </c>
      <c r="E20" s="11">
        <v>21.21</v>
      </c>
      <c r="F20" s="11">
        <v>66</v>
      </c>
      <c r="G20" s="11">
        <v>7.58</v>
      </c>
      <c r="H20" s="11">
        <v>66</v>
      </c>
      <c r="I20" s="28">
        <v>48.48</v>
      </c>
      <c r="J20" s="11">
        <v>66</v>
      </c>
      <c r="K20" s="11">
        <v>96.88</v>
      </c>
      <c r="L20" s="11">
        <v>32</v>
      </c>
      <c r="M20" s="28">
        <v>100</v>
      </c>
      <c r="N20" s="11">
        <v>57.89</v>
      </c>
      <c r="O20" s="11">
        <v>38</v>
      </c>
      <c r="P20" s="11">
        <v>62.5</v>
      </c>
      <c r="Q20" s="11">
        <v>33.33</v>
      </c>
      <c r="R20" s="30">
        <v>24</v>
      </c>
    </row>
    <row r="21" spans="1:18" x14ac:dyDescent="0.25">
      <c r="A21" s="9">
        <v>1455</v>
      </c>
      <c r="B21" t="s">
        <v>17</v>
      </c>
      <c r="C21" s="28" t="s">
        <v>57</v>
      </c>
      <c r="D21" s="11" t="s">
        <v>57</v>
      </c>
      <c r="E21" s="11">
        <v>0</v>
      </c>
      <c r="F21" s="11">
        <v>34</v>
      </c>
      <c r="G21" s="11">
        <v>38.24</v>
      </c>
      <c r="H21" s="11">
        <v>34</v>
      </c>
      <c r="I21" s="28">
        <v>97.06</v>
      </c>
      <c r="J21" s="11">
        <v>34</v>
      </c>
      <c r="K21" s="11">
        <v>96</v>
      </c>
      <c r="L21" s="11">
        <v>25</v>
      </c>
      <c r="M21" s="28">
        <v>96.3</v>
      </c>
      <c r="N21" s="11">
        <v>62.96</v>
      </c>
      <c r="O21" s="11">
        <v>27</v>
      </c>
      <c r="P21" s="11" t="s">
        <v>57</v>
      </c>
      <c r="Q21" s="11" t="s">
        <v>57</v>
      </c>
      <c r="R21" s="30" t="s">
        <v>57</v>
      </c>
    </row>
    <row r="22" spans="1:18" x14ac:dyDescent="0.25">
      <c r="A22" s="9">
        <v>9906</v>
      </c>
      <c r="B22" t="s">
        <v>18</v>
      </c>
      <c r="C22" s="28" t="s">
        <v>57</v>
      </c>
      <c r="D22" s="11" t="s">
        <v>57</v>
      </c>
      <c r="E22" s="11">
        <v>27.33</v>
      </c>
      <c r="F22" s="11">
        <v>161</v>
      </c>
      <c r="G22" s="11">
        <v>27.33</v>
      </c>
      <c r="H22" s="11">
        <v>161</v>
      </c>
      <c r="I22" s="28">
        <v>96.89</v>
      </c>
      <c r="J22" s="11">
        <v>161</v>
      </c>
      <c r="K22" s="11">
        <v>96.36</v>
      </c>
      <c r="L22" s="11">
        <v>110</v>
      </c>
      <c r="M22" s="28">
        <v>98.04</v>
      </c>
      <c r="N22" s="11">
        <v>80.39</v>
      </c>
      <c r="O22" s="11">
        <v>102</v>
      </c>
      <c r="P22" s="11">
        <v>69.319999999999993</v>
      </c>
      <c r="Q22" s="11">
        <v>35.229999999999997</v>
      </c>
      <c r="R22" s="30">
        <v>88</v>
      </c>
    </row>
    <row r="23" spans="1:18" x14ac:dyDescent="0.25">
      <c r="A23" s="9">
        <v>1466</v>
      </c>
      <c r="B23" t="s">
        <v>19</v>
      </c>
      <c r="C23" s="28">
        <v>86.92</v>
      </c>
      <c r="D23" s="11">
        <v>627</v>
      </c>
      <c r="E23" s="11">
        <v>19.37</v>
      </c>
      <c r="F23" s="11">
        <v>955</v>
      </c>
      <c r="G23" s="11">
        <v>13.45</v>
      </c>
      <c r="H23" s="11">
        <v>952</v>
      </c>
      <c r="I23" s="28">
        <v>80.31</v>
      </c>
      <c r="J23" s="11">
        <v>955</v>
      </c>
      <c r="K23" s="11">
        <v>97.29</v>
      </c>
      <c r="L23" s="11">
        <v>516</v>
      </c>
      <c r="M23" s="28">
        <v>96.64</v>
      </c>
      <c r="N23" s="11">
        <v>62.01</v>
      </c>
      <c r="O23" s="11">
        <v>745</v>
      </c>
      <c r="P23" s="11">
        <v>58.89</v>
      </c>
      <c r="Q23" s="11">
        <v>24.78</v>
      </c>
      <c r="R23" s="30">
        <v>343</v>
      </c>
    </row>
    <row r="24" spans="1:18" x14ac:dyDescent="0.25">
      <c r="A24" s="9">
        <v>1469</v>
      </c>
      <c r="B24" t="s">
        <v>20</v>
      </c>
      <c r="C24" s="28">
        <v>93.75</v>
      </c>
      <c r="D24" s="11">
        <v>48</v>
      </c>
      <c r="E24" s="11">
        <v>5.32</v>
      </c>
      <c r="F24" s="11">
        <v>94</v>
      </c>
      <c r="G24" s="11">
        <v>4.26</v>
      </c>
      <c r="H24" s="11">
        <v>94</v>
      </c>
      <c r="I24" s="28">
        <v>73.400000000000006</v>
      </c>
      <c r="J24" s="11">
        <v>94</v>
      </c>
      <c r="K24" s="11">
        <v>100</v>
      </c>
      <c r="L24" s="11">
        <v>44</v>
      </c>
      <c r="M24" s="28">
        <v>100</v>
      </c>
      <c r="N24" s="11">
        <v>69.44</v>
      </c>
      <c r="O24" s="11">
        <v>72</v>
      </c>
      <c r="P24" s="11">
        <v>65.62</v>
      </c>
      <c r="Q24" s="11">
        <v>43.75</v>
      </c>
      <c r="R24" s="30">
        <v>32</v>
      </c>
    </row>
    <row r="25" spans="1:18" x14ac:dyDescent="0.25">
      <c r="A25" s="9">
        <v>1659</v>
      </c>
      <c r="B25" t="s">
        <v>21</v>
      </c>
      <c r="C25" s="28" t="s">
        <v>57</v>
      </c>
      <c r="D25" s="11" t="s">
        <v>57</v>
      </c>
      <c r="E25" s="11">
        <v>9.09</v>
      </c>
      <c r="F25" s="11">
        <v>11</v>
      </c>
      <c r="G25" s="11">
        <v>63.64</v>
      </c>
      <c r="H25" s="11">
        <v>11</v>
      </c>
      <c r="I25" s="28">
        <v>90.91</v>
      </c>
      <c r="J25" s="11">
        <v>11</v>
      </c>
      <c r="K25" s="11" t="s">
        <v>57</v>
      </c>
      <c r="L25" s="11" t="s">
        <v>57</v>
      </c>
      <c r="M25" s="28" t="s">
        <v>57</v>
      </c>
      <c r="N25" s="11" t="s">
        <v>57</v>
      </c>
      <c r="O25" s="11" t="s">
        <v>57</v>
      </c>
      <c r="P25" s="11" t="s">
        <v>57</v>
      </c>
      <c r="Q25" s="11" t="s">
        <v>57</v>
      </c>
      <c r="R25" s="30" t="s">
        <v>57</v>
      </c>
    </row>
    <row r="26" spans="1:18" x14ac:dyDescent="0.25">
      <c r="A26" s="9">
        <v>1720</v>
      </c>
      <c r="B26" t="s">
        <v>22</v>
      </c>
      <c r="C26" s="28">
        <v>63.64</v>
      </c>
      <c r="D26" s="11">
        <v>11</v>
      </c>
      <c r="E26" s="11">
        <v>0</v>
      </c>
      <c r="F26" s="11">
        <v>43</v>
      </c>
      <c r="G26" s="11">
        <v>4.6500000000000004</v>
      </c>
      <c r="H26" s="11">
        <v>43</v>
      </c>
      <c r="I26" s="28">
        <v>55.81</v>
      </c>
      <c r="J26" s="11">
        <v>43</v>
      </c>
      <c r="K26" s="11">
        <v>100</v>
      </c>
      <c r="L26" s="11">
        <v>18</v>
      </c>
      <c r="M26" s="28">
        <v>91.67</v>
      </c>
      <c r="N26" s="11">
        <v>41.67</v>
      </c>
      <c r="O26" s="11">
        <v>24</v>
      </c>
      <c r="P26" s="11">
        <v>52.94</v>
      </c>
      <c r="Q26" s="11">
        <v>17.649999999999999</v>
      </c>
      <c r="R26" s="30">
        <v>17</v>
      </c>
    </row>
    <row r="27" spans="1:18" x14ac:dyDescent="0.25">
      <c r="A27" s="9">
        <v>1727</v>
      </c>
      <c r="B27" t="s">
        <v>23</v>
      </c>
      <c r="C27" s="28">
        <v>90.8</v>
      </c>
      <c r="D27" s="11">
        <v>87</v>
      </c>
      <c r="E27" s="11">
        <v>12.22</v>
      </c>
      <c r="F27" s="11">
        <v>90</v>
      </c>
      <c r="G27" s="11">
        <v>26.44</v>
      </c>
      <c r="H27" s="11">
        <v>87</v>
      </c>
      <c r="I27" s="28">
        <v>12.22</v>
      </c>
      <c r="J27" s="11">
        <v>90</v>
      </c>
      <c r="K27" s="11" t="s">
        <v>57</v>
      </c>
      <c r="L27" s="11" t="s">
        <v>57</v>
      </c>
      <c r="M27" s="28" t="s">
        <v>57</v>
      </c>
      <c r="N27" s="11" t="s">
        <v>57</v>
      </c>
      <c r="O27" s="11" t="s">
        <v>57</v>
      </c>
      <c r="P27" s="11" t="s">
        <v>57</v>
      </c>
      <c r="Q27" s="11" t="s">
        <v>57</v>
      </c>
      <c r="R27" s="30" t="s">
        <v>57</v>
      </c>
    </row>
    <row r="28" spans="1:18" x14ac:dyDescent="0.25">
      <c r="A28" s="9">
        <v>1801</v>
      </c>
      <c r="B28" t="s">
        <v>24</v>
      </c>
      <c r="C28" s="28" t="s">
        <v>57</v>
      </c>
      <c r="D28" s="11" t="s">
        <v>57</v>
      </c>
      <c r="E28" s="11">
        <v>46.88</v>
      </c>
      <c r="F28" s="11">
        <v>401</v>
      </c>
      <c r="G28" s="11">
        <v>36.57</v>
      </c>
      <c r="H28" s="11">
        <v>391</v>
      </c>
      <c r="I28" s="28">
        <v>97.01</v>
      </c>
      <c r="J28" s="11">
        <v>401</v>
      </c>
      <c r="K28" s="11">
        <v>98.41</v>
      </c>
      <c r="L28" s="11">
        <v>251</v>
      </c>
      <c r="M28" s="28">
        <v>96.36</v>
      </c>
      <c r="N28" s="11">
        <v>64.849999999999994</v>
      </c>
      <c r="O28" s="11">
        <v>165</v>
      </c>
      <c r="P28" s="11">
        <v>63.95</v>
      </c>
      <c r="Q28" s="11">
        <v>29.25</v>
      </c>
      <c r="R28" s="30">
        <v>147</v>
      </c>
    </row>
    <row r="29" spans="1:18" x14ac:dyDescent="0.25">
      <c r="A29" s="9">
        <v>1815</v>
      </c>
      <c r="B29" t="s">
        <v>25</v>
      </c>
      <c r="C29" s="28" t="s">
        <v>57</v>
      </c>
      <c r="D29" s="11" t="s">
        <v>57</v>
      </c>
      <c r="E29" s="11">
        <v>44.77</v>
      </c>
      <c r="F29" s="11">
        <v>239</v>
      </c>
      <c r="G29" s="11">
        <v>27</v>
      </c>
      <c r="H29" s="11">
        <v>237</v>
      </c>
      <c r="I29" s="28">
        <v>98.74</v>
      </c>
      <c r="J29" s="11">
        <v>239</v>
      </c>
      <c r="K29" s="11">
        <v>97.38</v>
      </c>
      <c r="L29" s="11">
        <v>229</v>
      </c>
      <c r="M29" s="28">
        <v>96.62</v>
      </c>
      <c r="N29" s="11">
        <v>57.43</v>
      </c>
      <c r="O29" s="11">
        <v>148</v>
      </c>
      <c r="P29" s="11">
        <v>73.23</v>
      </c>
      <c r="Q29" s="11">
        <v>38.58</v>
      </c>
      <c r="R29" s="30">
        <v>127</v>
      </c>
    </row>
    <row r="30" spans="1:18" x14ac:dyDescent="0.25">
      <c r="A30" s="9">
        <v>1803</v>
      </c>
      <c r="B30" t="s">
        <v>26</v>
      </c>
      <c r="C30" s="28">
        <v>66.67</v>
      </c>
      <c r="D30" s="11">
        <v>57</v>
      </c>
      <c r="E30" s="11">
        <v>13.19</v>
      </c>
      <c r="F30" s="11">
        <v>144</v>
      </c>
      <c r="G30" s="11">
        <v>43.66</v>
      </c>
      <c r="H30" s="11">
        <v>142</v>
      </c>
      <c r="I30" s="28">
        <v>84.03</v>
      </c>
      <c r="J30" s="11">
        <v>144</v>
      </c>
      <c r="K30" s="11">
        <v>96.88</v>
      </c>
      <c r="L30" s="11">
        <v>96</v>
      </c>
      <c r="M30" s="28">
        <v>94.92</v>
      </c>
      <c r="N30" s="11">
        <v>55.08</v>
      </c>
      <c r="O30" s="11">
        <v>118</v>
      </c>
      <c r="P30" s="11">
        <v>63.41</v>
      </c>
      <c r="Q30" s="11">
        <v>29.27</v>
      </c>
      <c r="R30" s="30">
        <v>41</v>
      </c>
    </row>
    <row r="31" spans="1:18" x14ac:dyDescent="0.25">
      <c r="A31" s="9">
        <v>1804</v>
      </c>
      <c r="B31" t="s">
        <v>27</v>
      </c>
      <c r="C31" s="28">
        <v>96.48</v>
      </c>
      <c r="D31" s="11">
        <v>767</v>
      </c>
      <c r="E31" s="11">
        <v>14.84</v>
      </c>
      <c r="F31" s="11">
        <v>930</v>
      </c>
      <c r="G31" s="11">
        <v>4.66</v>
      </c>
      <c r="H31" s="11">
        <v>922</v>
      </c>
      <c r="I31" s="28">
        <v>74.3</v>
      </c>
      <c r="J31" s="11">
        <v>930</v>
      </c>
      <c r="K31" s="11">
        <v>97.11</v>
      </c>
      <c r="L31" s="11">
        <v>485</v>
      </c>
      <c r="M31" s="28">
        <v>96.67</v>
      </c>
      <c r="N31" s="11">
        <v>60.64</v>
      </c>
      <c r="O31" s="11">
        <v>691</v>
      </c>
      <c r="P31" s="11">
        <v>59.05</v>
      </c>
      <c r="Q31" s="11">
        <v>26.74</v>
      </c>
      <c r="R31" s="30">
        <v>359</v>
      </c>
    </row>
    <row r="32" spans="1:18" x14ac:dyDescent="0.25">
      <c r="A32" s="9">
        <v>1805</v>
      </c>
      <c r="B32" t="s">
        <v>28</v>
      </c>
      <c r="C32" s="28">
        <v>92.31</v>
      </c>
      <c r="D32" s="11">
        <v>52</v>
      </c>
      <c r="E32" s="11">
        <v>22.81</v>
      </c>
      <c r="F32" s="11">
        <v>57</v>
      </c>
      <c r="G32" s="11">
        <v>1.75</v>
      </c>
      <c r="H32" s="11">
        <v>57</v>
      </c>
      <c r="I32" s="28">
        <v>61.4</v>
      </c>
      <c r="J32" s="11">
        <v>57</v>
      </c>
      <c r="K32" s="11">
        <v>86.36</v>
      </c>
      <c r="L32" s="11">
        <v>22</v>
      </c>
      <c r="M32" s="28">
        <v>87.18</v>
      </c>
      <c r="N32" s="11">
        <v>69.23</v>
      </c>
      <c r="O32" s="11">
        <v>39</v>
      </c>
      <c r="P32" s="11">
        <v>43.75</v>
      </c>
      <c r="Q32" s="11">
        <v>25</v>
      </c>
      <c r="R32" s="30">
        <v>16</v>
      </c>
    </row>
    <row r="33" spans="1:18" x14ac:dyDescent="0.25">
      <c r="A33" s="9">
        <v>1660</v>
      </c>
      <c r="B33" t="s">
        <v>29</v>
      </c>
      <c r="C33" s="28" t="s">
        <v>57</v>
      </c>
      <c r="D33" s="11" t="s">
        <v>57</v>
      </c>
      <c r="E33" s="11">
        <v>42.64</v>
      </c>
      <c r="F33" s="11">
        <v>129</v>
      </c>
      <c r="G33" s="11">
        <v>28.68</v>
      </c>
      <c r="H33" s="11">
        <v>129</v>
      </c>
      <c r="I33" s="28">
        <v>96.9</v>
      </c>
      <c r="J33" s="11">
        <v>129</v>
      </c>
      <c r="K33" s="11">
        <v>97.56</v>
      </c>
      <c r="L33" s="11">
        <v>123</v>
      </c>
      <c r="M33" s="28">
        <v>92.16</v>
      </c>
      <c r="N33" s="11">
        <v>43.14</v>
      </c>
      <c r="O33" s="11">
        <v>51</v>
      </c>
      <c r="P33" s="11">
        <v>75</v>
      </c>
      <c r="Q33" s="11">
        <v>51.79</v>
      </c>
      <c r="R33" s="30">
        <v>56</v>
      </c>
    </row>
    <row r="34" spans="1:18" x14ac:dyDescent="0.25">
      <c r="A34" s="9">
        <v>1809</v>
      </c>
      <c r="B34" t="s">
        <v>30</v>
      </c>
      <c r="C34" s="28">
        <v>97.3</v>
      </c>
      <c r="D34" s="11">
        <v>37</v>
      </c>
      <c r="E34" s="11">
        <v>13.43</v>
      </c>
      <c r="F34" s="11">
        <v>134</v>
      </c>
      <c r="G34" s="11">
        <v>11.19</v>
      </c>
      <c r="H34" s="11">
        <v>134</v>
      </c>
      <c r="I34" s="28">
        <v>79.849999999999994</v>
      </c>
      <c r="J34" s="11">
        <v>134</v>
      </c>
      <c r="K34" s="11">
        <v>93.75</v>
      </c>
      <c r="L34" s="11">
        <v>80</v>
      </c>
      <c r="M34" s="28">
        <v>98</v>
      </c>
      <c r="N34" s="11">
        <v>54</v>
      </c>
      <c r="O34" s="11">
        <v>100</v>
      </c>
      <c r="P34" s="11">
        <v>68</v>
      </c>
      <c r="Q34" s="11">
        <v>32</v>
      </c>
      <c r="R34" s="30">
        <v>50</v>
      </c>
    </row>
    <row r="35" spans="1:18" x14ac:dyDescent="0.25">
      <c r="A35" s="9">
        <v>1812</v>
      </c>
      <c r="B35" t="s">
        <v>31</v>
      </c>
      <c r="C35" s="28">
        <v>90.83</v>
      </c>
      <c r="D35" s="11">
        <v>120</v>
      </c>
      <c r="E35" s="11">
        <v>11.46</v>
      </c>
      <c r="F35" s="11">
        <v>253</v>
      </c>
      <c r="G35" s="11">
        <v>2.38</v>
      </c>
      <c r="H35" s="11">
        <v>252</v>
      </c>
      <c r="I35" s="28">
        <v>74.7</v>
      </c>
      <c r="J35" s="11">
        <v>253</v>
      </c>
      <c r="K35" s="11">
        <v>98.44</v>
      </c>
      <c r="L35" s="11">
        <v>128</v>
      </c>
      <c r="M35" s="28">
        <v>96.39</v>
      </c>
      <c r="N35" s="11">
        <v>64.95</v>
      </c>
      <c r="O35" s="11">
        <v>194</v>
      </c>
      <c r="P35" s="11">
        <v>60.58</v>
      </c>
      <c r="Q35" s="11">
        <v>27.88</v>
      </c>
      <c r="R35" s="30">
        <v>104</v>
      </c>
    </row>
    <row r="36" spans="1:18" x14ac:dyDescent="0.25">
      <c r="A36" s="9">
        <v>1826</v>
      </c>
      <c r="B36" t="s">
        <v>32</v>
      </c>
      <c r="C36" s="28">
        <v>97.39</v>
      </c>
      <c r="D36" s="11">
        <v>115</v>
      </c>
      <c r="E36" s="11">
        <v>27.68</v>
      </c>
      <c r="F36" s="11">
        <v>495</v>
      </c>
      <c r="G36" s="11">
        <v>27.27</v>
      </c>
      <c r="H36" s="11">
        <v>495</v>
      </c>
      <c r="I36" s="28">
        <v>85.25</v>
      </c>
      <c r="J36" s="11">
        <v>495</v>
      </c>
      <c r="K36" s="11">
        <v>97.13</v>
      </c>
      <c r="L36" s="11">
        <v>314</v>
      </c>
      <c r="M36" s="28">
        <v>97.18</v>
      </c>
      <c r="N36" s="11">
        <v>68.64</v>
      </c>
      <c r="O36" s="11">
        <v>354</v>
      </c>
      <c r="P36" s="11">
        <v>63.11</v>
      </c>
      <c r="Q36" s="11">
        <v>32.79</v>
      </c>
      <c r="R36" s="30">
        <v>244</v>
      </c>
    </row>
    <row r="37" spans="1:18" x14ac:dyDescent="0.25">
      <c r="A37" s="9">
        <v>1459</v>
      </c>
      <c r="B37" t="s">
        <v>33</v>
      </c>
      <c r="C37" s="28">
        <v>95.25</v>
      </c>
      <c r="D37" s="11">
        <v>316</v>
      </c>
      <c r="E37" s="11">
        <v>45.55</v>
      </c>
      <c r="F37" s="11">
        <v>472</v>
      </c>
      <c r="G37" s="11">
        <v>25.25</v>
      </c>
      <c r="H37" s="11">
        <v>305</v>
      </c>
      <c r="I37" s="28">
        <v>69.28</v>
      </c>
      <c r="J37" s="11">
        <v>472</v>
      </c>
      <c r="K37" s="11">
        <v>97.54</v>
      </c>
      <c r="L37" s="11">
        <v>244</v>
      </c>
      <c r="M37" s="28">
        <v>98.38</v>
      </c>
      <c r="N37" s="11">
        <v>67.959999999999994</v>
      </c>
      <c r="O37" s="11">
        <v>309</v>
      </c>
      <c r="P37" s="11">
        <v>56.38</v>
      </c>
      <c r="Q37" s="11">
        <v>26.17</v>
      </c>
      <c r="R37" s="30">
        <v>149</v>
      </c>
    </row>
    <row r="38" spans="1:18" x14ac:dyDescent="0.25">
      <c r="A38" s="9">
        <v>1831</v>
      </c>
      <c r="B38" t="s">
        <v>34</v>
      </c>
      <c r="C38" s="28">
        <v>92.68</v>
      </c>
      <c r="D38" s="11">
        <v>369</v>
      </c>
      <c r="E38" s="11">
        <v>21.28</v>
      </c>
      <c r="F38" s="11">
        <v>484</v>
      </c>
      <c r="G38" s="11">
        <v>9.5</v>
      </c>
      <c r="H38" s="11">
        <v>484</v>
      </c>
      <c r="I38" s="28">
        <v>69.63</v>
      </c>
      <c r="J38" s="11">
        <v>484</v>
      </c>
      <c r="K38" s="11">
        <v>92.52</v>
      </c>
      <c r="L38" s="11">
        <v>214</v>
      </c>
      <c r="M38" s="28">
        <v>83.78</v>
      </c>
      <c r="N38" s="11">
        <v>34.53</v>
      </c>
      <c r="O38" s="11">
        <v>333</v>
      </c>
      <c r="P38" s="11">
        <v>62.59</v>
      </c>
      <c r="Q38" s="11">
        <v>24.49</v>
      </c>
      <c r="R38" s="30">
        <v>147</v>
      </c>
    </row>
    <row r="39" spans="1:18" x14ac:dyDescent="0.25">
      <c r="A39" s="9">
        <v>1843</v>
      </c>
      <c r="B39" t="s">
        <v>35</v>
      </c>
      <c r="C39" s="28">
        <v>99.12</v>
      </c>
      <c r="D39" s="11">
        <v>113</v>
      </c>
      <c r="E39" s="11">
        <v>32.700000000000003</v>
      </c>
      <c r="F39" s="11">
        <v>581</v>
      </c>
      <c r="G39" s="11">
        <v>9.74</v>
      </c>
      <c r="H39" s="11">
        <v>575</v>
      </c>
      <c r="I39" s="28">
        <v>76.59</v>
      </c>
      <c r="J39" s="11">
        <v>581</v>
      </c>
      <c r="K39" s="11">
        <v>98.74</v>
      </c>
      <c r="L39" s="11">
        <v>317</v>
      </c>
      <c r="M39" s="28">
        <v>96.66</v>
      </c>
      <c r="N39" s="11">
        <v>62.81</v>
      </c>
      <c r="O39" s="11">
        <v>449</v>
      </c>
      <c r="P39" s="11">
        <v>64.77</v>
      </c>
      <c r="Q39" s="11">
        <v>34.659999999999997</v>
      </c>
      <c r="R39" s="30">
        <v>176</v>
      </c>
    </row>
    <row r="40" spans="1:18" x14ac:dyDescent="0.25">
      <c r="A40" s="9">
        <v>1844</v>
      </c>
      <c r="B40" t="s">
        <v>36</v>
      </c>
      <c r="C40" s="28">
        <v>86.14</v>
      </c>
      <c r="D40" s="11">
        <v>368</v>
      </c>
      <c r="E40" s="11">
        <v>14.95</v>
      </c>
      <c r="F40" s="11">
        <v>555</v>
      </c>
      <c r="G40" s="11">
        <v>7.95</v>
      </c>
      <c r="H40" s="11">
        <v>541</v>
      </c>
      <c r="I40" s="28">
        <v>79.64</v>
      </c>
      <c r="J40" s="11">
        <v>555</v>
      </c>
      <c r="K40" s="11">
        <v>97.52</v>
      </c>
      <c r="L40" s="11">
        <v>322</v>
      </c>
      <c r="M40" s="28">
        <v>96.41</v>
      </c>
      <c r="N40" s="11">
        <v>53.36</v>
      </c>
      <c r="O40" s="11">
        <v>446</v>
      </c>
      <c r="P40" s="11">
        <v>52.82</v>
      </c>
      <c r="Q40" s="11">
        <v>24.62</v>
      </c>
      <c r="R40" s="30">
        <v>195</v>
      </c>
    </row>
    <row r="41" spans="1:18" x14ac:dyDescent="0.25">
      <c r="A41" s="9">
        <v>1871</v>
      </c>
      <c r="B41" t="s">
        <v>37</v>
      </c>
      <c r="C41" s="28">
        <v>100</v>
      </c>
      <c r="D41" s="11">
        <v>133</v>
      </c>
      <c r="E41" s="11">
        <v>47.99</v>
      </c>
      <c r="F41" s="11">
        <v>298</v>
      </c>
      <c r="G41" s="11">
        <v>15.44</v>
      </c>
      <c r="H41" s="11">
        <v>298</v>
      </c>
      <c r="I41" s="28">
        <v>45.3</v>
      </c>
      <c r="J41" s="11">
        <v>298</v>
      </c>
      <c r="K41" s="11">
        <v>86.6</v>
      </c>
      <c r="L41" s="11">
        <v>97</v>
      </c>
      <c r="M41" s="28">
        <v>96.88</v>
      </c>
      <c r="N41" s="11">
        <v>75</v>
      </c>
      <c r="O41" s="11">
        <v>128</v>
      </c>
      <c r="P41" s="11">
        <v>60.66</v>
      </c>
      <c r="Q41" s="11">
        <v>29.51</v>
      </c>
      <c r="R41" s="30">
        <v>61</v>
      </c>
    </row>
    <row r="42" spans="1:18" x14ac:dyDescent="0.25">
      <c r="A42" s="9">
        <v>1232</v>
      </c>
      <c r="B42" t="s">
        <v>38</v>
      </c>
      <c r="C42" s="28">
        <v>100</v>
      </c>
      <c r="D42" s="11">
        <v>26</v>
      </c>
      <c r="E42" s="11">
        <v>19.23</v>
      </c>
      <c r="F42" s="11">
        <v>26</v>
      </c>
      <c r="G42" s="11">
        <v>3.85</v>
      </c>
      <c r="H42" s="11">
        <v>26</v>
      </c>
      <c r="I42" s="28">
        <v>53.85</v>
      </c>
      <c r="J42" s="11">
        <v>26</v>
      </c>
      <c r="K42" s="11" t="s">
        <v>57</v>
      </c>
      <c r="L42" s="11" t="s">
        <v>57</v>
      </c>
      <c r="M42" s="28">
        <v>85.71</v>
      </c>
      <c r="N42" s="11">
        <v>21.43</v>
      </c>
      <c r="O42" s="11">
        <v>14</v>
      </c>
      <c r="P42" s="11" t="s">
        <v>57</v>
      </c>
      <c r="Q42" s="11" t="s">
        <v>57</v>
      </c>
      <c r="R42" s="30" t="s">
        <v>57</v>
      </c>
    </row>
    <row r="43" spans="1:18" x14ac:dyDescent="0.25">
      <c r="A43" s="9">
        <v>4944</v>
      </c>
      <c r="B43" t="s">
        <v>39</v>
      </c>
      <c r="C43" s="28">
        <v>99.03</v>
      </c>
      <c r="D43" s="11">
        <v>103</v>
      </c>
      <c r="E43" s="11">
        <v>28.46</v>
      </c>
      <c r="F43" s="11">
        <v>130</v>
      </c>
      <c r="G43" s="11">
        <v>11.72</v>
      </c>
      <c r="H43" s="11">
        <v>128</v>
      </c>
      <c r="I43" s="28">
        <v>75.38</v>
      </c>
      <c r="J43" s="11">
        <v>130</v>
      </c>
      <c r="K43" s="11">
        <v>98.21</v>
      </c>
      <c r="L43" s="11">
        <v>56</v>
      </c>
      <c r="M43" s="28">
        <v>90</v>
      </c>
      <c r="N43" s="11">
        <v>50</v>
      </c>
      <c r="O43" s="11">
        <v>100</v>
      </c>
      <c r="P43" s="11">
        <v>55.56</v>
      </c>
      <c r="Q43" s="11">
        <v>20.63</v>
      </c>
      <c r="R43" s="30">
        <v>63</v>
      </c>
    </row>
  </sheetData>
  <autoFilter ref="A3:R43"/>
  <mergeCells count="3">
    <mergeCell ref="I1:L1"/>
    <mergeCell ref="M1:R1"/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Scores</vt:lpstr>
      <vt:lpstr>Candidate Profile</vt:lpstr>
      <vt:lpstr>Employment</vt:lpstr>
      <vt:lpstr>Provider Impact</vt:lpstr>
      <vt:lpstr>Scored Metrics Only</vt:lpstr>
    </vt:vector>
  </TitlesOfParts>
  <Company>State of Tennessee Dept.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McEldoon</dc:creator>
  <cp:lastModifiedBy>Katherine McEldoon</cp:lastModifiedBy>
  <dcterms:created xsi:type="dcterms:W3CDTF">2019-02-13T17:13:22Z</dcterms:created>
  <dcterms:modified xsi:type="dcterms:W3CDTF">2019-02-14T20:34:14Z</dcterms:modified>
</cp:coreProperties>
</file>