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95" windowHeight="11565" tabRatio="951"/>
  </bookViews>
  <sheets>
    <sheet name="Pg1" sheetId="2" r:id="rId1"/>
    <sheet name="Pg2" sheetId="6" r:id="rId2"/>
    <sheet name="Pg3" sheetId="3" r:id="rId3"/>
    <sheet name="Pg4" sheetId="4" r:id="rId4"/>
    <sheet name="Pg5" sheetId="5" r:id="rId5"/>
    <sheet name="Pg6" sheetId="7" r:id="rId6"/>
    <sheet name="Pg7" sheetId="8" r:id="rId7"/>
    <sheet name="Pg8" sheetId="9" r:id="rId8"/>
    <sheet name="Pg9" sheetId="34" r:id="rId9"/>
    <sheet name="Pg10" sheetId="35" r:id="rId10"/>
    <sheet name="Pg11" sheetId="36" r:id="rId11"/>
    <sheet name="Pg12" sheetId="37" r:id="rId12"/>
    <sheet name="Pg13" sheetId="38" r:id="rId13"/>
    <sheet name="Pg14" sheetId="39" r:id="rId14"/>
    <sheet name="Pg15" sheetId="40" r:id="rId15"/>
    <sheet name="Pg16" sheetId="41" r:id="rId16"/>
    <sheet name="Pg17" sheetId="42" r:id="rId17"/>
    <sheet name="Pg18" sheetId="43" r:id="rId18"/>
  </sheets>
  <definedNames>
    <definedName name="\Z" localSheetId="0">'Pg1'!$A$43:$A$50</definedName>
    <definedName name="\Z" localSheetId="9">'Pg10'!$A$62:$A$65</definedName>
    <definedName name="\Z" localSheetId="10">'Pg11'!$A$61:$A$67</definedName>
    <definedName name="\Z" localSheetId="11">'Pg12'!$A$62:$A$65</definedName>
    <definedName name="\Z" localSheetId="12">'Pg13'!$A$62:$A$65</definedName>
    <definedName name="\Z" localSheetId="13">'Pg14'!$A$61:$A$64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1">'Pg2'!$A$43:$A$50</definedName>
    <definedName name="\Z" localSheetId="8">'Pg9'!$A$58:$A$59</definedName>
    <definedName name="\Z">#REF!</definedName>
    <definedName name="_xlnm.Print_Area" localSheetId="0">'Pg1'!$A$1:$H$38</definedName>
    <definedName name="_xlnm.Print_Area" localSheetId="9">'Pg10'!$A$1:$F$53</definedName>
    <definedName name="_xlnm.Print_Area" localSheetId="10">'Pg11'!$A$1:$F$53</definedName>
    <definedName name="_xlnm.Print_Area" localSheetId="11">'Pg12'!$A$1:$F$53</definedName>
    <definedName name="_xlnm.Print_Area" localSheetId="12">'Pg13'!$A$1:$F$53</definedName>
    <definedName name="_xlnm.Print_Area" localSheetId="13">'Pg14'!$A$1:$F$53</definedName>
    <definedName name="_xlnm.Print_Area" localSheetId="14">'Pg15'!$A$1:$E$56</definedName>
    <definedName name="_xlnm.Print_Area" localSheetId="15">'Pg16'!$A$1:$E$55</definedName>
    <definedName name="_xlnm.Print_Area" localSheetId="16">'Pg17'!$A$1:$E$56</definedName>
    <definedName name="_xlnm.Print_Area" localSheetId="17">'Pg18'!$A$1:$E$55</definedName>
    <definedName name="_xlnm.Print_Area" localSheetId="1">'Pg2'!$A$1:$H$38</definedName>
    <definedName name="_xlnm.Print_Area" localSheetId="2">'Pg3'!$B$1:$F$50</definedName>
    <definedName name="_xlnm.Print_Area" localSheetId="3">'Pg4'!$B$1:$F$72</definedName>
    <definedName name="_xlnm.Print_Area" localSheetId="4">'Pg5'!$C$1:$G$84</definedName>
    <definedName name="_xlnm.Print_Area" localSheetId="5">'Pg6'!$B$1:$F$58</definedName>
    <definedName name="_xlnm.Print_Area" localSheetId="6">'Pg7'!$C$1:$G$72</definedName>
    <definedName name="_xlnm.Print_Area" localSheetId="7">'Pg8'!$C$1:$G$84</definedName>
    <definedName name="_xlnm.Print_Area" localSheetId="8">'Pg9'!$A$1:$F$53</definedName>
  </definedNames>
  <calcPr calcId="145621"/>
</workbook>
</file>

<file path=xl/calcChain.xml><?xml version="1.0" encoding="utf-8"?>
<calcChain xmlns="http://schemas.openxmlformats.org/spreadsheetml/2006/main">
  <c r="H12" i="7" l="1"/>
</calcChain>
</file>

<file path=xl/sharedStrings.xml><?xml version="1.0" encoding="utf-8"?>
<sst xmlns="http://schemas.openxmlformats.org/spreadsheetml/2006/main" count="1735" uniqueCount="460">
  <si>
    <t xml:space="preserve">                                        </t>
  </si>
  <si>
    <t xml:space="preserve"> </t>
  </si>
  <si>
    <t xml:space="preserve">              TENNESSEE DEPARTMENT OF REVENUE</t>
  </si>
  <si>
    <t>COMPARATIVE STATEMENT OF COLLECTED REVENUES</t>
  </si>
  <si>
    <t xml:space="preserve">   </t>
  </si>
  <si>
    <t>PAGE # 1</t>
  </si>
  <si>
    <t>CLASS OF TAX</t>
  </si>
  <si>
    <t>May
FY 2015</t>
  </si>
  <si>
    <t>May
FY 2016</t>
  </si>
  <si>
    <t>May
FY 2017</t>
  </si>
  <si>
    <t>May FY 2015-               May FY 2016
$ Change</t>
  </si>
  <si>
    <t>May FY 2015-                          May FY 2016
% Change</t>
  </si>
  <si>
    <t>May FY 2016-               May FY 2017
$ Change</t>
  </si>
  <si>
    <t>May FY 2016-               May FY 2017
% Change</t>
  </si>
  <si>
    <t>Sales and Use</t>
  </si>
  <si>
    <t>Franchise &amp; Excise</t>
  </si>
  <si>
    <t>Business</t>
  </si>
  <si>
    <t>Gasoline</t>
  </si>
  <si>
    <t>Motor Fuel</t>
  </si>
  <si>
    <t>Petroleum Special</t>
  </si>
  <si>
    <t>Motor Vehicle Registration</t>
  </si>
  <si>
    <t>Motor Vehicle Title</t>
  </si>
  <si>
    <t>Income</t>
  </si>
  <si>
    <t>Inheritance, Gift &amp; Estate</t>
  </si>
  <si>
    <t>Tobacco</t>
  </si>
  <si>
    <t>Alcoholic Beverage</t>
  </si>
  <si>
    <t>Beer</t>
  </si>
  <si>
    <t>Mixed Drink (LBD)</t>
  </si>
  <si>
    <t>Privilege</t>
  </si>
  <si>
    <t>Gas &amp; Oil Severance</t>
  </si>
  <si>
    <t>TVA</t>
  </si>
  <si>
    <t>Miscellaneous Taxes</t>
  </si>
  <si>
    <t>TOTAL STATE COLLECTIONS</t>
  </si>
  <si>
    <t>Local Government</t>
  </si>
  <si>
    <t>Local Sales Tax</t>
  </si>
  <si>
    <t>Local Business Tax</t>
  </si>
  <si>
    <t>Local Business Tax Fees</t>
  </si>
  <si>
    <t>Mineral Tax</t>
  </si>
  <si>
    <t>Coal Severance</t>
  </si>
  <si>
    <t>TOTAL LOCAL COLLECTIONS</t>
  </si>
  <si>
    <t>TOTAL COLLECTED REVENUE</t>
  </si>
  <si>
    <t xml:space="preserve">  </t>
  </si>
  <si>
    <t>TENNESSEE DEPARTMENT OF REVENUE</t>
  </si>
  <si>
    <t xml:space="preserve">          SUMMARY OF COLLECTIONS </t>
  </si>
  <si>
    <t>PAGE # 3</t>
  </si>
  <si>
    <t xml:space="preserve"> FY 2016</t>
  </si>
  <si>
    <t xml:space="preserve"> FY 2017</t>
  </si>
  <si>
    <t>GAIN OR LOSS</t>
  </si>
  <si>
    <t>PERCENT</t>
  </si>
  <si>
    <r>
      <t xml:space="preserve">SALES -  </t>
    </r>
    <r>
      <rPr>
        <sz val="14"/>
        <color indexed="8"/>
        <rFont val="Helvetica-Narrow"/>
        <family val="2"/>
      </rPr>
      <t>10101 Sales</t>
    </r>
    <r>
      <rPr>
        <b/>
        <sz val="14"/>
        <color indexed="8"/>
        <rFont val="Helvetica-Narrow"/>
        <family val="2"/>
      </rPr>
      <t xml:space="preserve"> </t>
    </r>
  </si>
  <si>
    <t>10102 State Cable TV</t>
  </si>
  <si>
    <t>10103 State Interstate Telecomm Sales</t>
  </si>
  <si>
    <t>10104 State Sales 1% Increase 2002</t>
  </si>
  <si>
    <t>10105 State Sales Single Article</t>
  </si>
  <si>
    <t>10106 State Sales 5.00% Food</t>
  </si>
  <si>
    <t>10107 Prepaid Wireless</t>
  </si>
  <si>
    <t>10109 Transportation Equity</t>
  </si>
  <si>
    <t>TOTAL</t>
  </si>
  <si>
    <t xml:space="preserve">FRANCHISE &amp; EXCISE </t>
  </si>
  <si>
    <t>11401-11403 Franchise</t>
  </si>
  <si>
    <t>11501-11503 Excise</t>
  </si>
  <si>
    <t>12101 F&amp;E Est Payments</t>
  </si>
  <si>
    <t>BUSINESS</t>
  </si>
  <si>
    <t>12001 Counties Tax</t>
  </si>
  <si>
    <t>12002 Cities Tax</t>
  </si>
  <si>
    <t>12003 State Tax</t>
  </si>
  <si>
    <t>12004 County Delinquent</t>
  </si>
  <si>
    <t>12005 City Delinquent</t>
  </si>
  <si>
    <t>12006-12009-Class 1-4</t>
  </si>
  <si>
    <t>12010 Class 5 Industrial  Loan &amp; Thrift</t>
  </si>
  <si>
    <t>12011 Transient Vendor, Flea Mkt &amp; Other</t>
  </si>
  <si>
    <t>12012  Audit P &amp; I</t>
  </si>
  <si>
    <t>12013 Voluntary Disclosure State</t>
  </si>
  <si>
    <t>GASOLINE</t>
  </si>
  <si>
    <t>10201 Tax</t>
  </si>
  <si>
    <t>10203 Hwy. Users Fuel Permits</t>
  </si>
  <si>
    <t>10205 Penalty &amp; Interest-Reg</t>
  </si>
  <si>
    <t>10207 Alcohol Fees</t>
  </si>
  <si>
    <t>MOTOR FUEL</t>
  </si>
  <si>
    <t>10301 Tax Regular Diesel</t>
  </si>
  <si>
    <t>10302 Regular L. P.</t>
  </si>
  <si>
    <t>10305 Prepaid Diesel</t>
  </si>
  <si>
    <t>10307 Penalty &amp; Interest-Reg.</t>
  </si>
  <si>
    <t>10308 Dyed Fuel</t>
  </si>
  <si>
    <t>10309 Compressed Natural Gas-Dealer Permit</t>
  </si>
  <si>
    <t>10310 Carrier Dyed Fuel</t>
  </si>
  <si>
    <t>PETROLEUM SPECIAL TAX</t>
  </si>
  <si>
    <t>10401 Tax</t>
  </si>
  <si>
    <t>10402 Penalties &amp; Interest</t>
  </si>
  <si>
    <t>10403 Environment Assurance Fee</t>
  </si>
  <si>
    <t xml:space="preserve">         SUMMARY OF COLLECTIONS</t>
  </si>
  <si>
    <t>PAGE # 4</t>
  </si>
  <si>
    <t>FY 2016</t>
  </si>
  <si>
    <t>FY 2017</t>
  </si>
  <si>
    <t>MOTOR VEHICLE REGISTRATION</t>
  </si>
  <si>
    <t>10501 Registration Fees</t>
  </si>
  <si>
    <t>10502 Drive-Out Tags</t>
  </si>
  <si>
    <t>10503 Temp. Operators Permits</t>
  </si>
  <si>
    <t>10504 Fines</t>
  </si>
  <si>
    <t>10505 Miscellaneous</t>
  </si>
  <si>
    <t>10506 International Registration</t>
  </si>
  <si>
    <t>10507 Personalized Registration</t>
  </si>
  <si>
    <t>10508 Handicapped Registration</t>
  </si>
  <si>
    <t>10509 Over Weight Truck Fines</t>
  </si>
  <si>
    <t>10510 Inquiry Information Fees</t>
  </si>
  <si>
    <t>10511 Fleet Registration</t>
  </si>
  <si>
    <t>10512 Trip Permits</t>
  </si>
  <si>
    <t>10513 International Reg.(IFTA)</t>
  </si>
  <si>
    <t>10514 International Reg. (Safety)</t>
  </si>
  <si>
    <t>10515 International Reg. (Revenue)</t>
  </si>
  <si>
    <t>10521 International Reg. (Safety Fees)</t>
  </si>
  <si>
    <t xml:space="preserve">MOTOR VEHICLE TITLE </t>
  </si>
  <si>
    <t>INCOME</t>
  </si>
  <si>
    <t xml:space="preserve">10601  Pre-Income Tax </t>
  </si>
  <si>
    <t>10602  6% Tax</t>
  </si>
  <si>
    <t>10603  Penalties &amp; Interest</t>
  </si>
  <si>
    <t>INHERITANCE,GIFT,ESTATE</t>
  </si>
  <si>
    <t>11601  Inheritance</t>
  </si>
  <si>
    <t>11602 Gift Tax Class A</t>
  </si>
  <si>
    <t>11603  Estate Tax</t>
  </si>
  <si>
    <t>11604 Generation Skip</t>
  </si>
  <si>
    <t>11605 Gift Tax Class B</t>
  </si>
  <si>
    <t>11606 Pre-Gift Tax</t>
  </si>
  <si>
    <t>11607 Prepaid Inheritance</t>
  </si>
  <si>
    <t>TOBACCO</t>
  </si>
  <si>
    <t>11801 Cigarette Stamps</t>
  </si>
  <si>
    <t>11802 Cigar &amp; Other Tobacco Products</t>
  </si>
  <si>
    <t>11803 Fair Trade Info</t>
  </si>
  <si>
    <t>11804 Licenses-Retail Dealer</t>
  </si>
  <si>
    <t>11805 Licenses-Other</t>
  </si>
  <si>
    <t>11808 Penalty</t>
  </si>
  <si>
    <t>11809 Vending Machines</t>
  </si>
  <si>
    <t>ALCOHOLIC BEVERAGES</t>
  </si>
  <si>
    <t>11001 Alcohol Tax</t>
  </si>
  <si>
    <t>11002 Wine Tax</t>
  </si>
  <si>
    <t>11003 Licenses</t>
  </si>
  <si>
    <t>11011 Brand Registration</t>
  </si>
  <si>
    <t>11012 Tn. Wine</t>
  </si>
  <si>
    <t>11013 Wine Tax</t>
  </si>
  <si>
    <t>11014 Common Spirit Tax</t>
  </si>
  <si>
    <t>11015 Common Spirit Wine Tax</t>
  </si>
  <si>
    <t>11016 Distiller'sTax</t>
  </si>
  <si>
    <t>11017 Enforcement Tax</t>
  </si>
  <si>
    <t>11018 Wine Enforcement Tax</t>
  </si>
  <si>
    <t>BEER</t>
  </si>
  <si>
    <t>10901 Beer Barrellage</t>
  </si>
  <si>
    <t>10902 Certificate of Registration</t>
  </si>
  <si>
    <t>10905 Penalty &amp; Interest</t>
  </si>
  <si>
    <t>10906 Wholesale Beer</t>
  </si>
  <si>
    <t>10908 Common Carrier Beer Tax</t>
  </si>
  <si>
    <t>MIXED DRINK (LBD)</t>
  </si>
  <si>
    <t>11101 Tax</t>
  </si>
  <si>
    <t>11102 Licenses</t>
  </si>
  <si>
    <t>PAGE # 5</t>
  </si>
  <si>
    <t>PRIVILEGE</t>
  </si>
  <si>
    <t>10701 Realty Transfer</t>
  </si>
  <si>
    <t>10703 Civil or City Court</t>
  </si>
  <si>
    <t>10704 Criminal Cases</t>
  </si>
  <si>
    <t>10705 Education</t>
  </si>
  <si>
    <t>10706 Criminal Injuries Comp</t>
  </si>
  <si>
    <t>10707 Penalties</t>
  </si>
  <si>
    <t>10708 Attorneys Reimbursement</t>
  </si>
  <si>
    <t>10709 Marriage License</t>
  </si>
  <si>
    <t>10710 Tire Tax</t>
  </si>
  <si>
    <t>10711 General Sessions Tax</t>
  </si>
  <si>
    <t>10713 Professional Tax</t>
  </si>
  <si>
    <t>10714 Used Oil</t>
  </si>
  <si>
    <t>10715 Auto Rental Surcharge</t>
  </si>
  <si>
    <t>10716 Realty Mortgage</t>
  </si>
  <si>
    <t>10717 UCC</t>
  </si>
  <si>
    <t>10718 Attorneys Administrative Fee</t>
  </si>
  <si>
    <t>10719 Forfeiture of Bonds</t>
  </si>
  <si>
    <t>10720 Sex Offenders</t>
  </si>
  <si>
    <t>10721 Domestic Violence</t>
  </si>
  <si>
    <t xml:space="preserve">10722 Civil/Legal Rep. Indigents </t>
  </si>
  <si>
    <t>10723 Fingerprinting</t>
  </si>
  <si>
    <t>10724 Public Defender</t>
  </si>
  <si>
    <t>10725 1992 Increase</t>
  </si>
  <si>
    <t>10726 Bail Bond Fee</t>
  </si>
  <si>
    <t>10727 Aggravated Assault</t>
  </si>
  <si>
    <t>10728 Marriage License Increase 2002</t>
  </si>
  <si>
    <t>10729 Drug Violation Cases</t>
  </si>
  <si>
    <t>10730 Sexual Assault</t>
  </si>
  <si>
    <t>10731 Drug Violation -No Treatment</t>
  </si>
  <si>
    <t>10733 Municipal Training Education</t>
  </si>
  <si>
    <t xml:space="preserve">10734 Blood Alcohol </t>
  </si>
  <si>
    <t>10735 Litigation</t>
  </si>
  <si>
    <t>10736 Alcohol Drug Treatment Fee</t>
  </si>
  <si>
    <t>10737 Drag Racing Fine</t>
  </si>
  <si>
    <t>10738 Drug Testing Fee</t>
  </si>
  <si>
    <t>10739 Victim Notification Fund</t>
  </si>
  <si>
    <t>10740 Professional Athletes</t>
  </si>
  <si>
    <t>10741 Ignition Interlock Device</t>
  </si>
  <si>
    <t>10742 Cash Bond Forfeiture</t>
  </si>
  <si>
    <t>10743 Criminal Judical Education</t>
  </si>
  <si>
    <t>10744 P. Defender/D. Attorney Expungement</t>
  </si>
  <si>
    <t>10745 Enviromental Fees</t>
  </si>
  <si>
    <t>10746 Human Trafficking GenFd</t>
  </si>
  <si>
    <t>10747 Motor Vehicle Recycler</t>
  </si>
  <si>
    <t>10748 Human Trafficking LawEnf</t>
  </si>
  <si>
    <t>10749 Human Trafficking D.A.Gen</t>
  </si>
  <si>
    <t>10750 Fantasy Sports</t>
  </si>
  <si>
    <t>10751 Vet Drug Violation</t>
  </si>
  <si>
    <t xml:space="preserve">Gas &amp; Oil Severance </t>
  </si>
  <si>
    <t>11301-11302 Tax</t>
  </si>
  <si>
    <t>TVA IN LIEU</t>
  </si>
  <si>
    <t>MISCELLANEOUS TAXES:</t>
  </si>
  <si>
    <t>Unauthorized Substance</t>
  </si>
  <si>
    <t>14801 Marijuana</t>
  </si>
  <si>
    <t>14802 Cocaine</t>
  </si>
  <si>
    <t>14803 Other Drugs</t>
  </si>
  <si>
    <t>14804 Alcohol</t>
  </si>
  <si>
    <t>14805 Penalty &amp; Interest</t>
  </si>
  <si>
    <t>14806 Stamps</t>
  </si>
  <si>
    <t>GROSS RECEIPTS</t>
  </si>
  <si>
    <t>10801 Bottlers</t>
  </si>
  <si>
    <t>10802 Gas, Water, Power &amp; Light</t>
  </si>
  <si>
    <t>10803 Mixing Bars, Clubs, etc.</t>
  </si>
  <si>
    <t>10809 Vending Machines</t>
  </si>
  <si>
    <t>10810 Bottlers</t>
  </si>
  <si>
    <t>10811 Vending Registration</t>
  </si>
  <si>
    <t>10812 Vending Decals</t>
  </si>
  <si>
    <t xml:space="preserve">COIN AMUSEMENT </t>
  </si>
  <si>
    <t>11901 Coin Tax</t>
  </si>
  <si>
    <t>11902 Penalty &amp; Interest</t>
  </si>
  <si>
    <t>11904 License Fee</t>
  </si>
  <si>
    <t>TOTAL MISC.TAXES</t>
  </si>
  <si>
    <t xml:space="preserve">          GRAND TOTAL</t>
  </si>
  <si>
    <t>July 2016-May 17</t>
  </si>
  <si>
    <t>PAGE # 2</t>
  </si>
  <si>
    <t>FY 2015 YTD</t>
  </si>
  <si>
    <t>FY 2016 YTD</t>
  </si>
  <si>
    <t>FY 2017 YTD</t>
  </si>
  <si>
    <t xml:space="preserve"> FY 2015- FY 2016
$ Change</t>
  </si>
  <si>
    <t xml:space="preserve"> FY 2015- FY 2016
% Change</t>
  </si>
  <si>
    <t xml:space="preserve"> FY 2016- FY 2017
$ Change</t>
  </si>
  <si>
    <t xml:space="preserve"> FY 2016- FY 2017
% Change</t>
  </si>
  <si>
    <t>PAGE # 6</t>
  </si>
  <si>
    <t>PAGE # 7</t>
  </si>
  <si>
    <t>PAGE # 8</t>
  </si>
  <si>
    <t>10751 Vest Drug Violation</t>
  </si>
  <si>
    <t xml:space="preserve">   COLLECTION REPORT BY COUNTIES</t>
  </si>
  <si>
    <t>CLASS OF TAX :</t>
  </si>
  <si>
    <t xml:space="preserve">INCOME </t>
  </si>
  <si>
    <t>PAGE #  9</t>
  </si>
  <si>
    <t>COUNTIES</t>
  </si>
  <si>
    <t>MAY FY 2017</t>
  </si>
  <si>
    <t>YTD FY 2017</t>
  </si>
  <si>
    <t>ANDERSON</t>
  </si>
  <si>
    <t>LAWRENCE</t>
  </si>
  <si>
    <t>BEDFORD</t>
  </si>
  <si>
    <t>LEWIS</t>
  </si>
  <si>
    <t>BENTON</t>
  </si>
  <si>
    <t>LINCOLN</t>
  </si>
  <si>
    <t>BLEDSOE</t>
  </si>
  <si>
    <t>LOUDON</t>
  </si>
  <si>
    <t>BLOUNT</t>
  </si>
  <si>
    <t>MCMINN</t>
  </si>
  <si>
    <t>BRADLEY</t>
  </si>
  <si>
    <t>MCNAIRY</t>
  </si>
  <si>
    <t>CAMPBELL</t>
  </si>
  <si>
    <t>MACON</t>
  </si>
  <si>
    <t>CANNON</t>
  </si>
  <si>
    <t>MADISON</t>
  </si>
  <si>
    <t>CARROLL</t>
  </si>
  <si>
    <t>MARION</t>
  </si>
  <si>
    <t>CARTER</t>
  </si>
  <si>
    <t>MARSHALL</t>
  </si>
  <si>
    <t>CHEATHAM</t>
  </si>
  <si>
    <t>MAURY</t>
  </si>
  <si>
    <t>CHESTER</t>
  </si>
  <si>
    <t>MEIGS</t>
  </si>
  <si>
    <t>CLAIBORNE</t>
  </si>
  <si>
    <t>MONROE</t>
  </si>
  <si>
    <t>CLAY</t>
  </si>
  <si>
    <t>MONTGOMERY</t>
  </si>
  <si>
    <t>COCKE</t>
  </si>
  <si>
    <t>MOORE</t>
  </si>
  <si>
    <t>COFFEE</t>
  </si>
  <si>
    <t>MORGAN</t>
  </si>
  <si>
    <t>CROCKETT</t>
  </si>
  <si>
    <t>OBION</t>
  </si>
  <si>
    <t>CUMBERLAND</t>
  </si>
  <si>
    <t>OVERTON</t>
  </si>
  <si>
    <t>DAVIDSON</t>
  </si>
  <si>
    <t>PERRY</t>
  </si>
  <si>
    <t>DECATUR</t>
  </si>
  <si>
    <t>PICKETT</t>
  </si>
  <si>
    <t>DEKALB</t>
  </si>
  <si>
    <t>POLK</t>
  </si>
  <si>
    <t>DICKSON</t>
  </si>
  <si>
    <t>PUTNAM</t>
  </si>
  <si>
    <t>DYER</t>
  </si>
  <si>
    <t>RHEA</t>
  </si>
  <si>
    <t>FAYETTE</t>
  </si>
  <si>
    <t>ROANE</t>
  </si>
  <si>
    <t>FENTRESS</t>
  </si>
  <si>
    <t>ROBERTSON</t>
  </si>
  <si>
    <t>FRANKLIN</t>
  </si>
  <si>
    <t>RUTHERFORD</t>
  </si>
  <si>
    <t>GIBSON</t>
  </si>
  <si>
    <t>SCOTT</t>
  </si>
  <si>
    <t>GILES</t>
  </si>
  <si>
    <t>SEQUATCHIE</t>
  </si>
  <si>
    <t>GRAINGER</t>
  </si>
  <si>
    <t>SEVIER</t>
  </si>
  <si>
    <t>GREENE</t>
  </si>
  <si>
    <t>SHELBY</t>
  </si>
  <si>
    <t>GRUNDY</t>
  </si>
  <si>
    <t>SMITH</t>
  </si>
  <si>
    <t>HAMBLEN</t>
  </si>
  <si>
    <t>STEWART</t>
  </si>
  <si>
    <t>HAMILTON</t>
  </si>
  <si>
    <t>SULLIVAN</t>
  </si>
  <si>
    <t>HANCOCK</t>
  </si>
  <si>
    <t>SUMNER</t>
  </si>
  <si>
    <t>HARDEMAN</t>
  </si>
  <si>
    <t>TIPTON</t>
  </si>
  <si>
    <t>HARDIN</t>
  </si>
  <si>
    <t>TROUSDALE</t>
  </si>
  <si>
    <t>HAWKINS</t>
  </si>
  <si>
    <t>UNICOI</t>
  </si>
  <si>
    <t>HAYWOOD</t>
  </si>
  <si>
    <t>UNION</t>
  </si>
  <si>
    <t>HENDERSON</t>
  </si>
  <si>
    <t>VAN BUREN</t>
  </si>
  <si>
    <t>HENRY</t>
  </si>
  <si>
    <t>WARREN</t>
  </si>
  <si>
    <t>HICKMAN</t>
  </si>
  <si>
    <t>WASHINGTON</t>
  </si>
  <si>
    <t>HOUSTON</t>
  </si>
  <si>
    <t>WAYNE</t>
  </si>
  <si>
    <t>HUMPHREYS</t>
  </si>
  <si>
    <t>WEAKLEY</t>
  </si>
  <si>
    <t>JACKSON</t>
  </si>
  <si>
    <t>WHITE</t>
  </si>
  <si>
    <t>JEFFERSON</t>
  </si>
  <si>
    <t>WILLIAMSON</t>
  </si>
  <si>
    <t>JOHNSON</t>
  </si>
  <si>
    <t>WILSON</t>
  </si>
  <si>
    <t>KNOX</t>
  </si>
  <si>
    <t>OUT OF STATE</t>
  </si>
  <si>
    <t>LAKE</t>
  </si>
  <si>
    <t>LAUDERDALE</t>
  </si>
  <si>
    <t>TOTALS</t>
  </si>
  <si>
    <t>CLASS OF TAX  MOTOR VEHICLE</t>
  </si>
  <si>
    <t>PAGE #  10</t>
  </si>
  <si>
    <t>STATE</t>
  </si>
  <si>
    <t>REALTY TRANSFER &amp; MORTGAGE</t>
  </si>
  <si>
    <t>PAGE #   11</t>
  </si>
  <si>
    <t>STATE SALES</t>
  </si>
  <si>
    <t>PAGE # 12</t>
  </si>
  <si>
    <t xml:space="preserve">LOCAL SALES </t>
  </si>
  <si>
    <t>PAGE #  13</t>
  </si>
  <si>
    <t xml:space="preserve">CLASS OF TAX   </t>
  </si>
  <si>
    <t>BUSINESS - STATE AND LOCAL</t>
  </si>
  <si>
    <t>PAGE #   14</t>
  </si>
  <si>
    <t>SALES AND USE  TAX BY CLASSIFICATION</t>
  </si>
  <si>
    <t>FISCAL YEAR 2017</t>
  </si>
  <si>
    <t>MAY 2017</t>
  </si>
  <si>
    <t>Page # 15</t>
  </si>
  <si>
    <t>CLASSIFICATION</t>
  </si>
  <si>
    <t>MAY FY 2016</t>
  </si>
  <si>
    <t>CHANGE</t>
  </si>
  <si>
    <t>RETAIL TRADE</t>
  </si>
  <si>
    <t xml:space="preserve">  BUILDING MATERIALS</t>
  </si>
  <si>
    <t xml:space="preserve">    Lumber and Other Bldg. Materials</t>
  </si>
  <si>
    <t xml:space="preserve">    Paint, Glass and Wallpaper Stores</t>
  </si>
  <si>
    <t xml:space="preserve">    Hardware Stores</t>
  </si>
  <si>
    <t xml:space="preserve">    Retail Nurseries &amp; Garden Stores</t>
  </si>
  <si>
    <t xml:space="preserve">    Mobile Home Dealers</t>
  </si>
  <si>
    <t xml:space="preserve">        SUBTOTAL</t>
  </si>
  <si>
    <t xml:space="preserve">  GENERAL MERCHANDISE</t>
  </si>
  <si>
    <t xml:space="preserve">    Department Stores</t>
  </si>
  <si>
    <t xml:space="preserve">    Variety Stores</t>
  </si>
  <si>
    <t xml:space="preserve">    Miscellaneous General Merchandise</t>
  </si>
  <si>
    <t xml:space="preserve">  FOOD STORES</t>
  </si>
  <si>
    <t xml:space="preserve">    Grocery Stores</t>
  </si>
  <si>
    <t xml:space="preserve">    Meat &amp; Fish Markets</t>
  </si>
  <si>
    <t xml:space="preserve">    Fruit &amp; Vegetable</t>
  </si>
  <si>
    <t xml:space="preserve">    Candy, Nut &amp; Confectionery</t>
  </si>
  <si>
    <t xml:space="preserve">    Dairy Products Stores</t>
  </si>
  <si>
    <t xml:space="preserve">    Retail Bakeries</t>
  </si>
  <si>
    <t xml:space="preserve">    Miscellaneous Food Stores</t>
  </si>
  <si>
    <t xml:space="preserve">  AUTO DEALERS &amp; SERVICE STATIONS</t>
  </si>
  <si>
    <t xml:space="preserve">    Motor Vehicle Dealers, New &amp; Used</t>
  </si>
  <si>
    <t xml:space="preserve">    Motor Vehicle Dealers, Used Car</t>
  </si>
  <si>
    <t xml:space="preserve">    Auto &amp; Home Supply Stores               </t>
  </si>
  <si>
    <t xml:space="preserve">    Gasoline Service Stations               </t>
  </si>
  <si>
    <t xml:space="preserve">    Boat Dealers                                </t>
  </si>
  <si>
    <t xml:space="preserve">    Recreational Vehicle Dealers</t>
  </si>
  <si>
    <t xml:space="preserve">    Motorcycle &amp; All Other MV Dealers</t>
  </si>
  <si>
    <t xml:space="preserve">  APPAREL &amp; ACCESSORY STORES</t>
  </si>
  <si>
    <t xml:space="preserve">    Men's &amp; Boy's Clothing</t>
  </si>
  <si>
    <t xml:space="preserve">    Women's Clothing               </t>
  </si>
  <si>
    <t xml:space="preserve">    Women's Accessory &amp; Specialty</t>
  </si>
  <si>
    <t xml:space="preserve">    Children's &amp; Infants' Wear Stores</t>
  </si>
  <si>
    <t xml:space="preserve">    Family Clothing Stores</t>
  </si>
  <si>
    <t xml:space="preserve">    Shoe Stores                </t>
  </si>
  <si>
    <t xml:space="preserve">    Miscellaneous Apparel &amp; Accessory</t>
  </si>
  <si>
    <t xml:space="preserve">  FURNITURE AND HOME FURNISHINGS</t>
  </si>
  <si>
    <t xml:space="preserve">    Furniture Stores</t>
  </si>
  <si>
    <t xml:space="preserve">    Home Furnishings</t>
  </si>
  <si>
    <t xml:space="preserve">    Household Appliance Stores</t>
  </si>
  <si>
    <t xml:space="preserve">    Electronic Stores and Music Stores</t>
  </si>
  <si>
    <t xml:space="preserve">  EATING &amp; DRINKING PLACES</t>
  </si>
  <si>
    <t xml:space="preserve">    Eating Places</t>
  </si>
  <si>
    <t xml:space="preserve">    Drinking Places</t>
  </si>
  <si>
    <t>Page # 16</t>
  </si>
  <si>
    <t xml:space="preserve">  MISCELLANEOUS RETAIL STORES</t>
  </si>
  <si>
    <t xml:space="preserve">    Drug Stores                </t>
  </si>
  <si>
    <t xml:space="preserve">    Liquor Stores</t>
  </si>
  <si>
    <t xml:space="preserve">    Used Merchandise etc.</t>
  </si>
  <si>
    <t xml:space="preserve">    Sporting Goods &amp; Bicycle Shops</t>
  </si>
  <si>
    <t xml:space="preserve">    Book Stores                </t>
  </si>
  <si>
    <t xml:space="preserve">    Stationery Stores</t>
  </si>
  <si>
    <t xml:space="preserve">    Jewelry Stores                </t>
  </si>
  <si>
    <t xml:space="preserve">    Hobby, Toy &amp; Game </t>
  </si>
  <si>
    <t xml:space="preserve">    Gift, Novelty &amp; Souvenir</t>
  </si>
  <si>
    <t xml:space="preserve">    Luggage &amp; Leather Goods</t>
  </si>
  <si>
    <t xml:space="preserve">    Sewing, Needlework &amp; Piece Goods</t>
  </si>
  <si>
    <t xml:space="preserve">    Catalogue &amp; Mail Order Houses</t>
  </si>
  <si>
    <t xml:space="preserve">    Automatic Merchandising Machines</t>
  </si>
  <si>
    <t xml:space="preserve">    Direct Selling Establishments</t>
  </si>
  <si>
    <t xml:space="preserve">    Fuel Dealers</t>
  </si>
  <si>
    <t xml:space="preserve">    Florists               </t>
  </si>
  <si>
    <t xml:space="preserve">    Tobacco Stores and Stands</t>
  </si>
  <si>
    <t xml:space="preserve">    News Dealers &amp; Newsstands                </t>
  </si>
  <si>
    <t xml:space="preserve">    Optical Goods Stores</t>
  </si>
  <si>
    <t xml:space="preserve">    Miscellaneous Retail, N.E.C. </t>
  </si>
  <si>
    <t xml:space="preserve">            TOTAL RETAIL</t>
  </si>
  <si>
    <t>SERVICES</t>
  </si>
  <si>
    <t xml:space="preserve">  HOTELS &amp; LODGING PLACES</t>
  </si>
  <si>
    <t xml:space="preserve">  PERSONAL SERVICES</t>
  </si>
  <si>
    <t xml:space="preserve">  BUSINESS SERVICES</t>
  </si>
  <si>
    <t xml:space="preserve">  AUTO REPAIR, SERVICES &amp; PARKING</t>
  </si>
  <si>
    <t xml:space="preserve">  MISCELLANEOUS REPAIR SERVICES</t>
  </si>
  <si>
    <t xml:space="preserve">  MOTION PICTURES</t>
  </si>
  <si>
    <t xml:space="preserve">  AMUSEMENT SERVICES</t>
  </si>
  <si>
    <t xml:space="preserve">  HEALTH SERVICES</t>
  </si>
  <si>
    <t xml:space="preserve">  OTHER SERVICES</t>
  </si>
  <si>
    <t xml:space="preserve">             TOTAL SERVICES</t>
  </si>
  <si>
    <t>AGRICULTURE, FORESTRY, FISHING</t>
  </si>
  <si>
    <t xml:space="preserve">MINING               </t>
  </si>
  <si>
    <t>CONSTRUCTION</t>
  </si>
  <si>
    <t>MANUFACTURING</t>
  </si>
  <si>
    <t>TRANSPORTATION</t>
  </si>
  <si>
    <t xml:space="preserve">COMMUNICATIONS               </t>
  </si>
  <si>
    <t>ELECTRIC, GAS &amp; SANITARY SERVICES</t>
  </si>
  <si>
    <t xml:space="preserve">WHOLESALE TRADE                </t>
  </si>
  <si>
    <t>FINANCE, INSURANCE, REAL ESTATE</t>
  </si>
  <si>
    <t xml:space="preserve">             TOTAL NON-RETAIL, NON-SERVICES</t>
  </si>
  <si>
    <t>COUNTY CLERK</t>
  </si>
  <si>
    <t>CONSUMER USE TAX</t>
  </si>
  <si>
    <t>UNCLASSIFIED</t>
  </si>
  <si>
    <t xml:space="preserve">             GRAND TOTAL</t>
  </si>
  <si>
    <t>JULY 2016 - MAY 2017</t>
  </si>
  <si>
    <t>Page # 17</t>
  </si>
  <si>
    <t>Page # 18</t>
  </si>
  <si>
    <t>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</si>
</sst>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mmm\-yy_)"/>
    <numFmt numFmtId="166" formatCode="0.0"/>
  </numFmts>
  <fonts count="34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Helvetica-Narrow"/>
      <family val="2"/>
    </font>
    <font>
      <sz val="14"/>
      <color indexed="8"/>
      <name val="Helvetica-Narrow"/>
      <family val="2"/>
    </font>
    <font>
      <sz val="14"/>
      <color indexed="8"/>
      <name val="Helvetica-Narrow"/>
    </font>
    <font>
      <sz val="8"/>
      <color indexed="8"/>
      <name val="Arial"/>
      <family val="2"/>
    </font>
    <font>
      <b/>
      <sz val="14"/>
      <color indexed="8"/>
      <name val="Helvetica-Narrow"/>
    </font>
    <font>
      <sz val="14"/>
      <color indexed="8"/>
      <name val="Arial"/>
      <family val="2"/>
    </font>
    <font>
      <sz val="13"/>
      <color indexed="8"/>
      <name val="Helvetica-Narrow"/>
      <family val="2"/>
    </font>
    <font>
      <b/>
      <sz val="12"/>
      <color indexed="8"/>
      <name val="Helvetica-Narrow"/>
      <family val="2"/>
    </font>
    <font>
      <sz val="11"/>
      <color indexed="8"/>
      <name val="Helvetica-Narrow"/>
      <family val="2"/>
    </font>
    <font>
      <sz val="12"/>
      <color indexed="8"/>
      <name val="Helvetica-Narrow"/>
      <family val="2"/>
    </font>
    <font>
      <sz val="14"/>
      <color rgb="FF000000"/>
      <name val="Helvetica-Narrow"/>
      <family val="2"/>
    </font>
    <font>
      <b/>
      <sz val="14"/>
      <color rgb="FF000000"/>
      <name val="Helvetica-Narrow"/>
    </font>
    <font>
      <sz val="14"/>
      <name val="Helvetica-Narrow"/>
    </font>
    <font>
      <sz val="10"/>
      <color indexed="12"/>
      <name val="Courier"/>
      <family val="3"/>
    </font>
    <font>
      <sz val="14"/>
      <name val="Arial"/>
      <family val="2"/>
    </font>
    <font>
      <sz val="14"/>
      <color indexed="12"/>
      <name val="Helvetica-Narrow"/>
      <family val="2"/>
    </font>
    <font>
      <sz val="14"/>
      <name val="Helvetica-Narrow"/>
      <family val="2"/>
    </font>
    <font>
      <sz val="10"/>
      <color indexed="8"/>
      <name val="Arial"/>
      <family val="2"/>
    </font>
    <font>
      <b/>
      <sz val="12"/>
      <name val="Helvetica-Narrow"/>
    </font>
    <font>
      <b/>
      <sz val="11"/>
      <name val="Helvetica-Narrow"/>
    </font>
    <font>
      <sz val="11"/>
      <name val="Helvetica-Narrow"/>
    </font>
    <font>
      <sz val="12"/>
      <name val="Helvetica-Narrow"/>
    </font>
    <font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indexed="9"/>
        <bgColor indexed="9"/>
      </patternFill>
    </fill>
  </fills>
  <borders count="6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8">
    <xf numFmtId="0" fontId="0" fillId="0" borderId="0"/>
    <xf numFmtId="0" fontId="2" fillId="2" borderId="0"/>
    <xf numFmtId="39" fontId="2" fillId="2" borderId="0"/>
    <xf numFmtId="9" fontId="2" fillId="0" borderId="0" applyFont="0" applyFill="0" applyBorder="0" applyAlignment="0" applyProtection="0"/>
    <xf numFmtId="39" fontId="2" fillId="2" borderId="0"/>
    <xf numFmtId="39" fontId="2" fillId="2" borderId="0"/>
    <xf numFmtId="39" fontId="2" fillId="2" borderId="0"/>
    <xf numFmtId="39" fontId="2" fillId="2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3" borderId="1" applyNumberFormat="0" applyFont="0" applyAlignment="0" applyProtection="0"/>
    <xf numFmtId="0" fontId="2" fillId="2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2" fillId="2" borderId="0" xfId="1" applyNumberFormat="1" applyAlignment="1"/>
    <xf numFmtId="0" fontId="2" fillId="2" borderId="0" xfId="1" applyNumberFormat="1"/>
    <xf numFmtId="39" fontId="2" fillId="0" borderId="0" xfId="1" applyNumberFormat="1" applyFill="1" applyBorder="1"/>
    <xf numFmtId="39" fontId="5" fillId="0" borderId="0" xfId="1" applyNumberFormat="1" applyFont="1" applyFill="1" applyBorder="1"/>
    <xf numFmtId="39" fontId="6" fillId="0" borderId="0" xfId="1" applyNumberFormat="1" applyFont="1" applyFill="1" applyBorder="1"/>
    <xf numFmtId="0" fontId="2" fillId="2" borderId="0" xfId="1" applyNumberFormat="1" applyBorder="1"/>
    <xf numFmtId="164" fontId="5" fillId="0" borderId="0" xfId="1" quotePrefix="1" applyNumberFormat="1" applyFont="1" applyFill="1" applyBorder="1" applyAlignment="1" applyProtection="1">
      <alignment horizontal="left"/>
      <protection locked="0"/>
    </xf>
    <xf numFmtId="39" fontId="5" fillId="0" borderId="0" xfId="1" applyNumberFormat="1" applyFont="1" applyFill="1" applyBorder="1" applyAlignment="1" applyProtection="1">
      <alignment horizontal="right"/>
      <protection locked="0"/>
    </xf>
    <xf numFmtId="7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39" fontId="5" fillId="0" borderId="0" xfId="1" quotePrefix="1" applyNumberFormat="1" applyFont="1" applyFill="1" applyBorder="1" applyAlignment="1">
      <alignment horizontal="left"/>
    </xf>
    <xf numFmtId="39" fontId="7" fillId="0" borderId="0" xfId="2" applyNumberFormat="1" applyFont="1" applyFill="1" applyBorder="1" applyProtection="1">
      <protection locked="0"/>
    </xf>
    <xf numFmtId="39" fontId="6" fillId="0" borderId="0" xfId="1" applyNumberFormat="1" applyFont="1" applyFill="1" applyBorder="1" applyProtection="1">
      <protection locked="0"/>
    </xf>
    <xf numFmtId="10" fontId="6" fillId="0" borderId="0" xfId="1" applyNumberFormat="1" applyFont="1" applyFill="1" applyBorder="1"/>
    <xf numFmtId="10" fontId="0" fillId="2" borderId="0" xfId="3" applyNumberFormat="1" applyFont="1" applyFill="1"/>
    <xf numFmtId="0" fontId="6" fillId="2" borderId="0" xfId="1" applyNumberFormat="1" applyFont="1" applyBorder="1"/>
    <xf numFmtId="39" fontId="6" fillId="2" borderId="0" xfId="1" applyNumberFormat="1" applyFont="1" applyFill="1" applyBorder="1"/>
    <xf numFmtId="0" fontId="7" fillId="2" borderId="0" xfId="1" applyNumberFormat="1" applyFont="1" applyBorder="1" applyAlignment="1">
      <alignment horizontal="left"/>
    </xf>
    <xf numFmtId="39" fontId="2" fillId="2" borderId="0" xfId="1" applyNumberFormat="1" applyBorder="1"/>
    <xf numFmtId="0" fontId="8" fillId="2" borderId="0" xfId="1" applyNumberFormat="1" applyFont="1" applyAlignment="1"/>
    <xf numFmtId="0" fontId="7" fillId="2" borderId="0" xfId="1" applyNumberFormat="1" applyFont="1" applyAlignment="1"/>
    <xf numFmtId="0" fontId="9" fillId="2" borderId="0" xfId="1" applyNumberFormat="1" applyFont="1" applyAlignment="1"/>
    <xf numFmtId="0" fontId="7" fillId="2" borderId="0" xfId="1" applyNumberFormat="1" applyFont="1" applyAlignment="1">
      <alignment horizontal="center"/>
    </xf>
    <xf numFmtId="0" fontId="10" fillId="2" borderId="0" xfId="1" applyNumberFormat="1" applyFont="1" applyAlignment="1">
      <alignment horizontal="center"/>
    </xf>
    <xf numFmtId="39" fontId="11" fillId="0" borderId="0" xfId="1" applyNumberFormat="1" applyFont="1" applyFill="1" applyBorder="1" applyAlignment="1">
      <alignment horizontal="center"/>
    </xf>
    <xf numFmtId="39" fontId="7" fillId="0" borderId="0" xfId="2" applyNumberFormat="1" applyFont="1" applyFill="1" applyBorder="1" applyAlignment="1" applyProtection="1">
      <alignment horizontal="center"/>
      <protection locked="0"/>
    </xf>
    <xf numFmtId="39" fontId="6" fillId="0" borderId="0" xfId="1" applyNumberFormat="1" applyFont="1" applyFill="1" applyBorder="1" applyAlignment="1" applyProtection="1">
      <alignment horizontal="center"/>
      <protection locked="0"/>
    </xf>
    <xf numFmtId="39" fontId="6" fillId="0" borderId="0" xfId="1" applyNumberFormat="1" applyFont="1" applyFill="1" applyBorder="1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10" fontId="0" fillId="2" borderId="0" xfId="3" applyNumberFormat="1" applyFont="1" applyFill="1" applyAlignment="1">
      <alignment horizontal="center"/>
    </xf>
    <xf numFmtId="0" fontId="6" fillId="2" borderId="0" xfId="1" applyNumberFormat="1" applyFont="1" applyBorder="1" applyAlignment="1">
      <alignment horizontal="center"/>
    </xf>
    <xf numFmtId="39" fontId="6" fillId="2" borderId="0" xfId="1" applyNumberFormat="1" applyFont="1" applyFill="1" applyBorder="1" applyAlignment="1">
      <alignment horizontal="center"/>
    </xf>
    <xf numFmtId="0" fontId="7" fillId="2" borderId="0" xfId="1" applyNumberFormat="1" applyFont="1" applyBorder="1" applyAlignment="1">
      <alignment horizontal="center"/>
    </xf>
    <xf numFmtId="39" fontId="2" fillId="2" borderId="0" xfId="1" applyNumberFormat="1" applyBorder="1" applyAlignment="1">
      <alignment horizontal="center"/>
    </xf>
    <xf numFmtId="0" fontId="2" fillId="2" borderId="0" xfId="1" applyNumberFormat="1" applyAlignment="1">
      <alignment horizontal="center"/>
    </xf>
    <xf numFmtId="164" fontId="5" fillId="2" borderId="2" xfId="1" applyNumberFormat="1" applyFont="1" applyBorder="1" applyAlignment="1" applyProtection="1">
      <alignment horizontal="left"/>
      <protection locked="0"/>
    </xf>
    <xf numFmtId="0" fontId="7" fillId="2" borderId="0" xfId="1" applyNumberFormat="1" applyFont="1"/>
    <xf numFmtId="0" fontId="9" fillId="2" borderId="0" xfId="1" applyNumberFormat="1" applyFont="1"/>
    <xf numFmtId="0" fontId="5" fillId="2" borderId="0" xfId="1" applyNumberFormat="1" applyFont="1" applyAlignment="1">
      <alignment horizontal="right"/>
    </xf>
    <xf numFmtId="0" fontId="10" fillId="2" borderId="0" xfId="1" applyNumberFormat="1" applyFont="1"/>
    <xf numFmtId="0" fontId="6" fillId="2" borderId="0" xfId="1" quotePrefix="1" applyNumberFormat="1" applyFont="1" applyBorder="1" applyAlignment="1">
      <alignment horizontal="left"/>
    </xf>
    <xf numFmtId="0" fontId="7" fillId="2" borderId="0" xfId="1" quotePrefix="1" applyNumberFormat="1" applyFont="1" applyBorder="1" applyAlignment="1">
      <alignment horizontal="left"/>
    </xf>
    <xf numFmtId="0" fontId="5" fillId="4" borderId="3" xfId="1" applyNumberFormat="1" applyFont="1" applyFill="1" applyBorder="1"/>
    <xf numFmtId="0" fontId="5" fillId="4" borderId="3" xfId="1" applyNumberFormat="1" applyFont="1" applyFill="1" applyBorder="1" applyAlignment="1" applyProtection="1">
      <alignment horizontal="center" wrapText="1"/>
      <protection locked="0"/>
    </xf>
    <xf numFmtId="0" fontId="12" fillId="4" borderId="3" xfId="1" quotePrefix="1" applyNumberFormat="1" applyFont="1" applyFill="1" applyBorder="1" applyAlignment="1" applyProtection="1">
      <alignment horizontal="center" wrapText="1"/>
      <protection locked="0"/>
    </xf>
    <xf numFmtId="0" fontId="5" fillId="5" borderId="0" xfId="1" quotePrefix="1" applyNumberFormat="1" applyFont="1" applyFill="1" applyBorder="1" applyAlignment="1" applyProtection="1">
      <alignment horizontal="center"/>
      <protection locked="0"/>
    </xf>
    <xf numFmtId="39" fontId="6" fillId="0" borderId="0" xfId="1" quotePrefix="1" applyNumberFormat="1" applyFont="1" applyFill="1" applyBorder="1" applyAlignment="1">
      <alignment horizontal="left"/>
    </xf>
    <xf numFmtId="0" fontId="7" fillId="2" borderId="4" xfId="1" applyNumberFormat="1" applyFont="1" applyBorder="1" applyAlignment="1">
      <alignment horizontal="left"/>
    </xf>
    <xf numFmtId="39" fontId="7" fillId="2" borderId="3" xfId="1" applyNumberFormat="1" applyFont="1" applyFill="1" applyBorder="1"/>
    <xf numFmtId="39" fontId="7" fillId="0" borderId="3" xfId="1" applyNumberFormat="1" applyFont="1" applyFill="1" applyBorder="1"/>
    <xf numFmtId="39" fontId="7" fillId="2" borderId="3" xfId="1" applyNumberFormat="1" applyFont="1" applyBorder="1"/>
    <xf numFmtId="10" fontId="7" fillId="2" borderId="3" xfId="1" applyNumberFormat="1" applyFont="1" applyFill="1" applyBorder="1" applyAlignment="1">
      <alignment horizontal="right"/>
    </xf>
    <xf numFmtId="10" fontId="7" fillId="2" borderId="5" xfId="1" applyNumberFormat="1" applyFont="1" applyFill="1" applyBorder="1"/>
    <xf numFmtId="10" fontId="7" fillId="2" borderId="0" xfId="1" applyNumberFormat="1" applyFont="1" applyFill="1" applyBorder="1"/>
    <xf numFmtId="10" fontId="10" fillId="2" borderId="0" xfId="1" applyNumberFormat="1" applyFont="1"/>
    <xf numFmtId="39" fontId="9" fillId="0" borderId="0" xfId="1" applyNumberFormat="1" applyFont="1" applyFill="1" applyBorder="1" applyAlignment="1">
      <alignment horizontal="center"/>
    </xf>
    <xf numFmtId="39" fontId="9" fillId="0" borderId="0" xfId="1" applyNumberFormat="1" applyFont="1" applyFill="1" applyBorder="1"/>
    <xf numFmtId="10" fontId="9" fillId="0" borderId="0" xfId="1" applyNumberFormat="1" applyFont="1" applyFill="1" applyBorder="1"/>
    <xf numFmtId="0" fontId="7" fillId="2" borderId="4" xfId="1" quotePrefix="1" applyNumberFormat="1" applyFont="1" applyBorder="1" applyAlignment="1">
      <alignment horizontal="left"/>
    </xf>
    <xf numFmtId="39" fontId="7" fillId="0" borderId="0" xfId="4" applyNumberFormat="1" applyFont="1" applyFill="1" applyBorder="1" applyProtection="1">
      <protection locked="0"/>
    </xf>
    <xf numFmtId="10" fontId="6" fillId="0" borderId="0" xfId="1" applyNumberFormat="1" applyFont="1" applyFill="1" applyBorder="1" applyAlignment="1">
      <alignment horizontal="right"/>
    </xf>
    <xf numFmtId="0" fontId="7" fillId="2" borderId="3" xfId="1" applyNumberFormat="1" applyFont="1" applyBorder="1" applyAlignment="1">
      <alignment horizontal="left"/>
    </xf>
    <xf numFmtId="39" fontId="7" fillId="0" borderId="0" xfId="5" applyNumberFormat="1" applyFont="1" applyFill="1" applyBorder="1" applyProtection="1">
      <protection locked="0"/>
    </xf>
    <xf numFmtId="0" fontId="7" fillId="2" borderId="6" xfId="1" applyNumberFormat="1" applyFont="1" applyBorder="1" applyAlignment="1">
      <alignment horizontal="left"/>
    </xf>
    <xf numFmtId="0" fontId="7" fillId="2" borderId="7" xfId="1" applyNumberFormat="1" applyFont="1" applyBorder="1" applyAlignment="1">
      <alignment horizontal="left"/>
    </xf>
    <xf numFmtId="0" fontId="7" fillId="2" borderId="8" xfId="1" applyNumberFormat="1" applyFont="1" applyBorder="1" applyAlignment="1">
      <alignment horizontal="left"/>
    </xf>
    <xf numFmtId="0" fontId="6" fillId="2" borderId="4" xfId="1" quotePrefix="1" applyNumberFormat="1" applyFont="1" applyBorder="1" applyAlignment="1">
      <alignment horizontal="left"/>
    </xf>
    <xf numFmtId="39" fontId="7" fillId="0" borderId="0" xfId="6" applyNumberFormat="1" applyFont="1" applyFill="1" applyBorder="1" applyProtection="1">
      <protection locked="0"/>
    </xf>
    <xf numFmtId="39" fontId="12" fillId="4" borderId="9" xfId="1" quotePrefix="1" applyNumberFormat="1" applyFont="1" applyFill="1" applyBorder="1" applyAlignment="1">
      <alignment horizontal="left"/>
    </xf>
    <xf numFmtId="39" fontId="9" fillId="4" borderId="10" xfId="1" applyNumberFormat="1" applyFont="1" applyFill="1" applyBorder="1"/>
    <xf numFmtId="10" fontId="9" fillId="4" borderId="10" xfId="1" applyNumberFormat="1" applyFont="1" applyFill="1" applyBorder="1" applyAlignment="1">
      <alignment horizontal="right"/>
    </xf>
    <xf numFmtId="10" fontId="9" fillId="4" borderId="11" xfId="1" applyNumberFormat="1" applyFont="1" applyFill="1" applyBorder="1"/>
    <xf numFmtId="0" fontId="5" fillId="2" borderId="4" xfId="1" applyNumberFormat="1" applyFont="1" applyBorder="1" applyAlignment="1">
      <alignment horizontal="left"/>
    </xf>
    <xf numFmtId="0" fontId="2" fillId="2" borderId="12" xfId="1" applyNumberFormat="1" applyBorder="1"/>
    <xf numFmtId="10" fontId="7" fillId="2" borderId="3" xfId="1" applyNumberFormat="1" applyFont="1" applyBorder="1" applyAlignment="1">
      <alignment horizontal="right"/>
    </xf>
    <xf numFmtId="0" fontId="7" fillId="2" borderId="4" xfId="1" applyNumberFormat="1" applyFont="1" applyBorder="1"/>
    <xf numFmtId="39" fontId="7" fillId="2" borderId="3" xfId="1" applyNumberFormat="1" applyFont="1" applyBorder="1" applyProtection="1">
      <protection locked="0"/>
    </xf>
    <xf numFmtId="39" fontId="5" fillId="4" borderId="13" xfId="1" applyNumberFormat="1" applyFont="1" applyFill="1" applyBorder="1" applyProtection="1">
      <protection locked="0"/>
    </xf>
    <xf numFmtId="39" fontId="5" fillId="4" borderId="13" xfId="1" applyNumberFormat="1" applyFont="1" applyFill="1" applyBorder="1" applyProtection="1"/>
    <xf numFmtId="0" fontId="7" fillId="2" borderId="14" xfId="1" applyNumberFormat="1" applyFont="1" applyBorder="1" applyProtection="1">
      <protection locked="0"/>
    </xf>
    <xf numFmtId="0" fontId="7" fillId="2" borderId="0" xfId="1" applyNumberFormat="1" applyFont="1" applyProtection="1">
      <protection locked="0"/>
    </xf>
    <xf numFmtId="0" fontId="7" fillId="2" borderId="15" xfId="1" applyNumberFormat="1" applyFont="1" applyBorder="1"/>
    <xf numFmtId="0" fontId="12" fillId="4" borderId="16" xfId="1" applyNumberFormat="1" applyFont="1" applyFill="1" applyBorder="1" applyProtection="1">
      <protection locked="0"/>
    </xf>
    <xf numFmtId="39" fontId="5" fillId="4" borderId="17" xfId="1" applyNumberFormat="1" applyFont="1" applyFill="1" applyBorder="1" applyProtection="1"/>
    <xf numFmtId="10" fontId="9" fillId="4" borderId="13" xfId="1" applyNumberFormat="1" applyFont="1" applyFill="1" applyBorder="1" applyAlignment="1">
      <alignment horizontal="right"/>
    </xf>
    <xf numFmtId="10" fontId="9" fillId="4" borderId="18" xfId="1" applyNumberFormat="1" applyFont="1" applyFill="1" applyBorder="1"/>
    <xf numFmtId="39" fontId="7" fillId="0" borderId="0" xfId="1" applyNumberFormat="1" applyFont="1" applyFill="1" applyBorder="1" applyProtection="1">
      <protection locked="0"/>
    </xf>
    <xf numFmtId="39" fontId="10" fillId="2" borderId="0" xfId="1" applyNumberFormat="1" applyFont="1"/>
    <xf numFmtId="0" fontId="10" fillId="0" borderId="0" xfId="1" applyNumberFormat="1" applyFont="1" applyFill="1" applyBorder="1" applyProtection="1">
      <protection locked="0"/>
    </xf>
    <xf numFmtId="0" fontId="10" fillId="0" borderId="0" xfId="1" applyNumberFormat="1" applyFont="1" applyFill="1" applyBorder="1"/>
    <xf numFmtId="0" fontId="7" fillId="0" borderId="0" xfId="1" applyNumberFormat="1" applyFont="1" applyFill="1" applyBorder="1"/>
    <xf numFmtId="39" fontId="13" fillId="0" borderId="0" xfId="1" applyNumberFormat="1" applyFont="1" applyFill="1" applyBorder="1"/>
    <xf numFmtId="0" fontId="2" fillId="0" borderId="0" xfId="1" applyNumberFormat="1" applyFill="1" applyBorder="1"/>
    <xf numFmtId="43" fontId="0" fillId="0" borderId="0" xfId="9" applyFont="1" applyFill="1" applyBorder="1"/>
    <xf numFmtId="0" fontId="10" fillId="2" borderId="0" xfId="1" applyNumberFormat="1" applyFont="1" applyProtection="1">
      <protection locked="0"/>
    </xf>
    <xf numFmtId="0" fontId="2" fillId="2" borderId="0" xfId="1" applyNumberFormat="1" applyProtection="1">
      <protection locked="0"/>
    </xf>
    <xf numFmtId="164" fontId="5" fillId="0" borderId="0" xfId="1" applyNumberFormat="1" applyFont="1" applyFill="1" applyBorder="1" applyAlignment="1" applyProtection="1">
      <alignment horizontal="left"/>
      <protection locked="0"/>
    </xf>
    <xf numFmtId="39" fontId="11" fillId="0" borderId="0" xfId="1" applyNumberFormat="1" applyFont="1" applyFill="1" applyBorder="1"/>
    <xf numFmtId="39" fontId="14" fillId="0" borderId="0" xfId="1" applyNumberFormat="1" applyFont="1" applyFill="1" applyBorder="1"/>
    <xf numFmtId="39" fontId="6" fillId="0" borderId="0" xfId="1" applyNumberFormat="1" applyFont="1" applyFill="1" applyBorder="1" applyAlignment="1">
      <alignment horizontal="left"/>
    </xf>
    <xf numFmtId="39" fontId="6" fillId="0" borderId="0" xfId="1" quotePrefix="1" applyNumberFormat="1" applyFont="1" applyFill="1" applyBorder="1"/>
    <xf numFmtId="10" fontId="6" fillId="0" borderId="0" xfId="3" applyNumberFormat="1" applyFont="1" applyFill="1" applyBorder="1" applyAlignment="1">
      <alignment horizontal="right"/>
    </xf>
    <xf numFmtId="39" fontId="14" fillId="0" borderId="0" xfId="1" quotePrefix="1" applyNumberFormat="1" applyFont="1" applyFill="1" applyBorder="1" applyAlignment="1">
      <alignment horizontal="left"/>
    </xf>
    <xf numFmtId="10" fontId="5" fillId="0" borderId="0" xfId="1" applyNumberFormat="1" applyFont="1" applyFill="1" applyBorder="1"/>
    <xf numFmtId="0" fontId="2" fillId="2" borderId="19" xfId="1" applyNumberFormat="1" applyBorder="1"/>
    <xf numFmtId="39" fontId="6" fillId="2" borderId="0" xfId="1" applyNumberFormat="1" applyFont="1" applyBorder="1" applyProtection="1">
      <protection locked="0"/>
    </xf>
    <xf numFmtId="39" fontId="2" fillId="2" borderId="0" xfId="1" applyNumberFormat="1" applyAlignment="1"/>
    <xf numFmtId="39" fontId="5" fillId="2" borderId="0" xfId="1" applyNumberFormat="1" applyFont="1" applyAlignment="1"/>
    <xf numFmtId="39" fontId="5" fillId="2" borderId="0" xfId="1" applyNumberFormat="1" applyFont="1" applyAlignment="1">
      <alignment horizontal="right"/>
    </xf>
    <xf numFmtId="39" fontId="6" fillId="2" borderId="0" xfId="1" applyNumberFormat="1" applyFont="1" applyAlignment="1">
      <alignment horizontal="right"/>
    </xf>
    <xf numFmtId="10" fontId="0" fillId="2" borderId="0" xfId="3" applyNumberFormat="1" applyFont="1" applyFill="1" applyAlignment="1"/>
    <xf numFmtId="0" fontId="2" fillId="2" borderId="0" xfId="1" applyAlignment="1"/>
    <xf numFmtId="39" fontId="6" fillId="2" borderId="0" xfId="1" applyNumberFormat="1" applyFont="1" applyAlignment="1"/>
    <xf numFmtId="164" fontId="5" fillId="2" borderId="0" xfId="1" quotePrefix="1" applyNumberFormat="1" applyFont="1" applyAlignment="1" applyProtection="1">
      <alignment horizontal="left"/>
      <protection locked="0"/>
    </xf>
    <xf numFmtId="39" fontId="5" fillId="2" borderId="0" xfId="1" applyNumberFormat="1" applyFont="1" applyAlignment="1" applyProtection="1">
      <alignment horizontal="right"/>
      <protection locked="0"/>
    </xf>
    <xf numFmtId="0" fontId="2" fillId="2" borderId="0" xfId="1" applyAlignment="1">
      <alignment horizontal="center"/>
    </xf>
    <xf numFmtId="7" fontId="5" fillId="4" borderId="20" xfId="1" applyNumberFormat="1" applyFont="1" applyFill="1" applyBorder="1" applyAlignment="1">
      <alignment horizontal="center"/>
    </xf>
    <xf numFmtId="0" fontId="5" fillId="4" borderId="21" xfId="1" applyNumberFormat="1" applyFont="1" applyFill="1" applyBorder="1" applyAlignment="1">
      <alignment horizontal="center"/>
    </xf>
    <xf numFmtId="0" fontId="5" fillId="4" borderId="8" xfId="1" applyNumberFormat="1" applyFont="1" applyFill="1" applyBorder="1" applyAlignment="1">
      <alignment horizontal="center"/>
    </xf>
    <xf numFmtId="7" fontId="5" fillId="4" borderId="8" xfId="1" applyNumberFormat="1" applyFont="1" applyFill="1" applyBorder="1" applyAlignment="1">
      <alignment horizontal="center"/>
    </xf>
    <xf numFmtId="39" fontId="5" fillId="2" borderId="20" xfId="1" quotePrefix="1" applyNumberFormat="1" applyFont="1" applyBorder="1" applyAlignment="1">
      <alignment horizontal="left"/>
    </xf>
    <xf numFmtId="39" fontId="7" fillId="2" borderId="21" xfId="2" applyNumberFormat="1" applyFont="1" applyBorder="1" applyAlignment="1" applyProtection="1">
      <alignment horizontal="right"/>
      <protection locked="0"/>
    </xf>
    <xf numFmtId="39" fontId="6" fillId="0" borderId="22" xfId="1" applyNumberFormat="1" applyFont="1" applyFill="1" applyBorder="1" applyAlignment="1" applyProtection="1">
      <alignment horizontal="right"/>
      <protection locked="0"/>
    </xf>
    <xf numFmtId="39" fontId="6" fillId="2" borderId="2" xfId="1" applyNumberFormat="1" applyFont="1" applyBorder="1" applyAlignment="1">
      <alignment horizontal="right"/>
    </xf>
    <xf numFmtId="10" fontId="6" fillId="2" borderId="23" xfId="1" applyNumberFormat="1" applyFont="1" applyBorder="1" applyAlignment="1">
      <alignment horizontal="right"/>
    </xf>
    <xf numFmtId="39" fontId="6" fillId="2" borderId="24" xfId="1" applyNumberFormat="1" applyFont="1" applyBorder="1" applyAlignment="1">
      <alignment horizontal="left"/>
    </xf>
    <xf numFmtId="39" fontId="6" fillId="2" borderId="25" xfId="1" applyNumberFormat="1" applyFont="1" applyBorder="1" applyAlignment="1" applyProtection="1">
      <alignment horizontal="right"/>
      <protection locked="0"/>
    </xf>
    <xf numFmtId="39" fontId="6" fillId="2" borderId="24" xfId="1" quotePrefix="1" applyNumberFormat="1" applyFont="1" applyBorder="1" applyAlignment="1">
      <alignment horizontal="left"/>
    </xf>
    <xf numFmtId="39" fontId="7" fillId="2" borderId="26" xfId="2" applyNumberFormat="1" applyFont="1" applyBorder="1" applyAlignment="1" applyProtection="1">
      <alignment horizontal="right"/>
      <protection locked="0"/>
    </xf>
    <xf numFmtId="39" fontId="6" fillId="2" borderId="24" xfId="1" applyNumberFormat="1" applyFont="1" applyBorder="1" applyAlignment="1" applyProtection="1">
      <alignment horizontal="right"/>
      <protection locked="0"/>
    </xf>
    <xf numFmtId="39" fontId="6" fillId="2" borderId="0" xfId="1" applyNumberFormat="1" applyFont="1" applyBorder="1" applyAlignment="1">
      <alignment horizontal="right"/>
    </xf>
    <xf numFmtId="10" fontId="6" fillId="2" borderId="24" xfId="1" applyNumberFormat="1" applyFont="1" applyBorder="1" applyAlignment="1">
      <alignment horizontal="right"/>
    </xf>
    <xf numFmtId="39" fontId="9" fillId="4" borderId="20" xfId="1" applyNumberFormat="1" applyFont="1" applyFill="1" applyBorder="1" applyAlignment="1">
      <alignment horizontal="left"/>
    </xf>
    <xf numFmtId="39" fontId="9" fillId="4" borderId="16" xfId="1" applyNumberFormat="1" applyFont="1" applyFill="1" applyBorder="1" applyAlignment="1">
      <alignment horizontal="right"/>
    </xf>
    <xf numFmtId="10" fontId="9" fillId="4" borderId="16" xfId="1" applyNumberFormat="1" applyFont="1" applyFill="1" applyBorder="1" applyAlignment="1">
      <alignment horizontal="right"/>
    </xf>
    <xf numFmtId="39" fontId="5" fillId="2" borderId="20" xfId="1" applyNumberFormat="1" applyFont="1" applyBorder="1" applyAlignment="1">
      <alignment horizontal="left"/>
    </xf>
    <xf numFmtId="39" fontId="6" fillId="2" borderId="23" xfId="1" applyNumberFormat="1" applyFont="1" applyBorder="1" applyAlignment="1">
      <alignment horizontal="right"/>
    </xf>
    <xf numFmtId="39" fontId="6" fillId="2" borderId="8" xfId="1" applyNumberFormat="1" applyFont="1" applyBorder="1" applyAlignment="1">
      <alignment horizontal="right"/>
    </xf>
    <xf numFmtId="39" fontId="6" fillId="2" borderId="23" xfId="1" applyNumberFormat="1" applyFont="1" applyBorder="1" applyAlignment="1" applyProtection="1">
      <alignment horizontal="right"/>
      <protection locked="0"/>
    </xf>
    <xf numFmtId="39" fontId="6" fillId="2" borderId="27" xfId="1" applyNumberFormat="1" applyFont="1" applyBorder="1" applyAlignment="1">
      <alignment horizontal="right"/>
    </xf>
    <xf numFmtId="39" fontId="7" fillId="2" borderId="27" xfId="4" applyNumberFormat="1" applyFont="1" applyBorder="1" applyAlignment="1" applyProtection="1">
      <alignment horizontal="right"/>
      <protection locked="0"/>
    </xf>
    <xf numFmtId="39" fontId="6" fillId="2" borderId="8" xfId="1" applyNumberFormat="1" applyFont="1" applyBorder="1" applyAlignment="1" applyProtection="1">
      <alignment horizontal="right"/>
      <protection locked="0"/>
    </xf>
    <xf numFmtId="39" fontId="6" fillId="2" borderId="23" xfId="1" applyNumberFormat="1" applyFont="1" applyBorder="1" applyAlignment="1">
      <alignment horizontal="left"/>
    </xf>
    <xf numFmtId="39" fontId="7" fillId="2" borderId="21" xfId="4" applyNumberFormat="1" applyFont="1" applyBorder="1" applyAlignment="1" applyProtection="1">
      <alignment horizontal="right"/>
      <protection locked="0"/>
    </xf>
    <xf numFmtId="39" fontId="9" fillId="4" borderId="24" xfId="1" applyNumberFormat="1" applyFont="1" applyFill="1" applyBorder="1" applyAlignment="1">
      <alignment horizontal="left"/>
    </xf>
    <xf numFmtId="39" fontId="7" fillId="2" borderId="28" xfId="5" applyNumberFormat="1" applyFont="1" applyBorder="1" applyAlignment="1" applyProtection="1">
      <alignment horizontal="right"/>
      <protection locked="0"/>
    </xf>
    <xf numFmtId="39" fontId="9" fillId="4" borderId="29" xfId="1" applyNumberFormat="1" applyFont="1" applyFill="1" applyBorder="1" applyAlignment="1">
      <alignment horizontal="right"/>
    </xf>
    <xf numFmtId="10" fontId="9" fillId="4" borderId="29" xfId="1" applyNumberFormat="1" applyFont="1" applyFill="1" applyBorder="1" applyAlignment="1">
      <alignment horizontal="right"/>
    </xf>
    <xf numFmtId="39" fontId="7" fillId="2" borderId="28" xfId="6" applyNumberFormat="1" applyFont="1" applyBorder="1" applyAlignment="1" applyProtection="1">
      <alignment horizontal="right"/>
      <protection locked="0"/>
    </xf>
    <xf numFmtId="39" fontId="7" fillId="2" borderId="28" xfId="1" applyNumberFormat="1" applyFont="1" applyBorder="1" applyAlignment="1" applyProtection="1">
      <alignment horizontal="right"/>
      <protection locked="0"/>
    </xf>
    <xf numFmtId="39" fontId="7" fillId="2" borderId="24" xfId="1" applyNumberFormat="1" applyFont="1" applyBorder="1" applyAlignment="1">
      <alignment horizontal="left"/>
    </xf>
    <xf numFmtId="39" fontId="7" fillId="2" borderId="30" xfId="1" applyNumberFormat="1" applyFont="1" applyBorder="1" applyAlignment="1" applyProtection="1">
      <alignment horizontal="right"/>
      <protection locked="0"/>
    </xf>
    <xf numFmtId="39" fontId="9" fillId="4" borderId="23" xfId="1" applyNumberFormat="1" applyFont="1" applyFill="1" applyBorder="1" applyAlignment="1">
      <alignment horizontal="left"/>
    </xf>
    <xf numFmtId="39" fontId="9" fillId="4" borderId="31" xfId="1" applyNumberFormat="1" applyFont="1" applyFill="1" applyBorder="1" applyAlignment="1">
      <alignment horizontal="right"/>
    </xf>
    <xf numFmtId="0" fontId="2" fillId="2" borderId="0" xfId="1" applyNumberFormat="1" applyAlignment="1">
      <alignment horizontal="left"/>
    </xf>
    <xf numFmtId="0" fontId="2" fillId="2" borderId="0" xfId="1" applyNumberFormat="1" applyAlignment="1">
      <alignment horizontal="right"/>
    </xf>
    <xf numFmtId="0" fontId="2" fillId="2" borderId="0" xfId="1" applyNumberFormat="1" applyBorder="1" applyAlignment="1">
      <alignment horizontal="left"/>
    </xf>
    <xf numFmtId="10" fontId="6" fillId="2" borderId="0" xfId="1" applyNumberFormat="1" applyFont="1" applyBorder="1" applyAlignment="1">
      <alignment horizontal="right"/>
    </xf>
    <xf numFmtId="39" fontId="9" fillId="2" borderId="0" xfId="1" applyNumberFormat="1" applyFont="1" applyBorder="1" applyAlignment="1">
      <alignment horizontal="left"/>
    </xf>
    <xf numFmtId="39" fontId="5" fillId="0" borderId="0" xfId="1" applyNumberFormat="1" applyFont="1" applyFill="1" applyBorder="1" applyAlignment="1">
      <alignment horizontal="right"/>
    </xf>
    <xf numFmtId="39" fontId="6" fillId="0" borderId="0" xfId="1" applyNumberFormat="1" applyFont="1" applyFill="1" applyBorder="1" applyAlignment="1">
      <alignment horizontal="right"/>
    </xf>
    <xf numFmtId="7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right"/>
    </xf>
    <xf numFmtId="7" fontId="5" fillId="0" borderId="0" xfId="1" applyNumberFormat="1" applyFont="1" applyFill="1" applyBorder="1" applyAlignment="1">
      <alignment horizontal="right"/>
    </xf>
    <xf numFmtId="39" fontId="5" fillId="0" borderId="0" xfId="1" applyNumberFormat="1" applyFont="1" applyFill="1" applyBorder="1" applyAlignment="1">
      <alignment horizontal="left"/>
    </xf>
    <xf numFmtId="39" fontId="7" fillId="0" borderId="0" xfId="1" applyNumberFormat="1" applyFont="1" applyFill="1" applyBorder="1" applyAlignment="1" applyProtection="1">
      <alignment horizontal="right"/>
      <protection locked="0"/>
    </xf>
    <xf numFmtId="39" fontId="6" fillId="0" borderId="0" xfId="1" applyNumberFormat="1" applyFont="1" applyFill="1" applyBorder="1" applyAlignment="1" applyProtection="1">
      <alignment horizontal="right"/>
      <protection locked="0"/>
    </xf>
    <xf numFmtId="39" fontId="9" fillId="0" borderId="0" xfId="1" applyNumberFormat="1" applyFont="1" applyFill="1" applyBorder="1" applyAlignment="1">
      <alignment horizontal="left"/>
    </xf>
    <xf numFmtId="39" fontId="9" fillId="0" borderId="0" xfId="1" applyNumberFormat="1" applyFont="1" applyFill="1" applyBorder="1" applyAlignment="1">
      <alignment horizontal="right"/>
    </xf>
    <xf numFmtId="10" fontId="9" fillId="0" borderId="0" xfId="1" applyNumberFormat="1" applyFont="1" applyFill="1" applyBorder="1" applyAlignment="1">
      <alignment horizontal="right"/>
    </xf>
    <xf numFmtId="10" fontId="0" fillId="2" borderId="15" xfId="3" applyNumberFormat="1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right"/>
    </xf>
    <xf numFmtId="0" fontId="2" fillId="0" borderId="0" xfId="1" applyNumberFormat="1" applyFill="1" applyBorder="1" applyAlignment="1">
      <alignment horizontal="left"/>
    </xf>
    <xf numFmtId="0" fontId="2" fillId="0" borderId="0" xfId="1" applyNumberForma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right"/>
    </xf>
    <xf numFmtId="39" fontId="6" fillId="2" borderId="0" xfId="1" applyNumberFormat="1" applyFont="1" applyBorder="1" applyAlignment="1">
      <alignment horizontal="center"/>
    </xf>
    <xf numFmtId="0" fontId="2" fillId="2" borderId="0" xfId="1"/>
    <xf numFmtId="39" fontId="5" fillId="2" borderId="0" xfId="1" applyNumberFormat="1" applyFont="1" applyFill="1" applyAlignment="1"/>
    <xf numFmtId="7" fontId="5" fillId="4" borderId="5" xfId="1" applyNumberFormat="1" applyFont="1" applyFill="1" applyBorder="1" applyAlignment="1">
      <alignment horizontal="center"/>
    </xf>
    <xf numFmtId="0" fontId="5" fillId="4" borderId="32" xfId="1" applyNumberFormat="1" applyFont="1" applyFill="1" applyBorder="1" applyAlignment="1">
      <alignment horizontal="center"/>
    </xf>
    <xf numFmtId="0" fontId="5" fillId="4" borderId="3" xfId="1" applyNumberFormat="1" applyFont="1" applyFill="1" applyBorder="1" applyAlignment="1">
      <alignment horizontal="center"/>
    </xf>
    <xf numFmtId="7" fontId="5" fillId="4" borderId="3" xfId="1" applyNumberFormat="1" applyFont="1" applyFill="1" applyBorder="1" applyAlignment="1">
      <alignment horizontal="center"/>
    </xf>
    <xf numFmtId="39" fontId="5" fillId="2" borderId="33" xfId="1" applyNumberFormat="1" applyFont="1" applyBorder="1" applyAlignment="1">
      <alignment horizontal="left"/>
    </xf>
    <xf numFmtId="39" fontId="6" fillId="2" borderId="34" xfId="1" applyNumberFormat="1" applyFont="1" applyBorder="1" applyAlignment="1"/>
    <xf numFmtId="39" fontId="6" fillId="2" borderId="35" xfId="1" applyNumberFormat="1" applyFont="1" applyBorder="1" applyAlignment="1"/>
    <xf numFmtId="39" fontId="6" fillId="2" borderId="7" xfId="1" applyNumberFormat="1" applyFont="1" applyBorder="1" applyAlignment="1">
      <alignment horizontal="right"/>
    </xf>
    <xf numFmtId="39" fontId="6" fillId="2" borderId="33" xfId="1" applyNumberFormat="1" applyFont="1" applyBorder="1" applyAlignment="1">
      <alignment horizontal="left"/>
    </xf>
    <xf numFmtId="39" fontId="7" fillId="2" borderId="36" xfId="1" applyNumberFormat="1" applyFont="1" applyBorder="1" applyAlignment="1" applyProtection="1">
      <protection locked="0"/>
    </xf>
    <xf numFmtId="39" fontId="6" fillId="2" borderId="4" xfId="1" applyNumberFormat="1" applyFont="1" applyBorder="1" applyAlignment="1" applyProtection="1">
      <protection locked="0"/>
    </xf>
    <xf numFmtId="39" fontId="6" fillId="2" borderId="4" xfId="1" applyNumberFormat="1" applyFont="1" applyBorder="1" applyAlignment="1"/>
    <xf numFmtId="39" fontId="7" fillId="2" borderId="2" xfId="1" applyNumberFormat="1" applyFont="1" applyBorder="1" applyAlignment="1" applyProtection="1">
      <protection locked="0"/>
    </xf>
    <xf numFmtId="39" fontId="6" fillId="2" borderId="37" xfId="1" applyNumberFormat="1" applyFont="1" applyBorder="1" applyAlignment="1">
      <alignment horizontal="left"/>
    </xf>
    <xf numFmtId="39" fontId="9" fillId="4" borderId="8" xfId="1" applyNumberFormat="1" applyFont="1" applyFill="1" applyBorder="1" applyAlignment="1">
      <alignment horizontal="left"/>
    </xf>
    <xf numFmtId="39" fontId="9" fillId="4" borderId="29" xfId="1" applyNumberFormat="1" applyFont="1" applyFill="1" applyBorder="1" applyAlignment="1"/>
    <xf numFmtId="39" fontId="5" fillId="2" borderId="38" xfId="1" applyNumberFormat="1" applyFont="1" applyBorder="1" applyAlignment="1">
      <alignment horizontal="left"/>
    </xf>
    <xf numFmtId="39" fontId="7" fillId="2" borderId="4" xfId="1" applyNumberFormat="1" applyFont="1" applyBorder="1" applyAlignment="1" applyProtection="1">
      <protection locked="0"/>
    </xf>
    <xf numFmtId="39" fontId="5" fillId="2" borderId="38" xfId="1" quotePrefix="1" applyNumberFormat="1" applyFont="1" applyBorder="1" applyAlignment="1">
      <alignment horizontal="left"/>
    </xf>
    <xf numFmtId="39" fontId="6" fillId="2" borderId="39" xfId="1" applyNumberFormat="1" applyFont="1" applyBorder="1" applyAlignment="1"/>
    <xf numFmtId="10" fontId="6" fillId="2" borderId="40" xfId="1" applyNumberFormat="1" applyFont="1" applyBorder="1" applyAlignment="1">
      <alignment horizontal="right"/>
    </xf>
    <xf numFmtId="39" fontId="6" fillId="2" borderId="38" xfId="1" quotePrefix="1" applyNumberFormat="1" applyFont="1" applyBorder="1" applyAlignment="1">
      <alignment horizontal="left"/>
    </xf>
    <xf numFmtId="39" fontId="6" fillId="2" borderId="38" xfId="1" applyNumberFormat="1" applyFont="1" applyBorder="1" applyAlignment="1">
      <alignment horizontal="left"/>
    </xf>
    <xf numFmtId="39" fontId="6" fillId="2" borderId="38" xfId="1" applyNumberFormat="1" applyFont="1" applyBorder="1" applyAlignment="1"/>
    <xf numFmtId="10" fontId="6" fillId="2" borderId="41" xfId="1" applyNumberFormat="1" applyFont="1" applyBorder="1" applyAlignment="1">
      <alignment horizontal="right"/>
    </xf>
    <xf numFmtId="39" fontId="6" fillId="0" borderId="4" xfId="1" applyNumberFormat="1" applyFont="1" applyFill="1" applyBorder="1" applyAlignment="1" applyProtection="1">
      <protection locked="0"/>
    </xf>
    <xf numFmtId="39" fontId="7" fillId="2" borderId="38" xfId="1" applyNumberFormat="1" applyFont="1" applyBorder="1" applyAlignment="1" applyProtection="1">
      <protection locked="0"/>
    </xf>
    <xf numFmtId="39" fontId="6" fillId="2" borderId="38" xfId="1" applyNumberFormat="1" applyFont="1" applyBorder="1" applyAlignment="1" applyProtection="1">
      <protection locked="0"/>
    </xf>
    <xf numFmtId="39" fontId="7" fillId="2" borderId="8" xfId="1" applyNumberFormat="1" applyFont="1" applyBorder="1" applyAlignment="1" applyProtection="1">
      <protection locked="0"/>
    </xf>
    <xf numFmtId="39" fontId="6" fillId="2" borderId="8" xfId="1" applyNumberFormat="1" applyFont="1" applyBorder="1" applyAlignment="1" applyProtection="1">
      <protection locked="0"/>
    </xf>
    <xf numFmtId="39" fontId="6" fillId="2" borderId="8" xfId="1" applyNumberFormat="1" applyFont="1" applyBorder="1" applyAlignment="1"/>
    <xf numFmtId="10" fontId="6" fillId="2" borderId="8" xfId="1" applyNumberFormat="1" applyFont="1" applyBorder="1" applyAlignment="1">
      <alignment horizontal="right"/>
    </xf>
    <xf numFmtId="39" fontId="6" fillId="2" borderId="41" xfId="1" applyNumberFormat="1" applyFont="1" applyBorder="1" applyAlignment="1">
      <alignment horizontal="right"/>
    </xf>
    <xf numFmtId="39" fontId="6" fillId="2" borderId="0" xfId="1" applyNumberFormat="1" applyFont="1" applyBorder="1" applyAlignment="1"/>
    <xf numFmtId="164" fontId="5" fillId="2" borderId="0" xfId="1" applyNumberFormat="1" applyFont="1" applyAlignment="1" applyProtection="1">
      <alignment horizontal="left"/>
      <protection locked="0"/>
    </xf>
    <xf numFmtId="39" fontId="5" fillId="2" borderId="0" xfId="1" applyNumberFormat="1" applyFont="1"/>
    <xf numFmtId="39" fontId="5" fillId="2" borderId="0" xfId="1" applyNumberFormat="1" applyFont="1" applyFill="1"/>
    <xf numFmtId="39" fontId="5" fillId="2" borderId="38" xfId="1" applyNumberFormat="1" applyFont="1" applyBorder="1"/>
    <xf numFmtId="39" fontId="6" fillId="2" borderId="38" xfId="1" applyNumberFormat="1" applyFont="1" applyBorder="1"/>
    <xf numFmtId="39" fontId="6" fillId="2" borderId="41" xfId="1" applyNumberFormat="1" applyFont="1" applyBorder="1"/>
    <xf numFmtId="39" fontId="7" fillId="2" borderId="4" xfId="1" applyNumberFormat="1" applyFont="1" applyBorder="1" applyProtection="1">
      <protection locked="0"/>
    </xf>
    <xf numFmtId="39" fontId="6" fillId="2" borderId="4" xfId="1" applyNumberFormat="1" applyFont="1" applyBorder="1" applyProtection="1">
      <protection locked="0"/>
    </xf>
    <xf numFmtId="39" fontId="6" fillId="2" borderId="4" xfId="1" applyNumberFormat="1" applyFont="1" applyBorder="1"/>
    <xf numFmtId="39" fontId="6" fillId="0" borderId="4" xfId="1" applyNumberFormat="1" applyFont="1" applyFill="1" applyBorder="1" applyProtection="1">
      <protection locked="0"/>
    </xf>
    <xf numFmtId="39" fontId="6" fillId="2" borderId="38" xfId="1" applyNumberFormat="1" applyFont="1" applyBorder="1" applyProtection="1">
      <protection locked="0"/>
    </xf>
    <xf numFmtId="39" fontId="6" fillId="2" borderId="8" xfId="1" applyNumberFormat="1" applyFont="1" applyBorder="1" applyProtection="1">
      <protection locked="0"/>
    </xf>
    <xf numFmtId="39" fontId="6" fillId="2" borderId="8" xfId="1" applyNumberFormat="1" applyFont="1" applyBorder="1"/>
    <xf numFmtId="0" fontId="6" fillId="2" borderId="38" xfId="9" quotePrefix="1" applyNumberFormat="1" applyFont="1" applyFill="1" applyBorder="1" applyAlignment="1">
      <alignment horizontal="left"/>
    </xf>
    <xf numFmtId="0" fontId="6" fillId="2" borderId="38" xfId="9" applyNumberFormat="1" applyFont="1" applyFill="1" applyBorder="1" applyAlignment="1">
      <alignment horizontal="left"/>
    </xf>
    <xf numFmtId="0" fontId="15" fillId="6" borderId="23" xfId="9" applyNumberFormat="1" applyFont="1" applyFill="1" applyBorder="1" applyAlignment="1">
      <alignment horizontal="left"/>
    </xf>
    <xf numFmtId="39" fontId="15" fillId="6" borderId="21" xfId="1" applyNumberFormat="1" applyFont="1" applyFill="1" applyBorder="1" applyProtection="1">
      <protection locked="0"/>
    </xf>
    <xf numFmtId="39" fontId="15" fillId="6" borderId="8" xfId="1" applyNumberFormat="1" applyFont="1" applyFill="1" applyBorder="1" applyProtection="1">
      <protection locked="0"/>
    </xf>
    <xf numFmtId="0" fontId="2" fillId="6" borderId="0" xfId="1" applyFont="1" applyFill="1" applyBorder="1"/>
    <xf numFmtId="39" fontId="9" fillId="4" borderId="8" xfId="1" applyNumberFormat="1" applyFont="1" applyFill="1" applyBorder="1" applyAlignment="1">
      <alignment horizontal="center"/>
    </xf>
    <xf numFmtId="39" fontId="9" fillId="4" borderId="29" xfId="1" applyNumberFormat="1" applyFont="1" applyFill="1" applyBorder="1"/>
    <xf numFmtId="10" fontId="6" fillId="2" borderId="41" xfId="1" applyNumberFormat="1" applyFont="1" applyBorder="1"/>
    <xf numFmtId="39" fontId="9" fillId="4" borderId="42" xfId="1" applyNumberFormat="1" applyFont="1" applyFill="1" applyBorder="1"/>
    <xf numFmtId="39" fontId="5" fillId="4" borderId="43" xfId="1" applyNumberFormat="1" applyFont="1" applyFill="1" applyBorder="1" applyAlignment="1">
      <alignment horizontal="center"/>
    </xf>
    <xf numFmtId="39" fontId="6" fillId="4" borderId="44" xfId="1" applyNumberFormat="1" applyFont="1" applyFill="1" applyBorder="1"/>
    <xf numFmtId="39" fontId="6" fillId="4" borderId="45" xfId="1" applyNumberFormat="1" applyFont="1" applyFill="1" applyBorder="1"/>
    <xf numFmtId="10" fontId="6" fillId="4" borderId="46" xfId="1" applyNumberFormat="1" applyFont="1" applyFill="1" applyBorder="1"/>
    <xf numFmtId="39" fontId="6" fillId="2" borderId="38" xfId="1" quotePrefix="1" applyNumberFormat="1" applyFont="1" applyBorder="1"/>
    <xf numFmtId="39" fontId="5" fillId="4" borderId="10" xfId="1" applyNumberFormat="1" applyFont="1" applyFill="1" applyBorder="1" applyAlignment="1">
      <alignment horizontal="center"/>
    </xf>
    <xf numFmtId="39" fontId="5" fillId="4" borderId="10" xfId="1" applyNumberFormat="1" applyFont="1" applyFill="1" applyBorder="1"/>
    <xf numFmtId="39" fontId="5" fillId="4" borderId="10" xfId="1" applyNumberFormat="1" applyFont="1" applyFill="1" applyBorder="1" applyAlignment="1"/>
    <xf numFmtId="43" fontId="0" fillId="2" borderId="0" xfId="9" applyFont="1" applyFill="1" applyAlignment="1"/>
    <xf numFmtId="43" fontId="0" fillId="2" borderId="0" xfId="9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39" fontId="6" fillId="2" borderId="22" xfId="1" applyNumberFormat="1" applyFont="1" applyBorder="1" applyAlignment="1" applyProtection="1">
      <alignment horizontal="right"/>
      <protection locked="0"/>
    </xf>
    <xf numFmtId="39" fontId="15" fillId="0" borderId="0" xfId="1" applyNumberFormat="1" applyFont="1" applyFill="1" applyBorder="1" applyAlignment="1" applyProtection="1">
      <alignment horizontal="right"/>
      <protection locked="0"/>
    </xf>
    <xf numFmtId="39" fontId="16" fillId="0" borderId="0" xfId="1" applyNumberFormat="1" applyFont="1" applyFill="1" applyBorder="1" applyAlignment="1">
      <alignment horizontal="right"/>
    </xf>
    <xf numFmtId="39" fontId="4" fillId="0" borderId="0" xfId="1" applyNumberFormat="1" applyFont="1" applyFill="1" applyBorder="1" applyAlignment="1">
      <alignment horizontal="center"/>
    </xf>
    <xf numFmtId="43" fontId="0" fillId="2" borderId="15" xfId="9" applyFont="1" applyFill="1" applyBorder="1" applyAlignment="1">
      <alignment horizontal="center"/>
    </xf>
    <xf numFmtId="43" fontId="0" fillId="2" borderId="0" xfId="9" applyFont="1" applyFill="1"/>
    <xf numFmtId="0" fontId="2" fillId="0" borderId="0" xfId="1" applyFill="1" applyBorder="1"/>
    <xf numFmtId="39" fontId="15" fillId="0" borderId="0" xfId="1" applyNumberFormat="1" applyFont="1" applyFill="1" applyBorder="1" applyAlignment="1" applyProtection="1">
      <protection locked="0"/>
    </xf>
    <xf numFmtId="39" fontId="9" fillId="0" borderId="0" xfId="1" applyNumberFormat="1" applyFont="1" applyFill="1" applyBorder="1" applyAlignment="1"/>
    <xf numFmtId="39" fontId="6" fillId="2" borderId="3" xfId="1" applyNumberFormat="1" applyFont="1" applyBorder="1" applyProtection="1">
      <protection locked="0"/>
    </xf>
    <xf numFmtId="39" fontId="6" fillId="2" borderId="5" xfId="1" applyNumberFormat="1" applyFont="1" applyBorder="1"/>
    <xf numFmtId="0" fontId="6" fillId="2" borderId="38" xfId="1" quotePrefix="1" applyNumberFormat="1" applyFont="1" applyBorder="1" applyAlignment="1">
      <alignment horizontal="left"/>
    </xf>
    <xf numFmtId="39" fontId="6" fillId="2" borderId="25" xfId="1" applyNumberFormat="1" applyFont="1" applyBorder="1" applyProtection="1">
      <protection locked="0"/>
    </xf>
    <xf numFmtId="10" fontId="9" fillId="4" borderId="29" xfId="1" applyNumberFormat="1" applyFont="1" applyFill="1" applyBorder="1"/>
    <xf numFmtId="10" fontId="6" fillId="4" borderId="47" xfId="1" applyNumberFormat="1" applyFont="1" applyFill="1" applyBorder="1"/>
    <xf numFmtId="10" fontId="5" fillId="4" borderId="10" xfId="1" applyNumberFormat="1" applyFont="1" applyFill="1" applyBorder="1"/>
    <xf numFmtId="0" fontId="17" fillId="0" borderId="0" xfId="13" applyFont="1" applyProtection="1"/>
    <xf numFmtId="0" fontId="2" fillId="0" borderId="0" xfId="13"/>
    <xf numFmtId="39" fontId="2" fillId="0" borderId="0" xfId="13" applyNumberFormat="1"/>
    <xf numFmtId="0" fontId="17" fillId="0" borderId="0" xfId="13" quotePrefix="1" applyFont="1" applyAlignment="1" applyProtection="1">
      <alignment horizontal="left"/>
    </xf>
    <xf numFmtId="0" fontId="7" fillId="0" borderId="0" xfId="13" quotePrefix="1" applyFont="1" applyAlignment="1" applyProtection="1">
      <alignment horizontal="right"/>
      <protection locked="0"/>
    </xf>
    <xf numFmtId="0" fontId="2" fillId="0" borderId="0" xfId="13" applyAlignment="1">
      <alignment horizontal="center"/>
    </xf>
    <xf numFmtId="0" fontId="17" fillId="7" borderId="3" xfId="13" applyFont="1" applyFill="1" applyBorder="1" applyAlignment="1" applyProtection="1">
      <alignment horizontal="center"/>
    </xf>
    <xf numFmtId="165" fontId="7" fillId="0" borderId="3" xfId="13" quotePrefix="1" applyNumberFormat="1" applyFont="1" applyBorder="1" applyAlignment="1" applyProtection="1">
      <alignment horizontal="center"/>
      <protection locked="0"/>
    </xf>
    <xf numFmtId="0" fontId="7" fillId="0" borderId="3" xfId="13" quotePrefix="1" applyFont="1" applyBorder="1" applyAlignment="1" applyProtection="1">
      <alignment horizontal="center"/>
      <protection locked="0"/>
    </xf>
    <xf numFmtId="0" fontId="7" fillId="7" borderId="3" xfId="13" applyFont="1" applyFill="1" applyBorder="1" applyAlignment="1" applyProtection="1">
      <alignment horizontal="center"/>
    </xf>
    <xf numFmtId="39" fontId="17" fillId="0" borderId="3" xfId="13" applyNumberFormat="1" applyFont="1" applyBorder="1" applyProtection="1"/>
    <xf numFmtId="0" fontId="17" fillId="7" borderId="38" xfId="13" applyFont="1" applyFill="1" applyBorder="1" applyProtection="1"/>
    <xf numFmtId="0" fontId="17" fillId="7" borderId="0" xfId="13" applyFont="1" applyFill="1" applyProtection="1"/>
    <xf numFmtId="0" fontId="2" fillId="0" borderId="0" xfId="13" applyProtection="1"/>
    <xf numFmtId="39" fontId="17" fillId="0" borderId="10" xfId="13" applyNumberFormat="1" applyFont="1" applyBorder="1" applyProtection="1"/>
    <xf numFmtId="0" fontId="17" fillId="0" borderId="48" xfId="13" applyFont="1" applyBorder="1" applyProtection="1"/>
    <xf numFmtId="0" fontId="17" fillId="0" borderId="7" xfId="13" applyFont="1" applyBorder="1" applyProtection="1"/>
    <xf numFmtId="0" fontId="17" fillId="7" borderId="4" xfId="13" quotePrefix="1" applyFont="1" applyFill="1" applyBorder="1" applyAlignment="1" applyProtection="1">
      <alignment horizontal="left"/>
    </xf>
    <xf numFmtId="0" fontId="17" fillId="7" borderId="2" xfId="13" applyFont="1" applyFill="1" applyBorder="1" applyAlignment="1" applyProtection="1">
      <alignment horizontal="center"/>
    </xf>
    <xf numFmtId="39" fontId="17" fillId="0" borderId="49" xfId="13" applyNumberFormat="1" applyFont="1" applyBorder="1" applyProtection="1"/>
    <xf numFmtId="39" fontId="2" fillId="0" borderId="0" xfId="13" applyNumberFormat="1" applyProtection="1"/>
    <xf numFmtId="39" fontId="18" fillId="0" borderId="0" xfId="13" applyNumberFormat="1" applyFont="1" applyProtection="1">
      <protection locked="0"/>
    </xf>
    <xf numFmtId="0" fontId="2" fillId="0" borderId="0" xfId="13" applyBorder="1"/>
    <xf numFmtId="43" fontId="0" fillId="0" borderId="0" xfId="9" applyFont="1"/>
    <xf numFmtId="43" fontId="2" fillId="0" borderId="0" xfId="13" applyNumberFormat="1" applyProtection="1"/>
    <xf numFmtId="39" fontId="19" fillId="0" borderId="0" xfId="13" applyNumberFormat="1" applyFont="1" applyProtection="1"/>
    <xf numFmtId="0" fontId="10" fillId="0" borderId="0" xfId="10" applyFont="1" applyProtection="1">
      <protection locked="0"/>
    </xf>
    <xf numFmtId="0" fontId="20" fillId="0" borderId="0" xfId="10" applyFont="1" applyProtection="1">
      <protection locked="0"/>
    </xf>
    <xf numFmtId="0" fontId="21" fillId="0" borderId="0" xfId="10" applyFont="1" applyProtection="1"/>
    <xf numFmtId="0" fontId="6" fillId="0" borderId="0" xfId="10" quotePrefix="1" applyFont="1" applyAlignment="1" applyProtection="1">
      <alignment horizontal="left"/>
      <protection locked="0"/>
    </xf>
    <xf numFmtId="0" fontId="6" fillId="0" borderId="0" xfId="10" applyFont="1" applyProtection="1">
      <protection locked="0"/>
    </xf>
    <xf numFmtId="0" fontId="6" fillId="0" borderId="0" xfId="10" quotePrefix="1" applyFont="1" applyAlignment="1" applyProtection="1">
      <alignment horizontal="right"/>
      <protection locked="0"/>
    </xf>
    <xf numFmtId="0" fontId="6" fillId="7" borderId="3" xfId="10" applyFont="1" applyFill="1" applyBorder="1" applyAlignment="1" applyProtection="1">
      <alignment horizontal="center"/>
      <protection locked="0"/>
    </xf>
    <xf numFmtId="165" fontId="6" fillId="0" borderId="3" xfId="10" quotePrefix="1" applyNumberFormat="1" applyFont="1" applyBorder="1" applyAlignment="1" applyProtection="1">
      <alignment horizontal="center"/>
      <protection locked="0"/>
    </xf>
    <xf numFmtId="0" fontId="6" fillId="0" borderId="3" xfId="10" quotePrefix="1" applyFont="1" applyBorder="1" applyAlignment="1" applyProtection="1">
      <alignment horizontal="center"/>
      <protection locked="0"/>
    </xf>
    <xf numFmtId="39" fontId="6" fillId="0" borderId="3" xfId="10" quotePrefix="1" applyNumberFormat="1" applyFont="1" applyBorder="1" applyAlignment="1" applyProtection="1">
      <alignment horizontal="center"/>
      <protection locked="0"/>
    </xf>
    <xf numFmtId="0" fontId="17" fillId="7" borderId="38" xfId="10" applyFont="1" applyFill="1" applyBorder="1" applyProtection="1"/>
    <xf numFmtId="39" fontId="6" fillId="0" borderId="3" xfId="10" applyNumberFormat="1" applyFont="1" applyBorder="1" applyAlignment="1" applyProtection="1">
      <alignment horizontal="center"/>
      <protection locked="0"/>
    </xf>
    <xf numFmtId="39" fontId="6" fillId="0" borderId="3" xfId="10" applyNumberFormat="1" applyFont="1" applyBorder="1" applyProtection="1"/>
    <xf numFmtId="0" fontId="17" fillId="7" borderId="0" xfId="10" applyFont="1" applyFill="1" applyProtection="1"/>
    <xf numFmtId="39" fontId="21" fillId="0" borderId="3" xfId="10" applyNumberFormat="1" applyFont="1" applyBorder="1" applyProtection="1"/>
    <xf numFmtId="39" fontId="21" fillId="0" borderId="7" xfId="10" applyNumberFormat="1" applyFont="1" applyBorder="1" applyProtection="1"/>
    <xf numFmtId="39" fontId="21" fillId="0" borderId="51" xfId="10" applyNumberFormat="1" applyFont="1" applyBorder="1" applyProtection="1"/>
    <xf numFmtId="39" fontId="6" fillId="0" borderId="7" xfId="10" applyNumberFormat="1" applyFont="1" applyBorder="1" applyAlignment="1" applyProtection="1">
      <alignment horizontal="center"/>
      <protection locked="0"/>
    </xf>
    <xf numFmtId="39" fontId="21" fillId="0" borderId="52" xfId="10" applyNumberFormat="1" applyFont="1" applyBorder="1" applyProtection="1"/>
    <xf numFmtId="0" fontId="6" fillId="7" borderId="53" xfId="10" applyFont="1" applyFill="1" applyBorder="1" applyProtection="1">
      <protection locked="0"/>
    </xf>
    <xf numFmtId="39" fontId="6" fillId="0" borderId="54" xfId="10" applyNumberFormat="1" applyFont="1" applyBorder="1" applyAlignment="1" applyProtection="1">
      <alignment horizontal="center"/>
      <protection locked="0"/>
    </xf>
    <xf numFmtId="0" fontId="21" fillId="0" borderId="54" xfId="10" applyFont="1" applyBorder="1" applyProtection="1"/>
    <xf numFmtId="0" fontId="17" fillId="7" borderId="4" xfId="10" quotePrefix="1" applyFont="1" applyFill="1" applyBorder="1" applyAlignment="1" applyProtection="1">
      <alignment horizontal="left"/>
    </xf>
    <xf numFmtId="0" fontId="6" fillId="7" borderId="55" xfId="10" applyFont="1" applyFill="1" applyBorder="1" applyAlignment="1" applyProtection="1">
      <alignment horizontal="center"/>
      <protection locked="0"/>
    </xf>
    <xf numFmtId="39" fontId="6" fillId="0" borderId="56" xfId="10" applyNumberFormat="1" applyFont="1" applyBorder="1" applyAlignment="1" applyProtection="1">
      <alignment horizontal="center"/>
      <protection locked="0"/>
    </xf>
    <xf numFmtId="39" fontId="6" fillId="8" borderId="56" xfId="10" applyNumberFormat="1" applyFont="1" applyFill="1" applyBorder="1" applyProtection="1"/>
    <xf numFmtId="39" fontId="21" fillId="0" borderId="0" xfId="10" applyNumberFormat="1" applyFont="1" applyProtection="1"/>
    <xf numFmtId="43" fontId="21" fillId="0" borderId="0" xfId="9" applyFont="1" applyProtection="1"/>
    <xf numFmtId="39" fontId="21" fillId="0" borderId="0" xfId="10" applyNumberFormat="1" applyFont="1" applyBorder="1" applyProtection="1"/>
    <xf numFmtId="43" fontId="21" fillId="0" borderId="0" xfId="9" applyFont="1" applyBorder="1" applyProtection="1"/>
    <xf numFmtId="0" fontId="19" fillId="0" borderId="0" xfId="10" applyFont="1" applyProtection="1"/>
    <xf numFmtId="39" fontId="21" fillId="0" borderId="0" xfId="10" applyNumberFormat="1" applyFont="1" applyAlignment="1" applyProtection="1">
      <alignment horizontal="center"/>
    </xf>
    <xf numFmtId="39" fontId="6" fillId="0" borderId="0" xfId="10" applyNumberFormat="1" applyFont="1" applyBorder="1" applyProtection="1">
      <protection locked="0"/>
    </xf>
    <xf numFmtId="0" fontId="21" fillId="0" borderId="0" xfId="10" applyFont="1" applyAlignment="1" applyProtection="1">
      <alignment horizontal="center"/>
    </xf>
    <xf numFmtId="43" fontId="21" fillId="0" borderId="0" xfId="10" applyNumberFormat="1" applyFont="1" applyProtection="1"/>
    <xf numFmtId="43" fontId="21" fillId="0" borderId="0" xfId="10" applyNumberFormat="1" applyFont="1" applyBorder="1" applyProtection="1"/>
    <xf numFmtId="166" fontId="21" fillId="0" borderId="0" xfId="10" applyNumberFormat="1" applyFont="1" applyProtection="1"/>
    <xf numFmtId="0" fontId="17" fillId="7" borderId="3" xfId="13" applyFont="1" applyFill="1" applyBorder="1" applyAlignment="1" applyProtection="1"/>
    <xf numFmtId="0" fontId="17" fillId="7" borderId="7" xfId="13" applyFont="1" applyFill="1" applyBorder="1" applyProtection="1"/>
    <xf numFmtId="0" fontId="17" fillId="7" borderId="41" xfId="13" applyFont="1" applyFill="1" applyBorder="1" applyProtection="1"/>
    <xf numFmtId="0" fontId="2" fillId="0" borderId="0" xfId="13" applyFont="1" applyProtection="1"/>
    <xf numFmtId="0" fontId="17" fillId="0" borderId="48" xfId="13" applyFont="1" applyBorder="1" applyAlignment="1" applyProtection="1">
      <alignment horizontal="center"/>
    </xf>
    <xf numFmtId="0" fontId="2" fillId="0" borderId="57" xfId="13" applyBorder="1" applyProtection="1"/>
    <xf numFmtId="0" fontId="17" fillId="7" borderId="4" xfId="13" applyFont="1" applyFill="1" applyBorder="1" applyProtection="1"/>
    <xf numFmtId="0" fontId="17" fillId="7" borderId="49" xfId="13" applyFont="1" applyFill="1" applyBorder="1" applyAlignment="1" applyProtection="1">
      <alignment horizontal="center"/>
    </xf>
    <xf numFmtId="39" fontId="17" fillId="0" borderId="58" xfId="13" applyNumberFormat="1" applyFont="1" applyBorder="1" applyProtection="1"/>
    <xf numFmtId="43" fontId="0" fillId="0" borderId="0" xfId="9" applyFont="1" applyBorder="1"/>
    <xf numFmtId="0" fontId="2" fillId="0" borderId="0" xfId="13" applyFont="1" applyBorder="1" applyAlignment="1">
      <alignment horizontal="right"/>
    </xf>
    <xf numFmtId="39" fontId="20" fillId="0" borderId="0" xfId="13" applyNumberFormat="1" applyFont="1" applyFill="1" applyBorder="1" applyProtection="1"/>
    <xf numFmtId="0" fontId="22" fillId="0" borderId="0" xfId="13" applyFont="1"/>
    <xf numFmtId="0" fontId="7" fillId="0" borderId="0" xfId="13" applyFont="1" applyProtection="1">
      <protection locked="0"/>
    </xf>
    <xf numFmtId="0" fontId="18" fillId="0" borderId="0" xfId="13" applyFont="1" applyProtection="1">
      <protection locked="0"/>
    </xf>
    <xf numFmtId="0" fontId="7" fillId="0" borderId="0" xfId="13" quotePrefix="1" applyFont="1" applyAlignment="1" applyProtection="1">
      <alignment horizontal="left"/>
      <protection locked="0"/>
    </xf>
    <xf numFmtId="0" fontId="7" fillId="7" borderId="3" xfId="13" applyFont="1" applyFill="1" applyBorder="1" applyAlignment="1" applyProtection="1">
      <alignment horizontal="center"/>
      <protection locked="0"/>
    </xf>
    <xf numFmtId="39" fontId="7" fillId="0" borderId="3" xfId="13" applyNumberFormat="1" applyFont="1" applyBorder="1" applyProtection="1">
      <protection locked="0"/>
    </xf>
    <xf numFmtId="39" fontId="7" fillId="0" borderId="3" xfId="13" applyNumberFormat="1" applyFont="1" applyBorder="1" applyProtection="1"/>
    <xf numFmtId="4" fontId="18" fillId="0" borderId="0" xfId="13" applyNumberFormat="1" applyFont="1" applyProtection="1">
      <protection locked="0"/>
    </xf>
    <xf numFmtId="39" fontId="7" fillId="0" borderId="59" xfId="13" applyNumberFormat="1" applyFont="1" applyBorder="1" applyProtection="1"/>
    <xf numFmtId="0" fontId="7" fillId="7" borderId="60" xfId="13" applyFont="1" applyFill="1" applyBorder="1" applyProtection="1">
      <protection locked="0"/>
    </xf>
    <xf numFmtId="0" fontId="7" fillId="0" borderId="48" xfId="13" applyFont="1" applyBorder="1"/>
    <xf numFmtId="39" fontId="7" fillId="0" borderId="7" xfId="13" applyNumberFormat="1" applyFont="1" applyBorder="1" applyProtection="1">
      <protection locked="0"/>
    </xf>
    <xf numFmtId="0" fontId="7" fillId="7" borderId="2" xfId="13" applyFont="1" applyFill="1" applyBorder="1" applyAlignment="1" applyProtection="1">
      <alignment horizontal="center"/>
      <protection locked="0"/>
    </xf>
    <xf numFmtId="39" fontId="7" fillId="0" borderId="49" xfId="13" applyNumberFormat="1" applyFont="1" applyBorder="1" applyProtection="1">
      <protection locked="0"/>
    </xf>
    <xf numFmtId="39" fontId="7" fillId="0" borderId="49" xfId="13" applyNumberFormat="1" applyFont="1" applyBorder="1" applyProtection="1"/>
    <xf numFmtId="39" fontId="7" fillId="0" borderId="0" xfId="13" applyNumberFormat="1" applyFont="1" applyBorder="1" applyProtection="1">
      <protection locked="0"/>
    </xf>
    <xf numFmtId="43" fontId="18" fillId="0" borderId="0" xfId="9" applyFont="1" applyProtection="1">
      <protection locked="0"/>
    </xf>
    <xf numFmtId="0" fontId="18" fillId="0" borderId="0" xfId="13" applyFont="1" applyAlignment="1" applyProtection="1">
      <alignment horizontal="center"/>
      <protection locked="0"/>
    </xf>
    <xf numFmtId="39" fontId="7" fillId="0" borderId="10" xfId="13" applyNumberFormat="1" applyFont="1" applyBorder="1" applyProtection="1">
      <protection locked="0"/>
    </xf>
    <xf numFmtId="0" fontId="6" fillId="0" borderId="0" xfId="13" applyFont="1" applyProtection="1">
      <protection locked="0"/>
    </xf>
    <xf numFmtId="0" fontId="6" fillId="0" borderId="0" xfId="13" quotePrefix="1" applyFont="1" applyAlignment="1" applyProtection="1">
      <alignment horizontal="left"/>
      <protection locked="0"/>
    </xf>
    <xf numFmtId="0" fontId="6" fillId="0" borderId="0" xfId="13" quotePrefix="1" applyFont="1" applyAlignment="1" applyProtection="1">
      <alignment horizontal="right"/>
      <protection locked="0"/>
    </xf>
    <xf numFmtId="0" fontId="6" fillId="7" borderId="3" xfId="13" applyFont="1" applyFill="1" applyBorder="1" applyAlignment="1" applyProtection="1">
      <alignment horizontal="center"/>
      <protection locked="0"/>
    </xf>
    <xf numFmtId="165" fontId="6" fillId="0" borderId="3" xfId="13" quotePrefix="1" applyNumberFormat="1" applyFont="1" applyBorder="1" applyAlignment="1" applyProtection="1">
      <alignment horizontal="center"/>
      <protection locked="0"/>
    </xf>
    <xf numFmtId="0" fontId="6" fillId="0" borderId="3" xfId="13" quotePrefix="1" applyFont="1" applyBorder="1" applyAlignment="1" applyProtection="1">
      <alignment horizontal="center"/>
      <protection locked="0"/>
    </xf>
    <xf numFmtId="39" fontId="6" fillId="0" borderId="3" xfId="13" applyNumberFormat="1" applyFont="1" applyBorder="1" applyProtection="1">
      <protection locked="0"/>
    </xf>
    <xf numFmtId="39" fontId="21" fillId="0" borderId="3" xfId="13" applyNumberFormat="1" applyFont="1" applyBorder="1" applyProtection="1"/>
    <xf numFmtId="39" fontId="6" fillId="0" borderId="61" xfId="13" applyNumberFormat="1" applyFont="1" applyBorder="1" applyProtection="1">
      <protection locked="0"/>
    </xf>
    <xf numFmtId="39" fontId="21" fillId="0" borderId="61" xfId="13" applyNumberFormat="1" applyFont="1" applyBorder="1" applyProtection="1"/>
    <xf numFmtId="0" fontId="6" fillId="7" borderId="0" xfId="13" applyFont="1" applyFill="1" applyProtection="1">
      <protection locked="0"/>
    </xf>
    <xf numFmtId="39" fontId="6" fillId="0" borderId="41" xfId="13" applyNumberFormat="1" applyFont="1" applyBorder="1" applyProtection="1">
      <protection locked="0"/>
    </xf>
    <xf numFmtId="0" fontId="6" fillId="7" borderId="2" xfId="13" applyFont="1" applyFill="1" applyBorder="1" applyAlignment="1" applyProtection="1">
      <alignment horizontal="center"/>
      <protection locked="0"/>
    </xf>
    <xf numFmtId="39" fontId="6" fillId="0" borderId="49" xfId="13" applyNumberFormat="1" applyFont="1" applyBorder="1" applyProtection="1">
      <protection locked="0"/>
    </xf>
    <xf numFmtId="0" fontId="4" fillId="0" borderId="0" xfId="10" applyAlignment="1"/>
    <xf numFmtId="0" fontId="4" fillId="0" borderId="0" xfId="10" applyNumberFormat="1" applyFont="1" applyAlignment="1" applyProtection="1">
      <protection locked="0"/>
    </xf>
    <xf numFmtId="0" fontId="25" fillId="0" borderId="0" xfId="10" applyNumberFormat="1" applyFont="1" applyAlignment="1"/>
    <xf numFmtId="0" fontId="26" fillId="0" borderId="0" xfId="10" applyNumberFormat="1" applyFont="1" applyAlignment="1"/>
    <xf numFmtId="0" fontId="27" fillId="0" borderId="3" xfId="10" applyNumberFormat="1" applyFont="1" applyBorder="1" applyAlignment="1">
      <alignment horizontal="center"/>
    </xf>
    <xf numFmtId="1" fontId="27" fillId="0" borderId="3" xfId="10" quotePrefix="1" applyNumberFormat="1" applyFont="1" applyBorder="1" applyAlignment="1">
      <alignment horizontal="center"/>
    </xf>
    <xf numFmtId="0" fontId="27" fillId="0" borderId="7" xfId="10" applyNumberFormat="1" applyFont="1" applyBorder="1" applyAlignment="1"/>
    <xf numFmtId="0" fontId="4" fillId="0" borderId="7" xfId="10" applyNumberFormat="1" applyFont="1" applyBorder="1" applyAlignment="1"/>
    <xf numFmtId="0" fontId="27" fillId="0" borderId="41" xfId="10" applyNumberFormat="1" applyFont="1" applyBorder="1" applyAlignment="1"/>
    <xf numFmtId="0" fontId="4" fillId="0" borderId="41" xfId="10" applyNumberFormat="1" applyFont="1" applyBorder="1" applyAlignment="1"/>
    <xf numFmtId="3" fontId="28" fillId="0" borderId="41" xfId="10" applyNumberFormat="1" applyFont="1" applyFill="1" applyBorder="1"/>
    <xf numFmtId="3" fontId="29" fillId="0" borderId="0" xfId="22" applyNumberFormat="1" applyFont="1"/>
    <xf numFmtId="10" fontId="4" fillId="0" borderId="41" xfId="10" applyNumberFormat="1" applyFont="1" applyBorder="1" applyAlignment="1"/>
    <xf numFmtId="3" fontId="4" fillId="0" borderId="0" xfId="10" applyNumberFormat="1" applyAlignment="1"/>
    <xf numFmtId="0" fontId="30" fillId="0" borderId="49" xfId="10" applyNumberFormat="1" applyFont="1" applyBorder="1" applyAlignment="1"/>
    <xf numFmtId="3" fontId="31" fillId="0" borderId="49" xfId="10" applyNumberFormat="1" applyFont="1" applyFill="1" applyBorder="1"/>
    <xf numFmtId="3" fontId="32" fillId="0" borderId="0" xfId="22" applyNumberFormat="1" applyFont="1"/>
    <xf numFmtId="3" fontId="31" fillId="0" borderId="41" xfId="10" applyNumberFormat="1" applyFont="1" applyFill="1" applyBorder="1"/>
    <xf numFmtId="10" fontId="33" fillId="0" borderId="41" xfId="10" applyNumberFormat="1" applyFont="1" applyBorder="1" applyAlignment="1"/>
    <xf numFmtId="0" fontId="27" fillId="0" borderId="35" xfId="10" applyNumberFormat="1" applyFont="1" applyBorder="1" applyAlignment="1"/>
    <xf numFmtId="3" fontId="4" fillId="0" borderId="7" xfId="10" applyNumberFormat="1" applyFont="1" applyBorder="1" applyAlignment="1"/>
    <xf numFmtId="3" fontId="4" fillId="0" borderId="50" xfId="10" applyNumberFormat="1" applyFont="1" applyBorder="1" applyAlignment="1"/>
    <xf numFmtId="10" fontId="4" fillId="0" borderId="7" xfId="10" applyNumberFormat="1" applyFont="1" applyBorder="1" applyAlignment="1"/>
    <xf numFmtId="0" fontId="27" fillId="0" borderId="38" xfId="10" applyNumberFormat="1" applyFont="1" applyBorder="1" applyAlignment="1"/>
    <xf numFmtId="3" fontId="28" fillId="0" borderId="41" xfId="10" applyNumberFormat="1" applyFont="1" applyBorder="1" applyAlignment="1"/>
    <xf numFmtId="0" fontId="30" fillId="0" borderId="38" xfId="10" applyNumberFormat="1" applyFont="1" applyBorder="1" applyAlignment="1"/>
    <xf numFmtId="3" fontId="31" fillId="0" borderId="49" xfId="10" applyNumberFormat="1" applyFont="1" applyBorder="1" applyAlignment="1"/>
    <xf numFmtId="10" fontId="33" fillId="0" borderId="49" xfId="10" applyNumberFormat="1" applyFont="1" applyBorder="1" applyAlignment="1"/>
    <xf numFmtId="10" fontId="4" fillId="0" borderId="33" xfId="10" applyNumberFormat="1" applyFont="1" applyBorder="1" applyAlignment="1"/>
    <xf numFmtId="3" fontId="29" fillId="0" borderId="38" xfId="22" applyNumberFormat="1" applyFont="1" applyBorder="1"/>
    <xf numFmtId="0" fontId="30" fillId="0" borderId="45" xfId="10" applyNumberFormat="1" applyFont="1" applyBorder="1" applyAlignment="1"/>
    <xf numFmtId="3" fontId="32" fillId="0" borderId="4" xfId="22" applyNumberFormat="1" applyFont="1" applyBorder="1"/>
    <xf numFmtId="0" fontId="27" fillId="0" borderId="0" xfId="10" applyNumberFormat="1" applyFont="1" applyAlignment="1" applyProtection="1">
      <protection locked="0"/>
    </xf>
    <xf numFmtId="0" fontId="27" fillId="0" borderId="35" xfId="10" applyNumberFormat="1" applyFont="1" applyBorder="1" applyAlignment="1">
      <alignment horizontal="left"/>
    </xf>
    <xf numFmtId="17" fontId="27" fillId="0" borderId="3" xfId="10" quotePrefix="1" applyNumberFormat="1" applyFont="1" applyBorder="1" applyAlignment="1">
      <alignment horizontal="center"/>
    </xf>
    <xf numFmtId="17" fontId="27" fillId="0" borderId="3" xfId="10" applyNumberFormat="1" applyFont="1" applyBorder="1" applyAlignment="1">
      <alignment horizontal="center"/>
    </xf>
    <xf numFmtId="3" fontId="4" fillId="0" borderId="35" xfId="10" applyNumberFormat="1" applyFont="1" applyBorder="1" applyAlignment="1"/>
    <xf numFmtId="3" fontId="28" fillId="0" borderId="62" xfId="10" applyNumberFormat="1" applyFont="1" applyBorder="1" applyAlignment="1"/>
    <xf numFmtId="3" fontId="29" fillId="0" borderId="41" xfId="22" applyNumberFormat="1" applyFont="1" applyBorder="1"/>
    <xf numFmtId="3" fontId="28" fillId="0" borderId="63" xfId="10" applyNumberFormat="1" applyFont="1" applyBorder="1" applyAlignment="1"/>
    <xf numFmtId="3" fontId="28" fillId="0" borderId="49" xfId="10" applyNumberFormat="1" applyFont="1" applyFill="1" applyBorder="1"/>
    <xf numFmtId="0" fontId="30" fillId="0" borderId="35" xfId="10" applyNumberFormat="1" applyFont="1" applyBorder="1" applyAlignment="1"/>
    <xf numFmtId="3" fontId="31" fillId="0" borderId="62" xfId="10" applyNumberFormat="1" applyFont="1" applyBorder="1" applyAlignment="1"/>
    <xf numFmtId="3" fontId="32" fillId="0" borderId="3" xfId="22" applyNumberFormat="1" applyFont="1" applyBorder="1"/>
    <xf numFmtId="3" fontId="31" fillId="0" borderId="3" xfId="10" applyNumberFormat="1" applyFont="1" applyFill="1" applyBorder="1"/>
    <xf numFmtId="10" fontId="33" fillId="0" borderId="3" xfId="10" applyNumberFormat="1" applyFont="1" applyBorder="1" applyAlignment="1"/>
    <xf numFmtId="3" fontId="4" fillId="0" borderId="38" xfId="10" applyNumberFormat="1" applyFont="1" applyBorder="1" applyAlignment="1"/>
    <xf numFmtId="3" fontId="32" fillId="0" borderId="49" xfId="22" applyNumberFormat="1" applyFont="1" applyBorder="1"/>
    <xf numFmtId="0" fontId="30" fillId="0" borderId="49" xfId="10" applyNumberFormat="1" applyFont="1" applyBorder="1" applyAlignment="1">
      <alignment horizontal="left"/>
    </xf>
    <xf numFmtId="3" fontId="28" fillId="0" borderId="64" xfId="10" applyNumberFormat="1" applyFont="1" applyBorder="1" applyAlignment="1"/>
    <xf numFmtId="3" fontId="29" fillId="0" borderId="49" xfId="22" applyNumberFormat="1" applyFont="1" applyBorder="1"/>
    <xf numFmtId="10" fontId="4" fillId="0" borderId="49" xfId="10" applyNumberFormat="1" applyFont="1" applyBorder="1" applyAlignment="1"/>
    <xf numFmtId="3" fontId="28" fillId="0" borderId="64" xfId="10" applyNumberFormat="1" applyFont="1" applyFill="1" applyBorder="1" applyAlignment="1"/>
    <xf numFmtId="3" fontId="28" fillId="0" borderId="3" xfId="10" applyNumberFormat="1" applyFont="1" applyFill="1" applyBorder="1" applyAlignment="1"/>
    <xf numFmtId="0" fontId="27" fillId="0" borderId="35" xfId="10" applyNumberFormat="1" applyFont="1" applyFill="1" applyBorder="1" applyAlignment="1"/>
    <xf numFmtId="0" fontId="30" fillId="0" borderId="65" xfId="10" applyNumberFormat="1" applyFont="1" applyBorder="1" applyAlignment="1"/>
    <xf numFmtId="3" fontId="31" fillId="0" borderId="66" xfId="10" applyNumberFormat="1" applyFont="1" applyBorder="1" applyAlignment="1"/>
    <xf numFmtId="0" fontId="27" fillId="0" borderId="0" xfId="10" applyNumberFormat="1" applyFont="1" applyFill="1" applyBorder="1" applyAlignment="1"/>
    <xf numFmtId="1" fontId="27" fillId="0" borderId="3" xfId="10" applyNumberFormat="1" applyFont="1" applyBorder="1" applyAlignment="1">
      <alignment horizontal="center"/>
    </xf>
    <xf numFmtId="3" fontId="31" fillId="0" borderId="63" xfId="10" applyNumberFormat="1" applyFont="1" applyBorder="1" applyAlignment="1"/>
    <xf numFmtId="3" fontId="31" fillId="0" borderId="64" xfId="10" applyNumberFormat="1" applyFont="1" applyBorder="1" applyAlignment="1"/>
    <xf numFmtId="10" fontId="33" fillId="0" borderId="37" xfId="10" applyNumberFormat="1" applyFont="1" applyBorder="1" applyAlignment="1"/>
    <xf numFmtId="3" fontId="31" fillId="0" borderId="8" xfId="10" applyNumberFormat="1" applyFont="1" applyBorder="1" applyAlignment="1"/>
    <xf numFmtId="10" fontId="33" fillId="0" borderId="28" xfId="10" applyNumberFormat="1" applyFont="1" applyBorder="1" applyAlignment="1"/>
    <xf numFmtId="10" fontId="33" fillId="0" borderId="67" xfId="10" applyNumberFormat="1" applyFont="1" applyBorder="1" applyAlignment="1"/>
    <xf numFmtId="0" fontId="30" fillId="0" borderId="38" xfId="10" applyNumberFormat="1" applyFont="1" applyBorder="1" applyAlignment="1">
      <alignment horizontal="left"/>
    </xf>
    <xf numFmtId="3" fontId="28" fillId="0" borderId="8" xfId="10" applyNumberFormat="1" applyFont="1" applyBorder="1" applyAlignment="1"/>
    <xf numFmtId="10" fontId="4" fillId="0" borderId="27" xfId="10" applyNumberFormat="1" applyFont="1" applyBorder="1" applyAlignment="1"/>
    <xf numFmtId="10" fontId="4" fillId="0" borderId="37" xfId="10" applyNumberFormat="1" applyFont="1" applyFill="1" applyBorder="1" applyAlignment="1"/>
    <xf numFmtId="0" fontId="23" fillId="0" borderId="0" xfId="10" applyNumberFormat="1" applyFont="1" applyAlignment="1">
      <alignment horizontal="center"/>
    </xf>
    <xf numFmtId="0" fontId="4" fillId="0" borderId="0" xfId="10" applyAlignment="1">
      <alignment horizontal="center"/>
    </xf>
    <xf numFmtId="0" fontId="24" fillId="0" borderId="0" xfId="10" applyNumberFormat="1" applyFont="1" applyAlignment="1">
      <alignment horizontal="center"/>
    </xf>
    <xf numFmtId="0" fontId="24" fillId="0" borderId="0" xfId="10" quotePrefix="1" applyNumberFormat="1" applyFont="1" applyAlignment="1">
      <alignment horizontal="center"/>
    </xf>
    <xf numFmtId="0" fontId="4" fillId="0" borderId="0" xfId="10" applyNumberFormat="1" applyAlignment="1">
      <alignment horizontal="center"/>
    </xf>
  </cellXfs>
  <cellStyles count="28">
    <cellStyle name="Comma 2" xfId="9"/>
    <cellStyle name="Comma 2 2" xfId="11"/>
    <cellStyle name="Comma 2 2 2" xfId="18"/>
    <cellStyle name="Comma 3" xfId="12"/>
    <cellStyle name="Comma 3 2" xfId="19"/>
    <cellStyle name="Normal" xfId="0" builtinId="0"/>
    <cellStyle name="Normal 10" xfId="21"/>
    <cellStyle name="Normal 10 2" xfId="22"/>
    <cellStyle name="Normal 11" xfId="23"/>
    <cellStyle name="Normal 12" xfId="24"/>
    <cellStyle name="Normal 13" xfId="25"/>
    <cellStyle name="Normal 14" xfId="26"/>
    <cellStyle name="Normal 15" xfId="27"/>
    <cellStyle name="Normal 2" xfId="1"/>
    <cellStyle name="Normal 2 2" xfId="13"/>
    <cellStyle name="Normal 2 2 2" xfId="20"/>
    <cellStyle name="Normal 3" xfId="2"/>
    <cellStyle name="Normal 4" xfId="4"/>
    <cellStyle name="Normal 4 2" xfId="15"/>
    <cellStyle name="Normal 5" xfId="7"/>
    <cellStyle name="Normal 5 2" xfId="16"/>
    <cellStyle name="Normal 6" xfId="5"/>
    <cellStyle name="Normal 6 2" xfId="17"/>
    <cellStyle name="Normal 7" xfId="6"/>
    <cellStyle name="Normal 8" xfId="8"/>
    <cellStyle name="Normal 9" xfId="10"/>
    <cellStyle name="Note 2" xfId="1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985354</xdr:colOff>
      <xdr:row>0</xdr:row>
      <xdr:rowOff>21896</xdr:rowOff>
    </xdr:from>
    <xdr:to>
      <xdr:col>4</xdr:col>
      <xdr:colOff>232879</xdr:colOff>
      <xdr:row>6</xdr:row>
      <xdr:rowOff>107621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147" y="21896"/>
          <a:ext cx="2400629" cy="15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1226218</xdr:colOff>
      <xdr:row>0</xdr:row>
      <xdr:rowOff>21909</xdr:rowOff>
    </xdr:from>
    <xdr:to>
      <xdr:col>4</xdr:col>
      <xdr:colOff>320467</xdr:colOff>
      <xdr:row>6</xdr:row>
      <xdr:rowOff>107634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7597" y="21909"/>
          <a:ext cx="2400629" cy="15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36"/>
  <sheetViews>
    <sheetView showGridLines="0" tabSelected="1" showOutlineSymbols="0" zoomScale="87" zoomScaleNormal="87" workbookViewId="0"/>
  </sheetViews>
  <sheetFormatPr defaultColWidth="25.7109375" defaultRowHeight="20.100000000000001" customHeight="1"/>
  <cols>
    <col min="1" max="1" width="34.140625" style="2" customWidth="1"/>
    <col min="2" max="4" width="23.7109375" style="2" customWidth="1"/>
    <col min="5" max="5" width="25.7109375" style="2" bestFit="1" customWidth="1"/>
    <col min="6" max="6" width="26.140625" style="2" bestFit="1" customWidth="1"/>
    <col min="7" max="7" width="25.7109375" style="2" bestFit="1" customWidth="1"/>
    <col min="8" max="8" width="26.140625" style="2" bestFit="1" customWidth="1"/>
    <col min="9" max="9" width="27.140625" style="2" customWidth="1"/>
    <col min="10" max="10" width="25.7109375" style="2" customWidth="1"/>
    <col min="11" max="11" width="45.42578125" style="2" customWidth="1"/>
    <col min="12" max="14" width="25.7109375" style="2"/>
    <col min="15" max="15" width="20.140625" style="2" customWidth="1"/>
    <col min="16" max="16384" width="25.7109375" style="2"/>
  </cols>
  <sheetData>
    <row r="1" spans="1:20" ht="20.100000000000001" customHeight="1">
      <c r="A1" s="1" t="s">
        <v>0</v>
      </c>
      <c r="B1" s="1"/>
      <c r="D1" s="1"/>
      <c r="E1" s="1"/>
      <c r="F1" s="1"/>
      <c r="G1" s="1"/>
      <c r="H1" s="1"/>
      <c r="K1" s="3"/>
      <c r="L1" s="4"/>
      <c r="M1" s="4"/>
      <c r="N1" s="4"/>
      <c r="O1" s="5"/>
      <c r="Q1" s="6"/>
    </row>
    <row r="2" spans="1:20" ht="20.100000000000001" customHeight="1">
      <c r="A2" s="1"/>
      <c r="B2" s="1"/>
      <c r="D2" s="1" t="s">
        <v>1</v>
      </c>
      <c r="E2" s="1"/>
      <c r="F2" s="1"/>
      <c r="G2" s="1"/>
      <c r="H2" s="1"/>
      <c r="K2" s="5"/>
      <c r="L2" s="4"/>
      <c r="M2" s="4"/>
      <c r="N2" s="4"/>
      <c r="O2" s="5"/>
      <c r="Q2" s="6"/>
    </row>
    <row r="3" spans="1:20" ht="20.100000000000001" customHeight="1">
      <c r="A3" s="1"/>
      <c r="B3" s="1"/>
      <c r="D3" s="1" t="s">
        <v>1</v>
      </c>
      <c r="E3" s="1" t="s">
        <v>1</v>
      </c>
      <c r="F3" s="1"/>
      <c r="G3" s="1"/>
      <c r="H3" s="1"/>
      <c r="K3" s="7"/>
      <c r="L3" s="4"/>
      <c r="M3" s="4"/>
      <c r="N3" s="4"/>
      <c r="O3" s="8"/>
      <c r="Q3" s="6"/>
    </row>
    <row r="4" spans="1:20" ht="20.100000000000001" customHeight="1">
      <c r="A4" s="1"/>
      <c r="B4" s="1"/>
      <c r="D4" s="1" t="s">
        <v>1</v>
      </c>
      <c r="E4" s="1"/>
      <c r="F4" s="1"/>
      <c r="G4" s="1"/>
      <c r="H4" s="1"/>
      <c r="K4" s="9"/>
      <c r="L4" s="10"/>
      <c r="M4" s="10"/>
      <c r="N4" s="9"/>
      <c r="O4" s="9"/>
      <c r="Q4" s="6"/>
    </row>
    <row r="5" spans="1:20" ht="19.5" customHeight="1">
      <c r="A5" s="1"/>
      <c r="B5" s="1"/>
      <c r="D5" s="1"/>
      <c r="E5" s="1"/>
      <c r="F5" s="1"/>
      <c r="G5" s="1"/>
      <c r="H5" s="1"/>
      <c r="K5" s="11"/>
      <c r="L5" s="12"/>
      <c r="M5" s="13"/>
      <c r="N5" s="5"/>
      <c r="O5" s="14"/>
      <c r="P5" s="15"/>
      <c r="Q5" s="6"/>
    </row>
    <row r="6" spans="1:20" ht="19.5" customHeight="1">
      <c r="A6" s="1"/>
      <c r="B6" s="1"/>
      <c r="C6" s="1"/>
      <c r="D6" s="1"/>
      <c r="E6" s="1"/>
      <c r="F6" s="1"/>
      <c r="G6" s="1"/>
      <c r="H6" s="1"/>
      <c r="K6" s="5"/>
      <c r="L6" s="12"/>
      <c r="M6" s="13"/>
      <c r="N6" s="5"/>
      <c r="O6" s="14"/>
      <c r="P6" s="15"/>
      <c r="Q6" s="16"/>
      <c r="R6" s="17"/>
      <c r="S6" s="18"/>
      <c r="T6" s="19"/>
    </row>
    <row r="7" spans="1:20" s="35" customFormat="1" ht="24.75" customHeight="1">
      <c r="A7" s="20" t="s">
        <v>0</v>
      </c>
      <c r="B7" s="21" t="s">
        <v>0</v>
      </c>
      <c r="C7" s="22" t="s">
        <v>2</v>
      </c>
      <c r="D7" s="22"/>
      <c r="E7" s="22"/>
      <c r="F7" s="1"/>
      <c r="G7" s="21"/>
      <c r="H7" s="21"/>
      <c r="I7" s="23"/>
      <c r="J7" s="24"/>
      <c r="K7" s="25"/>
      <c r="L7" s="26"/>
      <c r="M7" s="27"/>
      <c r="N7" s="28"/>
      <c r="O7" s="29"/>
      <c r="P7" s="30"/>
      <c r="Q7" s="31"/>
      <c r="R7" s="32"/>
      <c r="S7" s="33"/>
      <c r="T7" s="34"/>
    </row>
    <row r="8" spans="1:20" s="35" customFormat="1" ht="20.100000000000001" customHeight="1">
      <c r="A8" s="1" t="s">
        <v>0</v>
      </c>
      <c r="B8" s="21"/>
      <c r="C8" s="22" t="s">
        <v>3</v>
      </c>
      <c r="D8" s="22"/>
      <c r="E8" s="22"/>
      <c r="F8" s="1"/>
      <c r="G8" s="21"/>
      <c r="H8" s="21"/>
      <c r="I8" s="23"/>
      <c r="J8" s="24"/>
      <c r="K8" s="28"/>
      <c r="L8" s="26"/>
      <c r="M8" s="27"/>
      <c r="N8" s="28"/>
      <c r="O8" s="29"/>
      <c r="P8" s="30"/>
      <c r="Q8" s="31"/>
      <c r="R8" s="32"/>
      <c r="S8" s="33"/>
      <c r="T8" s="34"/>
    </row>
    <row r="9" spans="1:20" ht="20.100000000000001" customHeight="1">
      <c r="A9" s="36">
        <v>42856</v>
      </c>
      <c r="B9" s="37" t="s">
        <v>0</v>
      </c>
      <c r="C9" s="38"/>
      <c r="D9" s="38" t="s">
        <v>4</v>
      </c>
      <c r="E9" s="38"/>
      <c r="F9" s="37"/>
      <c r="G9" s="37"/>
      <c r="H9" s="39" t="s">
        <v>5</v>
      </c>
      <c r="I9" s="39"/>
      <c r="J9" s="40"/>
      <c r="K9" s="5"/>
      <c r="L9" s="12"/>
      <c r="M9" s="13"/>
      <c r="N9" s="5"/>
      <c r="O9" s="14"/>
      <c r="P9" s="15"/>
      <c r="Q9" s="41"/>
      <c r="R9" s="17"/>
      <c r="S9" s="42"/>
      <c r="T9" s="19"/>
    </row>
    <row r="10" spans="1:20" ht="50.25" customHeight="1">
      <c r="A10" s="43" t="s">
        <v>6</v>
      </c>
      <c r="B10" s="44" t="s">
        <v>7</v>
      </c>
      <c r="C10" s="44" t="s">
        <v>8</v>
      </c>
      <c r="D10" s="44" t="s">
        <v>9</v>
      </c>
      <c r="E10" s="45" t="s">
        <v>10</v>
      </c>
      <c r="F10" s="45" t="s">
        <v>11</v>
      </c>
      <c r="G10" s="45" t="s">
        <v>12</v>
      </c>
      <c r="H10" s="45" t="s">
        <v>13</v>
      </c>
      <c r="I10" s="46"/>
      <c r="J10" s="40"/>
      <c r="K10" s="47"/>
      <c r="L10" s="12"/>
      <c r="M10" s="13"/>
      <c r="N10" s="5"/>
      <c r="O10" s="14"/>
      <c r="P10" s="15"/>
      <c r="Q10" s="16"/>
      <c r="R10" s="17"/>
      <c r="S10" s="18"/>
      <c r="T10" s="19"/>
    </row>
    <row r="11" spans="1:20" ht="20.100000000000001" customHeight="1">
      <c r="A11" s="48" t="s">
        <v>14</v>
      </c>
      <c r="B11" s="49">
        <v>643705081.27999997</v>
      </c>
      <c r="C11" s="50">
        <v>685464196.04000008</v>
      </c>
      <c r="D11" s="50">
        <v>729984618.01999986</v>
      </c>
      <c r="E11" s="51">
        <v>41759114.76000011</v>
      </c>
      <c r="F11" s="52">
        <v>6.4873054407093705E-2</v>
      </c>
      <c r="G11" s="49">
        <v>44520421.979999781</v>
      </c>
      <c r="H11" s="53">
        <v>6.494930331474498E-2</v>
      </c>
      <c r="I11" s="54"/>
      <c r="J11" s="55"/>
      <c r="K11" s="47"/>
      <c r="L11" s="12"/>
      <c r="M11" s="13"/>
      <c r="N11" s="5"/>
      <c r="O11" s="14"/>
      <c r="P11" s="15"/>
      <c r="Q11" s="16"/>
      <c r="R11" s="17"/>
      <c r="S11" s="18"/>
      <c r="T11" s="19"/>
    </row>
    <row r="12" spans="1:20" ht="20.100000000000001" customHeight="1">
      <c r="A12" s="48" t="s">
        <v>15</v>
      </c>
      <c r="B12" s="49">
        <v>66387450.189999998</v>
      </c>
      <c r="C12" s="50">
        <v>54016864.799999997</v>
      </c>
      <c r="D12" s="50">
        <v>52156204.850000001</v>
      </c>
      <c r="E12" s="51">
        <v>-12370585.390000001</v>
      </c>
      <c r="F12" s="52">
        <v>-0.18633921553841201</v>
      </c>
      <c r="G12" s="49">
        <v>-1860659.9499999955</v>
      </c>
      <c r="H12" s="53">
        <v>-3.4445907900970879E-2</v>
      </c>
      <c r="I12" s="54"/>
      <c r="J12" s="55"/>
      <c r="K12" s="56"/>
      <c r="L12" s="57"/>
      <c r="M12" s="57"/>
      <c r="N12" s="57"/>
      <c r="O12" s="58"/>
      <c r="P12" s="15"/>
      <c r="Q12" s="16"/>
      <c r="R12" s="17"/>
      <c r="S12" s="18"/>
      <c r="T12" s="19"/>
    </row>
    <row r="13" spans="1:20" ht="20.100000000000001" customHeight="1">
      <c r="A13" s="59" t="s">
        <v>16</v>
      </c>
      <c r="B13" s="49">
        <v>26890690.969999999</v>
      </c>
      <c r="C13" s="50">
        <v>30445458.349999998</v>
      </c>
      <c r="D13" s="50">
        <v>28000056.830000002</v>
      </c>
      <c r="E13" s="51">
        <v>3554767.379999999</v>
      </c>
      <c r="F13" s="52">
        <v>0.13219323311423259</v>
      </c>
      <c r="G13" s="49">
        <v>-2445401.5199999958</v>
      </c>
      <c r="H13" s="53">
        <v>-8.0320732632359795E-2</v>
      </c>
      <c r="I13" s="54"/>
      <c r="J13" s="55"/>
      <c r="K13" s="4"/>
      <c r="L13" s="5"/>
      <c r="M13" s="5"/>
      <c r="N13" s="5"/>
      <c r="O13" s="5"/>
      <c r="P13" s="15"/>
      <c r="Q13" s="16"/>
      <c r="R13" s="17"/>
      <c r="S13" s="18"/>
      <c r="T13" s="19"/>
    </row>
    <row r="14" spans="1:20" ht="20.100000000000001" customHeight="1">
      <c r="A14" s="48" t="s">
        <v>17</v>
      </c>
      <c r="B14" s="49">
        <v>53049496.520000003</v>
      </c>
      <c r="C14" s="50">
        <v>54315510.130000003</v>
      </c>
      <c r="D14" s="50">
        <v>59867888.810000002</v>
      </c>
      <c r="E14" s="51">
        <v>1266013.6099999994</v>
      </c>
      <c r="F14" s="52">
        <v>2.386476202507792E-2</v>
      </c>
      <c r="G14" s="49">
        <v>5552378.6799999997</v>
      </c>
      <c r="H14" s="53">
        <v>0.10222455182158481</v>
      </c>
      <c r="I14" s="54"/>
      <c r="J14" s="55"/>
      <c r="K14" s="5"/>
      <c r="L14" s="60"/>
      <c r="M14" s="13"/>
      <c r="N14" s="5"/>
      <c r="O14" s="14"/>
      <c r="P14" s="15"/>
      <c r="Q14" s="16"/>
      <c r="R14" s="17"/>
      <c r="S14" s="18"/>
      <c r="T14" s="19"/>
    </row>
    <row r="15" spans="1:20" ht="20.100000000000001" customHeight="1">
      <c r="A15" s="48" t="s">
        <v>18</v>
      </c>
      <c r="B15" s="49">
        <v>14256013.689999999</v>
      </c>
      <c r="C15" s="49">
        <v>12043381.810000001</v>
      </c>
      <c r="D15" s="49">
        <v>14217702.83</v>
      </c>
      <c r="E15" s="51">
        <v>-2212631.879999999</v>
      </c>
      <c r="F15" s="52">
        <v>-0.15520691324476407</v>
      </c>
      <c r="G15" s="49">
        <v>2174321.0199999996</v>
      </c>
      <c r="H15" s="53">
        <v>0.18054073633990347</v>
      </c>
      <c r="I15" s="54"/>
      <c r="J15" s="55"/>
      <c r="K15" s="5"/>
      <c r="L15" s="60"/>
      <c r="M15" s="13"/>
      <c r="N15" s="5"/>
      <c r="O15" s="14"/>
      <c r="P15" s="15"/>
      <c r="Q15" s="16"/>
      <c r="R15" s="17"/>
      <c r="S15" s="18"/>
      <c r="T15" s="19"/>
    </row>
    <row r="16" spans="1:20" ht="20.100000000000001" customHeight="1">
      <c r="A16" s="48" t="s">
        <v>19</v>
      </c>
      <c r="B16" s="49">
        <v>5419643.3099999996</v>
      </c>
      <c r="C16" s="49">
        <v>5564000.7199999997</v>
      </c>
      <c r="D16" s="49">
        <v>5883438.4400000004</v>
      </c>
      <c r="E16" s="51">
        <v>144357.41000000015</v>
      </c>
      <c r="F16" s="52">
        <v>2.6635961398721673E-2</v>
      </c>
      <c r="G16" s="49">
        <v>319437.72000000067</v>
      </c>
      <c r="H16" s="53">
        <v>5.7411516654153255E-2</v>
      </c>
      <c r="I16" s="54"/>
      <c r="J16" s="55"/>
      <c r="K16" s="5"/>
      <c r="L16" s="60"/>
      <c r="M16" s="13"/>
      <c r="N16" s="5"/>
      <c r="O16" s="61"/>
      <c r="P16" s="15"/>
      <c r="Q16" s="16"/>
      <c r="R16" s="17"/>
      <c r="S16" s="18"/>
      <c r="T16" s="19"/>
    </row>
    <row r="17" spans="1:20" ht="20.100000000000001" customHeight="1">
      <c r="A17" s="62" t="s">
        <v>20</v>
      </c>
      <c r="B17" s="49">
        <v>20812919.850000001</v>
      </c>
      <c r="C17" s="49">
        <v>21759440.489999998</v>
      </c>
      <c r="D17" s="49">
        <v>21086998.360000003</v>
      </c>
      <c r="E17" s="51">
        <v>946520.63999999687</v>
      </c>
      <c r="F17" s="52">
        <v>4.5477551771766267E-2</v>
      </c>
      <c r="G17" s="49">
        <v>-672442.12999999523</v>
      </c>
      <c r="H17" s="53">
        <v>-3.0903466029332416E-2</v>
      </c>
      <c r="I17" s="54"/>
      <c r="J17" s="55"/>
      <c r="K17" s="56"/>
      <c r="L17" s="57"/>
      <c r="M17" s="57"/>
      <c r="N17" s="57"/>
      <c r="O17" s="58"/>
      <c r="P17" s="15"/>
      <c r="Q17" s="16"/>
      <c r="R17" s="17"/>
      <c r="S17" s="18"/>
      <c r="T17" s="19"/>
    </row>
    <row r="18" spans="1:20" ht="20.100000000000001" customHeight="1">
      <c r="A18" s="48" t="s">
        <v>21</v>
      </c>
      <c r="B18" s="49">
        <v>1114250.78</v>
      </c>
      <c r="C18" s="49">
        <v>2135649.67</v>
      </c>
      <c r="D18" s="49">
        <v>2036079.63</v>
      </c>
      <c r="E18" s="51">
        <v>1021398.8899999999</v>
      </c>
      <c r="F18" s="52">
        <v>0.9166687682282797</v>
      </c>
      <c r="G18" s="49">
        <v>-99570.040000000037</v>
      </c>
      <c r="H18" s="53">
        <v>-4.662283397819645E-2</v>
      </c>
      <c r="I18" s="54"/>
      <c r="J18" s="55"/>
      <c r="K18" s="4"/>
      <c r="L18" s="5"/>
      <c r="M18" s="5"/>
      <c r="N18" s="5"/>
      <c r="O18" s="5"/>
      <c r="P18" s="15"/>
      <c r="Q18" s="16"/>
      <c r="R18" s="17"/>
      <c r="S18" s="18"/>
      <c r="T18" s="19"/>
    </row>
    <row r="19" spans="1:20" ht="20.100000000000001" customHeight="1">
      <c r="A19" s="48" t="s">
        <v>22</v>
      </c>
      <c r="B19" s="49">
        <v>8918650.0399999991</v>
      </c>
      <c r="C19" s="49">
        <v>13789998.709999999</v>
      </c>
      <c r="D19" s="49">
        <v>5810294.8999999994</v>
      </c>
      <c r="E19" s="51">
        <v>4871348.67</v>
      </c>
      <c r="F19" s="52">
        <v>0.54619798379262341</v>
      </c>
      <c r="G19" s="49">
        <v>-7979703.8099999996</v>
      </c>
      <c r="H19" s="53">
        <v>-0.57865877856924031</v>
      </c>
      <c r="I19" s="54"/>
      <c r="J19" s="55"/>
      <c r="K19" s="5"/>
      <c r="L19" s="63"/>
      <c r="M19" s="13"/>
      <c r="N19" s="5"/>
      <c r="O19" s="14"/>
      <c r="P19" s="15"/>
      <c r="Q19" s="16"/>
      <c r="R19" s="17"/>
      <c r="S19" s="18"/>
      <c r="T19" s="19"/>
    </row>
    <row r="20" spans="1:20" ht="20.100000000000001" customHeight="1">
      <c r="A20" s="48" t="s">
        <v>23</v>
      </c>
      <c r="B20" s="49">
        <v>4617974.8899999997</v>
      </c>
      <c r="C20" s="49">
        <v>2268865.5099999998</v>
      </c>
      <c r="D20" s="49">
        <v>110218.97999999998</v>
      </c>
      <c r="E20" s="51">
        <v>-2349109.38</v>
      </c>
      <c r="F20" s="52">
        <v>-0.50868820986594843</v>
      </c>
      <c r="G20" s="49">
        <v>-2158646.5299999998</v>
      </c>
      <c r="H20" s="53">
        <v>-0.95142110472647623</v>
      </c>
      <c r="I20" s="54"/>
      <c r="J20" s="55"/>
      <c r="K20" s="5"/>
      <c r="L20" s="63"/>
      <c r="M20" s="13"/>
      <c r="N20" s="5"/>
      <c r="O20" s="61"/>
      <c r="P20" s="15"/>
      <c r="Q20" s="16"/>
      <c r="R20" s="17"/>
      <c r="S20" s="18"/>
      <c r="T20" s="19"/>
    </row>
    <row r="21" spans="1:20" ht="20.100000000000001" customHeight="1">
      <c r="A21" s="64" t="s">
        <v>24</v>
      </c>
      <c r="B21" s="49">
        <v>21156621.829999998</v>
      </c>
      <c r="C21" s="49">
        <v>23833715.139999997</v>
      </c>
      <c r="D21" s="49">
        <v>21754934.699999999</v>
      </c>
      <c r="E21" s="51">
        <v>2677093.3099999987</v>
      </c>
      <c r="F21" s="52">
        <v>0.1265368985422754</v>
      </c>
      <c r="G21" s="49">
        <v>-2078780.4399999976</v>
      </c>
      <c r="H21" s="53">
        <v>-8.7220159668317573E-2</v>
      </c>
      <c r="I21" s="54"/>
      <c r="J21" s="55"/>
      <c r="K21" s="5"/>
      <c r="L21" s="63"/>
      <c r="M21" s="13"/>
      <c r="N21" s="5"/>
      <c r="O21" s="14"/>
      <c r="P21" s="15"/>
      <c r="Q21" s="16"/>
      <c r="R21" s="17"/>
      <c r="S21" s="18"/>
      <c r="T21" s="19"/>
    </row>
    <row r="22" spans="1:20" ht="20.100000000000001" customHeight="1">
      <c r="A22" s="48" t="s">
        <v>25</v>
      </c>
      <c r="B22" s="49">
        <v>5091274.82</v>
      </c>
      <c r="C22" s="49">
        <v>5400980.1300000008</v>
      </c>
      <c r="D22" s="49">
        <v>5735440.79</v>
      </c>
      <c r="E22" s="51">
        <v>309705.31000000052</v>
      </c>
      <c r="F22" s="52">
        <v>6.0830601558452213E-2</v>
      </c>
      <c r="G22" s="49">
        <v>334460.65999999922</v>
      </c>
      <c r="H22" s="53">
        <v>6.1925919360862225E-2</v>
      </c>
      <c r="I22" s="54"/>
      <c r="J22" s="55"/>
      <c r="K22" s="5"/>
      <c r="L22" s="63"/>
      <c r="M22" s="13"/>
      <c r="N22" s="5"/>
      <c r="O22" s="14"/>
      <c r="P22" s="15"/>
      <c r="Q22" s="16"/>
      <c r="R22" s="17"/>
      <c r="S22" s="18"/>
      <c r="T22" s="19"/>
    </row>
    <row r="23" spans="1:20" ht="20.100000000000001" customHeight="1">
      <c r="A23" s="48" t="s">
        <v>26</v>
      </c>
      <c r="B23" s="49">
        <v>1877012.12</v>
      </c>
      <c r="C23" s="49">
        <v>1908655.48</v>
      </c>
      <c r="D23" s="49">
        <v>1560209.8499999999</v>
      </c>
      <c r="E23" s="51">
        <v>31643.35999999987</v>
      </c>
      <c r="F23" s="52">
        <v>1.6858367435581539E-2</v>
      </c>
      <c r="G23" s="49">
        <v>-348445.63000000012</v>
      </c>
      <c r="H23" s="53">
        <v>-0.1825607783338668</v>
      </c>
      <c r="I23" s="54"/>
      <c r="J23" s="55"/>
      <c r="K23" s="5"/>
      <c r="L23" s="63"/>
      <c r="M23" s="13"/>
      <c r="N23" s="5"/>
      <c r="O23" s="14"/>
      <c r="P23" s="15"/>
      <c r="Q23" s="16"/>
      <c r="R23" s="17"/>
      <c r="S23" s="18"/>
      <c r="T23" s="19"/>
    </row>
    <row r="24" spans="1:20" ht="20.100000000000001" customHeight="1">
      <c r="A24" s="48" t="s">
        <v>27</v>
      </c>
      <c r="B24" s="49">
        <v>7785475.4199999999</v>
      </c>
      <c r="C24" s="49">
        <v>9378889.1999999993</v>
      </c>
      <c r="D24" s="49">
        <v>9513515.2899999991</v>
      </c>
      <c r="E24" s="51">
        <v>1593413.7799999993</v>
      </c>
      <c r="F24" s="52">
        <v>0.20466492976224684</v>
      </c>
      <c r="G24" s="49">
        <v>134626.08999999985</v>
      </c>
      <c r="H24" s="53">
        <v>1.4354161471488528E-2</v>
      </c>
      <c r="I24" s="54"/>
      <c r="J24" s="55"/>
      <c r="K24" s="5"/>
      <c r="L24" s="63"/>
      <c r="M24" s="13"/>
      <c r="N24" s="5"/>
      <c r="O24" s="14"/>
      <c r="P24" s="15"/>
      <c r="Q24" s="16"/>
      <c r="R24" s="17"/>
      <c r="S24" s="18"/>
      <c r="T24" s="19"/>
    </row>
    <row r="25" spans="1:20" ht="20.100000000000001" customHeight="1">
      <c r="A25" s="65" t="s">
        <v>28</v>
      </c>
      <c r="B25" s="49">
        <v>64143291.350000001</v>
      </c>
      <c r="C25" s="49">
        <v>63429376.249999993</v>
      </c>
      <c r="D25" s="49">
        <v>73999269.540000007</v>
      </c>
      <c r="E25" s="51">
        <v>-713915.10000000894</v>
      </c>
      <c r="F25" s="52">
        <v>-1.1130004166834961E-2</v>
      </c>
      <c r="G25" s="49">
        <v>10569893.290000014</v>
      </c>
      <c r="H25" s="53">
        <v>0.16664034734221456</v>
      </c>
      <c r="I25" s="54"/>
      <c r="J25" s="55"/>
      <c r="K25" s="5"/>
      <c r="L25" s="63"/>
      <c r="M25" s="13"/>
      <c r="N25" s="5"/>
      <c r="O25" s="14"/>
      <c r="P25" s="15"/>
      <c r="Q25" s="6"/>
      <c r="R25" s="19"/>
      <c r="S25" s="6"/>
      <c r="T25" s="19"/>
    </row>
    <row r="26" spans="1:20" ht="20.100000000000001" customHeight="1">
      <c r="A26" s="66" t="s">
        <v>29</v>
      </c>
      <c r="B26" s="49">
        <v>109935.53</v>
      </c>
      <c r="C26" s="49">
        <v>49117</v>
      </c>
      <c r="D26" s="49">
        <v>59185.37</v>
      </c>
      <c r="E26" s="51">
        <v>-60818.53</v>
      </c>
      <c r="F26" s="52">
        <v>-0.55321996446462762</v>
      </c>
      <c r="G26" s="49">
        <v>10068.370000000003</v>
      </c>
      <c r="H26" s="53">
        <v>0.20498747887696731</v>
      </c>
      <c r="I26" s="54"/>
      <c r="J26" s="55"/>
      <c r="K26" s="56"/>
      <c r="L26" s="57"/>
      <c r="M26" s="57"/>
      <c r="N26" s="57"/>
      <c r="O26" s="58"/>
      <c r="P26" s="15"/>
    </row>
    <row r="27" spans="1:20" ht="20.100000000000001" customHeight="1">
      <c r="A27" s="66" t="s">
        <v>30</v>
      </c>
      <c r="B27" s="49">
        <v>28622969.329999998</v>
      </c>
      <c r="C27" s="49">
        <v>28453941.91</v>
      </c>
      <c r="D27" s="49">
        <v>27826966.899999999</v>
      </c>
      <c r="E27" s="51">
        <v>-169027.41999999806</v>
      </c>
      <c r="F27" s="52">
        <v>-5.9053069599889086E-3</v>
      </c>
      <c r="G27" s="49">
        <v>-626975.01000000164</v>
      </c>
      <c r="H27" s="53">
        <v>-2.2034732902145072E-2</v>
      </c>
      <c r="I27" s="54"/>
      <c r="J27" s="55"/>
      <c r="K27" s="4"/>
      <c r="L27" s="5"/>
      <c r="M27" s="5"/>
      <c r="N27" s="5"/>
      <c r="O27" s="14"/>
      <c r="P27" s="15"/>
    </row>
    <row r="28" spans="1:20" ht="20.100000000000001" customHeight="1">
      <c r="A28" s="67" t="s">
        <v>31</v>
      </c>
      <c r="B28" s="49">
        <v>94103.22</v>
      </c>
      <c r="C28" s="49">
        <v>18588.75</v>
      </c>
      <c r="D28" s="49">
        <v>834293.75999999989</v>
      </c>
      <c r="E28" s="51">
        <v>-75514.47</v>
      </c>
      <c r="F28" s="52">
        <v>-0.80246425148895006</v>
      </c>
      <c r="G28" s="49">
        <v>815705.00999999989</v>
      </c>
      <c r="H28" s="53">
        <v>43.881649384708489</v>
      </c>
      <c r="I28" s="54"/>
      <c r="J28" s="55"/>
      <c r="K28" s="5"/>
      <c r="L28" s="68"/>
      <c r="M28" s="13"/>
      <c r="N28" s="5"/>
      <c r="O28" s="61"/>
      <c r="P28" s="15"/>
    </row>
    <row r="29" spans="1:20" ht="20.100000000000001" customHeight="1" thickBot="1">
      <c r="A29" s="69" t="s">
        <v>32</v>
      </c>
      <c r="B29" s="70">
        <v>974052855.1400001</v>
      </c>
      <c r="C29" s="70">
        <v>1014276630.09</v>
      </c>
      <c r="D29" s="70">
        <v>1060437317.85</v>
      </c>
      <c r="E29" s="70">
        <v>40223774.950000092</v>
      </c>
      <c r="F29" s="71">
        <v>4.1295269284148603E-2</v>
      </c>
      <c r="G29" s="70">
        <v>46160687.759999789</v>
      </c>
      <c r="H29" s="72">
        <v>4.5510944835536436E-2</v>
      </c>
      <c r="I29" s="54"/>
      <c r="J29" s="55"/>
      <c r="K29" s="5"/>
      <c r="L29" s="68"/>
      <c r="M29" s="13"/>
      <c r="N29" s="5"/>
      <c r="O29" s="61"/>
      <c r="P29" s="15"/>
    </row>
    <row r="30" spans="1:20" ht="20.100000000000001" customHeight="1" thickTop="1">
      <c r="A30" s="73" t="s">
        <v>33</v>
      </c>
      <c r="B30" s="74"/>
      <c r="C30" s="49"/>
      <c r="D30" s="51"/>
      <c r="E30" s="51" t="s">
        <v>1</v>
      </c>
      <c r="F30" s="75" t="s">
        <v>4</v>
      </c>
      <c r="G30" s="49" t="s">
        <v>1</v>
      </c>
      <c r="H30" s="53" t="s">
        <v>1</v>
      </c>
      <c r="I30" s="54"/>
      <c r="J30" s="55"/>
      <c r="K30" s="5"/>
      <c r="L30" s="68"/>
      <c r="M30" s="13"/>
      <c r="N30" s="5"/>
      <c r="O30" s="61"/>
      <c r="P30" s="15"/>
    </row>
    <row r="31" spans="1:20" ht="20.100000000000001" customHeight="1">
      <c r="A31" s="76" t="s">
        <v>34</v>
      </c>
      <c r="B31" s="49">
        <v>191480943.84999999</v>
      </c>
      <c r="C31" s="77">
        <v>203571932.43000001</v>
      </c>
      <c r="D31" s="77">
        <v>214552412.31</v>
      </c>
      <c r="E31" s="51">
        <v>12090988.580000013</v>
      </c>
      <c r="F31" s="52">
        <v>6.314460508128529E-2</v>
      </c>
      <c r="G31" s="49">
        <v>10980479.879999995</v>
      </c>
      <c r="H31" s="53">
        <v>5.3939065906228156E-2</v>
      </c>
      <c r="I31" s="54"/>
      <c r="J31" s="55"/>
      <c r="K31" s="5"/>
      <c r="L31" s="68"/>
      <c r="M31" s="13"/>
      <c r="N31" s="5"/>
      <c r="O31" s="61"/>
      <c r="P31" s="15"/>
    </row>
    <row r="32" spans="1:20" ht="20.100000000000001" customHeight="1">
      <c r="A32" s="76" t="s">
        <v>35</v>
      </c>
      <c r="B32" s="77">
        <v>34689329.960000001</v>
      </c>
      <c r="C32" s="77">
        <v>38963427.82</v>
      </c>
      <c r="D32" s="77">
        <v>35682434.210000001</v>
      </c>
      <c r="E32" s="51">
        <v>4274097.8599999994</v>
      </c>
      <c r="F32" s="52">
        <v>0.12321073554687936</v>
      </c>
      <c r="G32" s="49">
        <v>-3280993.6099999994</v>
      </c>
      <c r="H32" s="53">
        <v>-8.4207006251022384E-2</v>
      </c>
      <c r="I32" s="54"/>
      <c r="J32" s="55"/>
      <c r="K32" s="5"/>
      <c r="L32" s="68"/>
      <c r="M32" s="13"/>
      <c r="N32" s="5"/>
      <c r="O32" s="61"/>
      <c r="P32" s="15"/>
    </row>
    <row r="33" spans="1:16" ht="20.100000000000001" customHeight="1">
      <c r="A33" s="76" t="s">
        <v>36</v>
      </c>
      <c r="B33" s="77">
        <v>3312895.25</v>
      </c>
      <c r="C33" s="77">
        <v>3783030.08</v>
      </c>
      <c r="D33" s="77">
        <v>3473993.3</v>
      </c>
      <c r="E33" s="51">
        <v>470134.83000000007</v>
      </c>
      <c r="F33" s="52">
        <v>0.14191056297358032</v>
      </c>
      <c r="G33" s="49">
        <v>-309036.78000000026</v>
      </c>
      <c r="H33" s="53">
        <v>-8.1690278286129903E-2</v>
      </c>
      <c r="I33" s="54"/>
      <c r="J33" s="55"/>
      <c r="K33" s="5"/>
      <c r="L33" s="68"/>
      <c r="M33" s="13"/>
      <c r="N33" s="5"/>
      <c r="O33" s="61"/>
      <c r="P33" s="15"/>
    </row>
    <row r="34" spans="1:16" ht="20.100000000000001" customHeight="1">
      <c r="A34" s="76" t="s">
        <v>37</v>
      </c>
      <c r="B34" s="77">
        <v>446915.83</v>
      </c>
      <c r="C34" s="77">
        <v>526604</v>
      </c>
      <c r="D34" s="77">
        <v>880500.82</v>
      </c>
      <c r="E34" s="51">
        <v>79688.169999999984</v>
      </c>
      <c r="F34" s="52">
        <v>0.17830688610873321</v>
      </c>
      <c r="G34" s="49">
        <v>353896.81999999995</v>
      </c>
      <c r="H34" s="53">
        <v>0.67203595111317038</v>
      </c>
      <c r="I34" s="54"/>
      <c r="J34" s="55"/>
      <c r="K34" s="5"/>
      <c r="L34" s="68"/>
      <c r="M34" s="13"/>
      <c r="N34" s="5"/>
      <c r="O34" s="61"/>
      <c r="P34" s="15"/>
    </row>
    <row r="35" spans="1:16" ht="20.100000000000001" customHeight="1">
      <c r="A35" s="76" t="s">
        <v>38</v>
      </c>
      <c r="B35" s="77">
        <v>62910</v>
      </c>
      <c r="C35" s="77">
        <v>55817</v>
      </c>
      <c r="D35" s="77">
        <v>75911</v>
      </c>
      <c r="E35" s="51">
        <v>-7093</v>
      </c>
      <c r="F35" s="52">
        <v>-0.11274837068828485</v>
      </c>
      <c r="G35" s="49">
        <v>20094</v>
      </c>
      <c r="H35" s="53">
        <v>0.35999785011734775</v>
      </c>
      <c r="I35" s="54"/>
      <c r="J35" s="55"/>
      <c r="K35" s="5"/>
      <c r="L35" s="68"/>
      <c r="M35" s="13"/>
      <c r="N35" s="5"/>
      <c r="O35" s="61"/>
      <c r="P35" s="15"/>
    </row>
    <row r="36" spans="1:16" ht="20.100000000000001" customHeight="1" thickBot="1">
      <c r="A36" s="69" t="s">
        <v>39</v>
      </c>
      <c r="B36" s="78">
        <v>229992994.89000002</v>
      </c>
      <c r="C36" s="79">
        <v>246900811.33000001</v>
      </c>
      <c r="D36" s="79">
        <v>254665251.64000002</v>
      </c>
      <c r="E36" s="79">
        <v>16907816.440000013</v>
      </c>
      <c r="F36" s="71">
        <v>7.3514484421956433E-2</v>
      </c>
      <c r="G36" s="79">
        <v>7764440.3099999959</v>
      </c>
      <c r="H36" s="72">
        <v>3.1447609540749079E-2</v>
      </c>
      <c r="I36" s="54"/>
      <c r="J36" s="55"/>
      <c r="K36" s="56"/>
      <c r="L36" s="57"/>
      <c r="M36" s="57"/>
      <c r="N36" s="57"/>
      <c r="O36" s="58"/>
      <c r="P36" s="15"/>
    </row>
    <row r="37" spans="1:16" ht="20.100000000000001" customHeight="1" thickTop="1">
      <c r="A37" s="80" t="s">
        <v>0</v>
      </c>
      <c r="B37" s="37"/>
      <c r="C37" s="81"/>
      <c r="D37" s="81"/>
      <c r="E37" s="37"/>
      <c r="F37" s="37"/>
      <c r="G37" s="37"/>
      <c r="H37" s="82"/>
      <c r="I37" s="54"/>
      <c r="J37" s="55"/>
      <c r="K37" s="4"/>
      <c r="L37" s="5"/>
      <c r="M37" s="5"/>
      <c r="N37" s="5"/>
      <c r="O37" s="5"/>
      <c r="P37" s="15"/>
    </row>
    <row r="38" spans="1:16" ht="20.100000000000001" customHeight="1" thickBot="1">
      <c r="A38" s="83" t="s">
        <v>40</v>
      </c>
      <c r="B38" s="84">
        <v>1204045850.0300002</v>
      </c>
      <c r="C38" s="84">
        <v>1261177441.4200001</v>
      </c>
      <c r="D38" s="84">
        <v>1315102569.49</v>
      </c>
      <c r="E38" s="84">
        <v>57131591.390000105</v>
      </c>
      <c r="F38" s="85">
        <v>4.744968091420821E-2</v>
      </c>
      <c r="G38" s="84">
        <v>53925128.069999784</v>
      </c>
      <c r="H38" s="86">
        <v>4.2757764529378003E-2</v>
      </c>
      <c r="I38" s="54"/>
      <c r="J38" s="55"/>
      <c r="K38" s="5"/>
      <c r="L38" s="87"/>
      <c r="M38" s="13"/>
      <c r="N38" s="5"/>
      <c r="O38" s="61"/>
      <c r="P38" s="15"/>
    </row>
    <row r="39" spans="1:16" ht="20.100000000000001" customHeight="1" thickTop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5"/>
      <c r="L39" s="87"/>
      <c r="M39" s="13"/>
      <c r="N39" s="5"/>
      <c r="O39" s="61"/>
      <c r="P39" s="15"/>
    </row>
    <row r="40" spans="1:16" ht="20.100000000000001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5"/>
      <c r="L40" s="87"/>
      <c r="M40" s="13"/>
      <c r="N40" s="5"/>
      <c r="O40" s="61"/>
      <c r="P40" s="15"/>
    </row>
    <row r="41" spans="1:16" ht="20.100000000000001" customHeight="1">
      <c r="B41" s="40"/>
      <c r="C41" s="88"/>
      <c r="E41" s="40"/>
      <c r="F41" s="40"/>
      <c r="G41" s="40"/>
      <c r="H41" s="40"/>
      <c r="I41" s="40"/>
      <c r="J41" s="40"/>
      <c r="K41" s="5"/>
      <c r="L41" s="87"/>
      <c r="M41" s="13"/>
      <c r="N41" s="5"/>
      <c r="O41" s="61"/>
      <c r="P41" s="15"/>
    </row>
    <row r="42" spans="1:16" ht="20.100000000000001" customHeight="1">
      <c r="A42" s="89"/>
      <c r="B42" s="90"/>
      <c r="C42" s="90"/>
      <c r="E42" s="40"/>
      <c r="F42" s="40"/>
      <c r="G42" s="40"/>
      <c r="H42" s="40"/>
      <c r="I42" s="40"/>
      <c r="J42" s="40"/>
      <c r="K42" s="5"/>
      <c r="L42" s="87"/>
      <c r="M42" s="13"/>
      <c r="N42" s="5"/>
      <c r="O42" s="61"/>
      <c r="P42" s="15"/>
    </row>
    <row r="43" spans="1:16" ht="20.100000000000001" customHeight="1">
      <c r="A43" s="91"/>
      <c r="B43" s="87"/>
      <c r="C43" s="87"/>
      <c r="E43" s="40"/>
      <c r="F43" s="40"/>
      <c r="G43" s="40"/>
      <c r="H43" s="40"/>
      <c r="I43" s="40"/>
      <c r="J43" s="40"/>
      <c r="K43" s="5"/>
      <c r="L43" s="87"/>
      <c r="M43" s="13"/>
      <c r="N43" s="5"/>
      <c r="O43" s="61"/>
      <c r="P43" s="15"/>
    </row>
    <row r="44" spans="1:16" ht="20.100000000000001" customHeight="1">
      <c r="A44" s="91"/>
      <c r="B44" s="87"/>
      <c r="C44" s="87"/>
      <c r="I44" s="40"/>
      <c r="J44" s="40"/>
      <c r="K44" s="5"/>
      <c r="L44" s="87"/>
      <c r="M44" s="13"/>
      <c r="N44" s="5"/>
      <c r="O44" s="61"/>
      <c r="P44" s="15"/>
    </row>
    <row r="45" spans="1:16" ht="20.100000000000001" customHeight="1">
      <c r="A45" s="91"/>
      <c r="B45" s="87"/>
      <c r="C45" s="87"/>
      <c r="F45" s="15"/>
      <c r="I45" s="40"/>
      <c r="J45" s="40"/>
      <c r="K45" s="5"/>
      <c r="L45" s="87"/>
      <c r="M45" s="13"/>
      <c r="N45" s="5"/>
      <c r="O45" s="61"/>
      <c r="P45" s="15"/>
    </row>
    <row r="46" spans="1:16" ht="20.100000000000001" customHeight="1">
      <c r="A46" s="91"/>
      <c r="B46" s="87"/>
      <c r="C46" s="87"/>
      <c r="I46" s="40"/>
      <c r="K46" s="92"/>
      <c r="L46" s="87"/>
      <c r="M46" s="13"/>
      <c r="N46" s="5"/>
      <c r="O46" s="61"/>
      <c r="P46" s="15"/>
    </row>
    <row r="47" spans="1:16" ht="20.100000000000001" customHeight="1">
      <c r="A47" s="89"/>
      <c r="B47" s="93"/>
      <c r="C47" s="94"/>
      <c r="K47" s="56"/>
      <c r="L47" s="57"/>
      <c r="M47" s="57"/>
      <c r="N47" s="57"/>
      <c r="O47" s="58"/>
      <c r="P47" s="15"/>
    </row>
    <row r="48" spans="1:16" ht="20.100000000000001" customHeight="1">
      <c r="A48" s="95" t="s">
        <v>1</v>
      </c>
      <c r="K48" s="4"/>
      <c r="L48" s="5"/>
      <c r="M48" s="5"/>
      <c r="N48" s="5"/>
      <c r="O48" s="14"/>
      <c r="P48" s="15"/>
    </row>
    <row r="49" spans="1:16" ht="20.100000000000001" customHeight="1">
      <c r="A49" s="95" t="s">
        <v>1</v>
      </c>
      <c r="K49" s="5"/>
      <c r="L49" s="87"/>
      <c r="M49" s="13"/>
      <c r="N49" s="5"/>
      <c r="O49" s="14"/>
      <c r="P49" s="15"/>
    </row>
    <row r="50" spans="1:16" ht="20.100000000000001" customHeight="1">
      <c r="A50" s="95" t="s">
        <v>1</v>
      </c>
      <c r="K50" s="5"/>
      <c r="L50" s="87"/>
      <c r="M50" s="13"/>
      <c r="N50" s="5"/>
      <c r="O50" s="14"/>
      <c r="P50" s="15"/>
    </row>
    <row r="51" spans="1:16" ht="20.100000000000001" customHeight="1">
      <c r="A51" s="96" t="s">
        <v>1</v>
      </c>
      <c r="K51" s="5"/>
      <c r="L51" s="87"/>
      <c r="M51" s="13"/>
      <c r="N51" s="5"/>
      <c r="O51" s="14"/>
      <c r="P51" s="15"/>
    </row>
    <row r="52" spans="1:16" ht="20.100000000000001" customHeight="1">
      <c r="A52" s="96" t="s">
        <v>1</v>
      </c>
      <c r="K52" s="56"/>
      <c r="L52" s="57"/>
      <c r="M52" s="57"/>
      <c r="N52" s="57"/>
      <c r="O52" s="58"/>
      <c r="P52" s="15"/>
    </row>
    <row r="53" spans="1:16" ht="20.100000000000001" customHeight="1">
      <c r="A53" s="96" t="s">
        <v>1</v>
      </c>
      <c r="K53" s="93"/>
      <c r="L53" s="5"/>
      <c r="M53" s="5"/>
      <c r="N53" s="5"/>
      <c r="O53" s="14"/>
      <c r="P53" s="15"/>
    </row>
    <row r="54" spans="1:16" ht="20.100000000000001" customHeight="1">
      <c r="A54" s="96" t="s">
        <v>1</v>
      </c>
      <c r="K54" s="56"/>
      <c r="L54" s="5"/>
      <c r="M54" s="5"/>
      <c r="N54" s="5"/>
      <c r="O54" s="14"/>
      <c r="P54" s="15"/>
    </row>
    <row r="55" spans="1:16" ht="20.100000000000001" customHeight="1">
      <c r="A55" s="96" t="s">
        <v>1</v>
      </c>
      <c r="K55" s="5"/>
      <c r="L55" s="4"/>
      <c r="M55" s="4"/>
      <c r="N55" s="4"/>
      <c r="O55" s="5"/>
      <c r="P55" s="15"/>
    </row>
    <row r="56" spans="1:16" ht="20.100000000000001" customHeight="1">
      <c r="A56" s="96" t="s">
        <v>1</v>
      </c>
      <c r="K56" s="5"/>
      <c r="L56" s="4"/>
      <c r="M56" s="4"/>
      <c r="N56" s="4"/>
      <c r="O56" s="5"/>
      <c r="P56" s="15"/>
    </row>
    <row r="57" spans="1:16" ht="20.100000000000001" customHeight="1">
      <c r="A57" s="96" t="s">
        <v>1</v>
      </c>
      <c r="K57" s="97"/>
      <c r="L57" s="4"/>
      <c r="M57" s="4"/>
      <c r="N57" s="4"/>
      <c r="O57" s="8"/>
      <c r="P57" s="15"/>
    </row>
    <row r="58" spans="1:16" ht="20.100000000000001" customHeight="1">
      <c r="A58" s="96" t="s">
        <v>1</v>
      </c>
      <c r="K58" s="9"/>
      <c r="L58" s="10"/>
      <c r="M58" s="10"/>
      <c r="N58" s="9"/>
      <c r="O58" s="9"/>
      <c r="P58" s="15"/>
    </row>
    <row r="59" spans="1:16" ht="20.100000000000001" customHeight="1">
      <c r="A59" s="96" t="s">
        <v>1</v>
      </c>
      <c r="K59" s="4"/>
      <c r="L59" s="5"/>
      <c r="M59" s="5"/>
      <c r="N59" s="5"/>
      <c r="O59" s="5"/>
      <c r="P59" s="15"/>
    </row>
    <row r="60" spans="1:16" ht="20.100000000000001" customHeight="1">
      <c r="A60" s="96" t="s">
        <v>1</v>
      </c>
      <c r="K60" s="5"/>
      <c r="L60" s="87"/>
      <c r="M60" s="13"/>
      <c r="N60" s="5"/>
      <c r="O60" s="61"/>
      <c r="P60" s="15"/>
    </row>
    <row r="61" spans="1:16" ht="20.100000000000001" customHeight="1">
      <c r="A61" s="96" t="s">
        <v>1</v>
      </c>
      <c r="K61" s="5"/>
      <c r="L61" s="87"/>
      <c r="M61" s="13"/>
      <c r="N61" s="5"/>
      <c r="O61" s="61"/>
      <c r="P61" s="15"/>
    </row>
    <row r="62" spans="1:16" ht="20.100000000000001" customHeight="1">
      <c r="A62" s="96" t="s">
        <v>1</v>
      </c>
      <c r="K62" s="5"/>
      <c r="L62" s="87"/>
      <c r="M62" s="13"/>
      <c r="N62" s="5"/>
      <c r="O62" s="61"/>
      <c r="P62" s="15"/>
    </row>
    <row r="63" spans="1:16" ht="20.100000000000001" customHeight="1">
      <c r="A63" s="96" t="s">
        <v>41</v>
      </c>
      <c r="K63" s="5"/>
      <c r="L63" s="87"/>
      <c r="M63" s="13"/>
      <c r="N63" s="5"/>
      <c r="O63" s="61"/>
      <c r="P63" s="15"/>
    </row>
    <row r="64" spans="1:16" ht="20.100000000000001" customHeight="1">
      <c r="A64" s="96" t="s">
        <v>1</v>
      </c>
      <c r="K64" s="5"/>
      <c r="L64" s="87"/>
      <c r="M64" s="13"/>
      <c r="N64" s="5"/>
      <c r="O64" s="61"/>
      <c r="P64" s="15"/>
    </row>
    <row r="65" spans="1:16" ht="20.100000000000001" customHeight="1">
      <c r="A65" s="96" t="s">
        <v>1</v>
      </c>
      <c r="K65" s="5"/>
      <c r="L65" s="87"/>
      <c r="M65" s="13"/>
      <c r="N65" s="5"/>
      <c r="O65" s="61"/>
      <c r="P65" s="15"/>
    </row>
    <row r="66" spans="1:16" ht="20.100000000000001" customHeight="1">
      <c r="A66" s="96" t="s">
        <v>1</v>
      </c>
      <c r="K66" s="5"/>
      <c r="L66" s="87"/>
      <c r="M66" s="13"/>
      <c r="N66" s="5"/>
      <c r="O66" s="61"/>
      <c r="P66" s="15"/>
    </row>
    <row r="67" spans="1:16" ht="20.100000000000001" customHeight="1">
      <c r="A67" s="96" t="s">
        <v>1</v>
      </c>
      <c r="K67" s="5"/>
      <c r="L67" s="87"/>
      <c r="M67" s="13"/>
      <c r="N67" s="5"/>
      <c r="O67" s="61"/>
      <c r="P67" s="15"/>
    </row>
    <row r="68" spans="1:16" ht="20.100000000000001" customHeight="1">
      <c r="A68" s="96" t="s">
        <v>1</v>
      </c>
      <c r="K68" s="5"/>
      <c r="L68" s="87"/>
      <c r="M68" s="13"/>
      <c r="N68" s="5"/>
      <c r="O68" s="61"/>
      <c r="P68" s="15"/>
    </row>
    <row r="69" spans="1:16" ht="20.100000000000001" customHeight="1">
      <c r="A69" s="96" t="s">
        <v>1</v>
      </c>
      <c r="K69" s="5"/>
      <c r="L69" s="87"/>
      <c r="M69" s="13"/>
      <c r="N69" s="5"/>
      <c r="O69" s="61"/>
      <c r="P69" s="15"/>
    </row>
    <row r="70" spans="1:16" ht="20.100000000000001" customHeight="1">
      <c r="A70" s="96" t="s">
        <v>1</v>
      </c>
      <c r="K70" s="5"/>
      <c r="L70" s="87"/>
      <c r="M70" s="13"/>
      <c r="N70" s="5"/>
      <c r="O70" s="61"/>
      <c r="P70" s="15"/>
    </row>
    <row r="71" spans="1:16" ht="20.100000000000001" customHeight="1">
      <c r="A71" s="96" t="s">
        <v>1</v>
      </c>
      <c r="K71" s="5"/>
      <c r="L71" s="87"/>
      <c r="M71" s="13"/>
      <c r="N71" s="5"/>
      <c r="O71" s="61"/>
      <c r="P71" s="15"/>
    </row>
    <row r="72" spans="1:16" ht="20.100000000000001" customHeight="1">
      <c r="A72" s="96" t="s">
        <v>41</v>
      </c>
      <c r="K72" s="5"/>
      <c r="L72" s="87"/>
      <c r="M72" s="13"/>
      <c r="N72" s="5"/>
      <c r="O72" s="61"/>
      <c r="P72" s="15"/>
    </row>
    <row r="73" spans="1:16" ht="20.100000000000001" customHeight="1">
      <c r="A73" s="96" t="s">
        <v>1</v>
      </c>
      <c r="K73" s="5"/>
      <c r="L73" s="87"/>
      <c r="M73" s="13"/>
      <c r="N73" s="5"/>
      <c r="O73" s="61"/>
      <c r="P73" s="15"/>
    </row>
    <row r="74" spans="1:16" ht="20.100000000000001" customHeight="1">
      <c r="A74" s="96" t="s">
        <v>1</v>
      </c>
      <c r="K74" s="5"/>
      <c r="L74" s="87"/>
      <c r="M74" s="13"/>
      <c r="N74" s="5"/>
      <c r="O74" s="61"/>
      <c r="P74" s="15"/>
    </row>
    <row r="75" spans="1:16" ht="20.100000000000001" customHeight="1">
      <c r="A75" s="96" t="s">
        <v>1</v>
      </c>
      <c r="K75" s="5"/>
      <c r="L75" s="87"/>
      <c r="M75" s="13"/>
      <c r="N75" s="5"/>
      <c r="O75" s="61"/>
      <c r="P75" s="15"/>
    </row>
    <row r="76" spans="1:16" ht="20.100000000000001" customHeight="1">
      <c r="A76" s="96" t="s">
        <v>1</v>
      </c>
      <c r="K76" s="56"/>
      <c r="L76" s="57"/>
      <c r="M76" s="57"/>
      <c r="N76" s="57"/>
      <c r="O76" s="58"/>
      <c r="P76" s="15"/>
    </row>
    <row r="77" spans="1:16" ht="20.100000000000001" customHeight="1">
      <c r="A77" s="96" t="s">
        <v>1</v>
      </c>
      <c r="K77" s="4"/>
      <c r="L77" s="87"/>
      <c r="M77" s="13"/>
      <c r="N77" s="5"/>
      <c r="O77" s="14"/>
      <c r="P77" s="15"/>
    </row>
    <row r="78" spans="1:16" ht="20.100000000000001" customHeight="1">
      <c r="A78" s="96" t="s">
        <v>1</v>
      </c>
      <c r="K78" s="56"/>
      <c r="L78" s="57"/>
      <c r="M78" s="57"/>
      <c r="N78" s="57"/>
      <c r="O78" s="58"/>
      <c r="P78" s="15"/>
    </row>
    <row r="79" spans="1:16" ht="20.100000000000001" customHeight="1">
      <c r="A79" s="96" t="s">
        <v>1</v>
      </c>
      <c r="K79" s="11"/>
      <c r="L79" s="5"/>
      <c r="M79" s="5"/>
      <c r="N79" s="5"/>
      <c r="O79" s="14"/>
      <c r="P79" s="15"/>
    </row>
    <row r="80" spans="1:16" ht="20.100000000000001" customHeight="1">
      <c r="A80" s="96" t="s">
        <v>1</v>
      </c>
      <c r="K80" s="47"/>
      <c r="L80" s="87"/>
      <c r="M80" s="13"/>
      <c r="N80" s="5"/>
      <c r="O80" s="14"/>
      <c r="P80" s="15"/>
    </row>
    <row r="81" spans="1:16" ht="20.100000000000001" customHeight="1">
      <c r="A81" s="96" t="s">
        <v>1</v>
      </c>
      <c r="K81" s="47"/>
      <c r="L81" s="87"/>
      <c r="M81" s="13"/>
      <c r="N81" s="5"/>
      <c r="O81" s="14"/>
      <c r="P81" s="15"/>
    </row>
    <row r="82" spans="1:16" ht="20.100000000000001" customHeight="1">
      <c r="A82" s="96" t="s">
        <v>1</v>
      </c>
      <c r="K82" s="5"/>
      <c r="L82" s="87"/>
      <c r="M82" s="13"/>
      <c r="N82" s="5"/>
      <c r="O82" s="14"/>
      <c r="P82" s="15"/>
    </row>
    <row r="83" spans="1:16" ht="20.100000000000001" customHeight="1">
      <c r="A83" s="96" t="s">
        <v>1</v>
      </c>
      <c r="K83" s="56"/>
      <c r="L83" s="57"/>
      <c r="M83" s="57"/>
      <c r="N83" s="57"/>
      <c r="O83" s="58"/>
      <c r="P83" s="15"/>
    </row>
    <row r="84" spans="1:16" ht="20.100000000000001" customHeight="1">
      <c r="A84" s="96" t="s">
        <v>1</v>
      </c>
      <c r="K84" s="4"/>
      <c r="L84" s="5"/>
      <c r="M84" s="5"/>
      <c r="N84" s="5"/>
      <c r="O84" s="14"/>
      <c r="P84" s="15"/>
    </row>
    <row r="85" spans="1:16" ht="20.100000000000001" customHeight="1">
      <c r="A85" s="96" t="s">
        <v>1</v>
      </c>
      <c r="K85" s="5"/>
      <c r="L85" s="87"/>
      <c r="M85" s="13"/>
      <c r="N85" s="5"/>
      <c r="O85" s="14"/>
      <c r="P85" s="15"/>
    </row>
    <row r="86" spans="1:16" ht="20.100000000000001" customHeight="1">
      <c r="A86" s="96" t="s">
        <v>1</v>
      </c>
      <c r="K86" s="5"/>
      <c r="L86" s="87"/>
      <c r="M86" s="13"/>
      <c r="N86" s="5"/>
      <c r="O86" s="14"/>
      <c r="P86" s="15"/>
    </row>
    <row r="87" spans="1:16" ht="20.100000000000001" customHeight="1">
      <c r="A87" s="96" t="s">
        <v>1</v>
      </c>
      <c r="K87" s="5"/>
      <c r="L87" s="87"/>
      <c r="M87" s="13"/>
      <c r="N87" s="5"/>
      <c r="O87" s="14"/>
      <c r="P87" s="15"/>
    </row>
    <row r="88" spans="1:16" ht="20.100000000000001" customHeight="1">
      <c r="A88" s="96" t="s">
        <v>1</v>
      </c>
      <c r="K88" s="5"/>
      <c r="L88" s="87"/>
      <c r="M88" s="13"/>
      <c r="N88" s="5"/>
      <c r="O88" s="14"/>
      <c r="P88" s="15"/>
    </row>
    <row r="89" spans="1:16" ht="20.100000000000001" customHeight="1">
      <c r="K89" s="5"/>
      <c r="L89" s="87"/>
      <c r="M89" s="13"/>
      <c r="N89" s="5"/>
      <c r="O89" s="14"/>
      <c r="P89" s="15"/>
    </row>
    <row r="90" spans="1:16" ht="20.100000000000001" customHeight="1">
      <c r="K90" s="5"/>
      <c r="L90" s="87"/>
      <c r="M90" s="13"/>
      <c r="N90" s="5"/>
      <c r="O90" s="14"/>
      <c r="P90" s="15"/>
    </row>
    <row r="91" spans="1:16" ht="20.100000000000001" customHeight="1">
      <c r="K91" s="5"/>
      <c r="L91" s="87"/>
      <c r="M91" s="13"/>
      <c r="N91" s="5"/>
      <c r="O91" s="14"/>
      <c r="P91" s="15"/>
    </row>
    <row r="92" spans="1:16" ht="20.100000000000001" customHeight="1">
      <c r="K92" s="56"/>
      <c r="L92" s="57"/>
      <c r="M92" s="57"/>
      <c r="N92" s="57"/>
      <c r="O92" s="58"/>
      <c r="P92" s="15"/>
    </row>
    <row r="93" spans="1:16" ht="20.100000000000001" customHeight="1">
      <c r="K93" s="4"/>
      <c r="L93" s="5"/>
      <c r="M93" s="5"/>
      <c r="N93" s="5"/>
      <c r="O93" s="14"/>
      <c r="P93" s="15"/>
    </row>
    <row r="94" spans="1:16" ht="20.100000000000001" customHeight="1">
      <c r="K94" s="5"/>
      <c r="L94" s="87"/>
      <c r="M94" s="13"/>
      <c r="N94" s="5"/>
      <c r="O94" s="14"/>
      <c r="P94" s="15"/>
    </row>
    <row r="95" spans="1:16" ht="20.100000000000001" customHeight="1">
      <c r="K95" s="98"/>
      <c r="L95" s="87"/>
      <c r="M95" s="13"/>
      <c r="N95" s="5"/>
      <c r="O95" s="14"/>
      <c r="P95" s="15"/>
    </row>
    <row r="96" spans="1:16" ht="20.100000000000001" customHeight="1">
      <c r="K96" s="5"/>
      <c r="L96" s="87"/>
      <c r="M96" s="13"/>
      <c r="N96" s="5"/>
      <c r="O96" s="14"/>
      <c r="P96" s="15"/>
    </row>
    <row r="97" spans="11:16" ht="20.100000000000001" customHeight="1">
      <c r="K97" s="5"/>
      <c r="L97" s="87"/>
      <c r="M97" s="13"/>
      <c r="N97" s="5"/>
      <c r="O97" s="14"/>
      <c r="P97" s="15"/>
    </row>
    <row r="98" spans="11:16" ht="20.100000000000001" customHeight="1">
      <c r="K98" s="5"/>
      <c r="L98" s="87"/>
      <c r="M98" s="13"/>
      <c r="N98" s="5"/>
      <c r="O98" s="61"/>
      <c r="P98" s="15"/>
    </row>
    <row r="99" spans="11:16" ht="20.100000000000001" customHeight="1">
      <c r="K99" s="5"/>
      <c r="L99" s="87"/>
      <c r="M99" s="13"/>
      <c r="N99" s="5"/>
      <c r="O99" s="61"/>
      <c r="P99" s="15"/>
    </row>
    <row r="100" spans="11:16" ht="20.100000000000001" customHeight="1">
      <c r="K100" s="5"/>
      <c r="L100" s="87"/>
      <c r="M100" s="13"/>
      <c r="N100" s="5"/>
      <c r="O100" s="61"/>
      <c r="P100" s="15"/>
    </row>
    <row r="101" spans="11:16" ht="20.100000000000001" customHeight="1">
      <c r="K101" s="5"/>
      <c r="L101" s="87"/>
      <c r="M101" s="13"/>
      <c r="N101" s="5"/>
      <c r="O101" s="14"/>
      <c r="P101" s="15"/>
    </row>
    <row r="102" spans="11:16" ht="20.100000000000001" customHeight="1">
      <c r="K102" s="56"/>
      <c r="L102" s="57"/>
      <c r="M102" s="57"/>
      <c r="N102" s="57"/>
      <c r="O102" s="58"/>
      <c r="P102" s="15"/>
    </row>
    <row r="103" spans="11:16" ht="20.100000000000001" customHeight="1">
      <c r="K103" s="4"/>
      <c r="L103" s="5"/>
      <c r="M103" s="5"/>
      <c r="N103" s="5"/>
      <c r="O103" s="5"/>
      <c r="P103" s="15"/>
    </row>
    <row r="104" spans="11:16" ht="20.100000000000001" customHeight="1">
      <c r="K104" s="5"/>
      <c r="L104" s="87"/>
      <c r="M104" s="13"/>
      <c r="N104" s="5"/>
      <c r="O104" s="61"/>
      <c r="P104" s="15"/>
    </row>
    <row r="105" spans="11:16" ht="20.100000000000001" customHeight="1">
      <c r="K105" s="5"/>
      <c r="L105" s="87"/>
      <c r="M105" s="13"/>
      <c r="N105" s="5"/>
      <c r="O105" s="61"/>
      <c r="P105" s="15"/>
    </row>
    <row r="106" spans="11:16" ht="20.100000000000001" customHeight="1">
      <c r="K106" s="5"/>
      <c r="L106" s="87"/>
      <c r="M106" s="13"/>
      <c r="N106" s="5"/>
      <c r="O106" s="61"/>
      <c r="P106" s="15"/>
    </row>
    <row r="107" spans="11:16" ht="20.100000000000001" customHeight="1">
      <c r="K107" s="5"/>
      <c r="L107" s="87"/>
      <c r="M107" s="13"/>
      <c r="N107" s="5"/>
      <c r="O107" s="61"/>
      <c r="P107" s="15"/>
    </row>
    <row r="108" spans="11:16" ht="20.100000000000001" customHeight="1">
      <c r="K108" s="5"/>
      <c r="L108" s="87"/>
      <c r="M108" s="13"/>
      <c r="N108" s="5"/>
      <c r="O108" s="61"/>
      <c r="P108" s="15"/>
    </row>
    <row r="109" spans="11:16" ht="20.100000000000001" customHeight="1">
      <c r="K109" s="5"/>
      <c r="L109" s="87"/>
      <c r="M109" s="13"/>
      <c r="N109" s="5"/>
      <c r="O109" s="61"/>
      <c r="P109" s="15"/>
    </row>
    <row r="110" spans="11:16" ht="20.100000000000001" customHeight="1">
      <c r="K110" s="99"/>
      <c r="L110" s="87"/>
      <c r="M110" s="13"/>
      <c r="N110" s="5"/>
      <c r="O110" s="61"/>
      <c r="P110" s="15"/>
    </row>
    <row r="111" spans="11:16" ht="20.100000000000001" customHeight="1">
      <c r="K111" s="99"/>
      <c r="L111" s="87"/>
      <c r="M111" s="13"/>
      <c r="N111" s="5"/>
      <c r="O111" s="61"/>
      <c r="P111" s="15"/>
    </row>
    <row r="112" spans="11:16" ht="20.100000000000001" customHeight="1">
      <c r="K112" s="99"/>
      <c r="L112" s="87"/>
      <c r="M112" s="13"/>
      <c r="N112" s="5"/>
      <c r="O112" s="61"/>
      <c r="P112" s="15"/>
    </row>
    <row r="113" spans="11:16" ht="20.100000000000001" customHeight="1">
      <c r="K113" s="99"/>
      <c r="L113" s="87"/>
      <c r="M113" s="13"/>
      <c r="N113" s="5"/>
      <c r="O113" s="61"/>
      <c r="P113" s="15"/>
    </row>
    <row r="114" spans="11:16" ht="20.100000000000001" customHeight="1">
      <c r="K114" s="5"/>
      <c r="L114" s="87"/>
      <c r="M114" s="13"/>
      <c r="N114" s="5"/>
      <c r="O114" s="61"/>
      <c r="P114" s="15"/>
    </row>
    <row r="115" spans="11:16" ht="20.100000000000001" customHeight="1">
      <c r="K115" s="5"/>
      <c r="L115" s="87"/>
      <c r="M115" s="13"/>
      <c r="N115" s="5"/>
      <c r="O115" s="61"/>
      <c r="P115" s="15"/>
    </row>
    <row r="116" spans="11:16" ht="20.100000000000001" customHeight="1">
      <c r="K116" s="5"/>
      <c r="L116" s="87"/>
      <c r="M116" s="13"/>
      <c r="N116" s="5"/>
      <c r="O116" s="61"/>
      <c r="P116" s="15"/>
    </row>
    <row r="117" spans="11:16" ht="20.100000000000001" customHeight="1">
      <c r="K117" s="5"/>
      <c r="L117" s="87"/>
      <c r="M117" s="13"/>
      <c r="N117" s="5"/>
      <c r="O117" s="61"/>
      <c r="P117" s="15"/>
    </row>
    <row r="118" spans="11:16" ht="20.100000000000001" customHeight="1">
      <c r="K118" s="5"/>
      <c r="L118" s="87"/>
      <c r="M118" s="13"/>
      <c r="N118" s="5"/>
      <c r="O118" s="61"/>
      <c r="P118" s="15"/>
    </row>
    <row r="119" spans="11:16" ht="20.100000000000001" customHeight="1">
      <c r="K119" s="5"/>
      <c r="L119" s="87"/>
      <c r="M119" s="13"/>
      <c r="N119" s="5"/>
      <c r="O119" s="61"/>
      <c r="P119" s="15"/>
    </row>
    <row r="120" spans="11:16" ht="20.100000000000001" customHeight="1">
      <c r="K120" s="5"/>
      <c r="L120" s="87"/>
      <c r="M120" s="13"/>
      <c r="N120" s="5"/>
      <c r="O120" s="61"/>
      <c r="P120" s="15"/>
    </row>
    <row r="121" spans="11:16" ht="20.100000000000001" customHeight="1">
      <c r="K121" s="5"/>
      <c r="L121" s="87"/>
      <c r="M121" s="13"/>
      <c r="N121" s="5"/>
      <c r="O121" s="61"/>
      <c r="P121" s="15"/>
    </row>
    <row r="122" spans="11:16" ht="20.100000000000001" customHeight="1">
      <c r="K122" s="56"/>
      <c r="L122" s="57"/>
      <c r="M122" s="57"/>
      <c r="N122" s="57"/>
      <c r="O122" s="58"/>
      <c r="P122" s="15"/>
    </row>
    <row r="123" spans="11:16" ht="20.100000000000001" customHeight="1">
      <c r="K123" s="4"/>
      <c r="L123" s="5"/>
      <c r="M123" s="5"/>
      <c r="N123" s="5"/>
      <c r="O123" s="5"/>
      <c r="P123" s="15"/>
    </row>
    <row r="124" spans="11:16" ht="20.100000000000001" customHeight="1">
      <c r="K124" s="5"/>
      <c r="L124" s="87"/>
      <c r="M124" s="13"/>
      <c r="N124" s="5"/>
      <c r="O124" s="61"/>
      <c r="P124" s="15"/>
    </row>
    <row r="125" spans="11:16" ht="20.100000000000001" customHeight="1">
      <c r="K125" s="5"/>
      <c r="L125" s="87"/>
      <c r="M125" s="13"/>
      <c r="N125" s="5"/>
      <c r="O125" s="61"/>
      <c r="P125" s="15"/>
    </row>
    <row r="126" spans="11:16" ht="20.100000000000001" customHeight="1">
      <c r="K126" s="5"/>
      <c r="L126" s="87"/>
      <c r="M126" s="13"/>
      <c r="N126" s="5"/>
      <c r="O126" s="61"/>
      <c r="P126" s="15"/>
    </row>
    <row r="127" spans="11:16" ht="20.100000000000001" customHeight="1">
      <c r="K127" s="5"/>
      <c r="L127" s="87"/>
      <c r="M127" s="13"/>
      <c r="N127" s="5"/>
      <c r="O127" s="61"/>
      <c r="P127" s="15"/>
    </row>
    <row r="128" spans="11:16" ht="20.100000000000001" customHeight="1">
      <c r="K128" s="5"/>
      <c r="L128" s="87"/>
      <c r="M128" s="13"/>
      <c r="N128" s="5"/>
      <c r="O128" s="61"/>
      <c r="P128" s="15"/>
    </row>
    <row r="129" spans="11:16" ht="20.100000000000001" customHeight="1">
      <c r="K129" s="5"/>
      <c r="L129" s="87"/>
      <c r="M129" s="13"/>
      <c r="N129" s="5"/>
      <c r="O129" s="61"/>
      <c r="P129" s="15"/>
    </row>
    <row r="130" spans="11:16" ht="20.100000000000001" customHeight="1">
      <c r="K130" s="5"/>
      <c r="L130" s="87"/>
      <c r="M130" s="13"/>
      <c r="N130" s="5"/>
      <c r="O130" s="61"/>
      <c r="P130" s="15"/>
    </row>
    <row r="131" spans="11:16" ht="20.100000000000001" customHeight="1">
      <c r="K131" s="5"/>
      <c r="L131" s="87"/>
      <c r="M131" s="13"/>
      <c r="N131" s="5"/>
      <c r="O131" s="61"/>
      <c r="P131" s="15"/>
    </row>
    <row r="132" spans="11:16" ht="20.100000000000001" customHeight="1">
      <c r="K132" s="56"/>
      <c r="L132" s="57"/>
      <c r="M132" s="57"/>
      <c r="N132" s="57"/>
      <c r="O132" s="58"/>
      <c r="P132" s="15"/>
    </row>
    <row r="133" spans="11:16" ht="20.100000000000001" customHeight="1">
      <c r="K133" s="4"/>
      <c r="L133" s="5"/>
      <c r="M133" s="5"/>
      <c r="N133" s="5"/>
      <c r="O133" s="5"/>
      <c r="P133" s="15"/>
    </row>
    <row r="134" spans="11:16" ht="20.100000000000001" customHeight="1">
      <c r="K134" s="5"/>
      <c r="L134" s="87"/>
      <c r="M134" s="13"/>
      <c r="N134" s="5"/>
      <c r="O134" s="14"/>
      <c r="P134" s="15"/>
    </row>
    <row r="135" spans="11:16" ht="20.100000000000001" customHeight="1">
      <c r="K135" s="5"/>
      <c r="L135" s="87"/>
      <c r="M135" s="13"/>
      <c r="N135" s="5"/>
      <c r="O135" s="61"/>
      <c r="P135" s="15"/>
    </row>
    <row r="136" spans="11:16" ht="20.100000000000001" customHeight="1">
      <c r="K136" s="56"/>
      <c r="L136" s="57"/>
      <c r="M136" s="57"/>
      <c r="N136" s="57"/>
      <c r="O136" s="58"/>
      <c r="P136" s="15"/>
    </row>
    <row r="137" spans="11:16" ht="20.100000000000001" customHeight="1">
      <c r="K137" s="5"/>
      <c r="L137" s="4"/>
      <c r="M137" s="4"/>
      <c r="N137" s="4"/>
      <c r="O137" s="5"/>
      <c r="P137" s="15"/>
    </row>
    <row r="138" spans="11:16" ht="20.100000000000001" customHeight="1">
      <c r="K138" s="5"/>
      <c r="L138" s="4"/>
      <c r="M138" s="4"/>
      <c r="N138" s="4"/>
      <c r="O138" s="5"/>
      <c r="P138" s="15"/>
    </row>
    <row r="139" spans="11:16" ht="20.100000000000001" customHeight="1">
      <c r="K139" s="97"/>
      <c r="L139" s="4"/>
      <c r="M139" s="4"/>
      <c r="N139" s="4"/>
      <c r="O139" s="8"/>
      <c r="P139" s="15"/>
    </row>
    <row r="140" spans="11:16" ht="20.100000000000001" customHeight="1">
      <c r="K140" s="9"/>
      <c r="L140" s="10"/>
      <c r="M140" s="10"/>
      <c r="N140" s="9"/>
      <c r="O140" s="9"/>
      <c r="P140" s="15"/>
    </row>
    <row r="141" spans="11:16" ht="20.100000000000001" customHeight="1">
      <c r="K141" s="11"/>
      <c r="L141" s="5"/>
      <c r="M141" s="5"/>
      <c r="N141" s="5"/>
      <c r="O141" s="14"/>
      <c r="P141" s="15"/>
    </row>
    <row r="142" spans="11:16" ht="20.100000000000001" customHeight="1">
      <c r="K142" s="100"/>
      <c r="L142" s="13"/>
      <c r="M142" s="13"/>
      <c r="N142" s="5"/>
      <c r="O142" s="61"/>
      <c r="P142" s="15"/>
    </row>
    <row r="143" spans="11:16" ht="20.100000000000001" customHeight="1">
      <c r="K143" s="101"/>
      <c r="L143" s="13"/>
      <c r="M143" s="13"/>
      <c r="N143" s="5"/>
      <c r="O143" s="61"/>
      <c r="P143" s="15"/>
    </row>
    <row r="144" spans="11:16" ht="20.100000000000001" customHeight="1">
      <c r="K144" s="101"/>
      <c r="L144" s="13"/>
      <c r="M144" s="13"/>
      <c r="N144" s="5"/>
      <c r="O144" s="61"/>
      <c r="P144" s="15"/>
    </row>
    <row r="145" spans="11:16" ht="20.100000000000001" customHeight="1">
      <c r="K145" s="101"/>
      <c r="L145" s="13"/>
      <c r="M145" s="13"/>
      <c r="N145" s="5"/>
      <c r="O145" s="61"/>
      <c r="P145" s="15"/>
    </row>
    <row r="146" spans="11:16" ht="20.100000000000001" customHeight="1">
      <c r="K146" s="101"/>
      <c r="L146" s="13"/>
      <c r="M146" s="13"/>
      <c r="N146" s="5"/>
      <c r="O146" s="61"/>
      <c r="P146" s="15"/>
    </row>
    <row r="147" spans="11:16" ht="20.100000000000001" customHeight="1">
      <c r="K147" s="101"/>
      <c r="L147" s="13"/>
      <c r="M147" s="13"/>
      <c r="N147" s="5"/>
      <c r="O147" s="61"/>
      <c r="P147" s="15"/>
    </row>
    <row r="148" spans="11:16" ht="20.100000000000001" customHeight="1">
      <c r="K148" s="56"/>
      <c r="L148" s="57"/>
      <c r="M148" s="57"/>
      <c r="N148" s="57"/>
      <c r="O148" s="58"/>
      <c r="P148" s="15"/>
    </row>
    <row r="149" spans="11:16" ht="20.100000000000001" customHeight="1">
      <c r="K149" s="4"/>
      <c r="L149" s="5"/>
      <c r="M149" s="5"/>
      <c r="N149" s="5"/>
      <c r="O149" s="5"/>
      <c r="P149" s="15"/>
    </row>
    <row r="150" spans="11:16" ht="20.100000000000001" customHeight="1">
      <c r="K150" s="5"/>
      <c r="L150" s="87"/>
      <c r="M150" s="13"/>
      <c r="N150" s="5"/>
      <c r="O150" s="61"/>
      <c r="P150" s="15"/>
    </row>
    <row r="151" spans="11:16" ht="20.100000000000001" customHeight="1">
      <c r="K151" s="5"/>
      <c r="L151" s="87"/>
      <c r="M151" s="13"/>
      <c r="N151" s="5"/>
      <c r="O151" s="102"/>
      <c r="P151" s="15"/>
    </row>
    <row r="152" spans="11:16" ht="20.100000000000001" customHeight="1">
      <c r="K152" s="5"/>
      <c r="L152" s="87"/>
      <c r="M152" s="13"/>
      <c r="N152" s="5"/>
      <c r="O152" s="61"/>
      <c r="P152" s="15"/>
    </row>
    <row r="153" spans="11:16" ht="20.100000000000001" customHeight="1">
      <c r="K153" s="5"/>
      <c r="L153" s="87"/>
      <c r="M153" s="13"/>
      <c r="N153" s="5"/>
      <c r="O153" s="61"/>
      <c r="P153" s="15"/>
    </row>
    <row r="154" spans="11:16" ht="20.100000000000001" customHeight="1">
      <c r="K154" s="5"/>
      <c r="L154" s="87"/>
      <c r="M154" s="13"/>
      <c r="N154" s="5"/>
      <c r="O154" s="61"/>
      <c r="P154" s="15"/>
    </row>
    <row r="155" spans="11:16" ht="20.100000000000001" customHeight="1">
      <c r="K155" s="5"/>
      <c r="L155" s="87"/>
      <c r="M155" s="13"/>
      <c r="N155" s="5"/>
      <c r="O155" s="61"/>
      <c r="P155" s="15"/>
    </row>
    <row r="156" spans="11:16" ht="20.100000000000001" customHeight="1">
      <c r="K156" s="5"/>
      <c r="L156" s="87"/>
      <c r="M156" s="13"/>
      <c r="N156" s="5"/>
      <c r="O156" s="61"/>
      <c r="P156" s="15"/>
    </row>
    <row r="157" spans="11:16" ht="20.100000000000001" customHeight="1">
      <c r="K157" s="5"/>
      <c r="L157" s="87"/>
      <c r="M157" s="13"/>
      <c r="N157" s="5"/>
      <c r="O157" s="61"/>
      <c r="P157" s="15"/>
    </row>
    <row r="158" spans="11:16" ht="20.100000000000001" customHeight="1">
      <c r="K158" s="5"/>
      <c r="L158" s="87"/>
      <c r="M158" s="13"/>
      <c r="N158" s="5"/>
      <c r="O158" s="61"/>
      <c r="P158" s="15"/>
    </row>
    <row r="159" spans="11:16" ht="20.100000000000001" customHeight="1">
      <c r="K159" s="5"/>
      <c r="L159" s="87"/>
      <c r="M159" s="13"/>
      <c r="N159" s="5"/>
      <c r="O159" s="61"/>
      <c r="P159" s="15"/>
    </row>
    <row r="160" spans="11:16" ht="20.100000000000001" customHeight="1">
      <c r="K160" s="5"/>
      <c r="L160" s="87"/>
      <c r="M160" s="13"/>
      <c r="N160" s="5"/>
      <c r="O160" s="61"/>
      <c r="P160" s="15"/>
    </row>
    <row r="161" spans="11:16" ht="20.100000000000001" customHeight="1">
      <c r="K161" s="56"/>
      <c r="L161" s="57"/>
      <c r="M161" s="57"/>
      <c r="N161" s="57"/>
      <c r="O161" s="58"/>
      <c r="P161" s="15"/>
    </row>
    <row r="162" spans="11:16" ht="20.100000000000001" customHeight="1">
      <c r="K162" s="4"/>
      <c r="L162" s="5"/>
      <c r="M162" s="5"/>
      <c r="N162" s="5"/>
      <c r="O162" s="5"/>
      <c r="P162" s="15"/>
    </row>
    <row r="163" spans="11:16" ht="20.100000000000001" customHeight="1">
      <c r="K163" s="5"/>
      <c r="L163" s="87"/>
      <c r="M163" s="13"/>
      <c r="N163" s="5"/>
      <c r="O163" s="61"/>
      <c r="P163" s="15"/>
    </row>
    <row r="164" spans="11:16" ht="20.100000000000001" customHeight="1">
      <c r="K164" s="5"/>
      <c r="L164" s="87"/>
      <c r="M164" s="13"/>
      <c r="N164" s="5"/>
      <c r="O164" s="61"/>
      <c r="P164" s="15"/>
    </row>
    <row r="165" spans="11:16" ht="20.100000000000001" customHeight="1">
      <c r="K165" s="5"/>
      <c r="L165" s="87"/>
      <c r="M165" s="13"/>
      <c r="N165" s="5"/>
      <c r="O165" s="61"/>
      <c r="P165" s="15"/>
    </row>
    <row r="166" spans="11:16" ht="20.100000000000001" customHeight="1">
      <c r="K166" s="5"/>
      <c r="L166" s="87"/>
      <c r="M166" s="13"/>
      <c r="N166" s="5"/>
      <c r="O166" s="61"/>
      <c r="P166" s="15"/>
    </row>
    <row r="167" spans="11:16" ht="20.100000000000001" customHeight="1">
      <c r="K167" s="5"/>
      <c r="L167" s="87"/>
      <c r="M167" s="13"/>
      <c r="N167" s="5"/>
      <c r="O167" s="61"/>
      <c r="P167" s="15"/>
    </row>
    <row r="168" spans="11:16" ht="20.100000000000001" customHeight="1">
      <c r="K168" s="5"/>
      <c r="L168" s="87"/>
      <c r="M168" s="13"/>
      <c r="N168" s="5"/>
      <c r="O168" s="61"/>
      <c r="P168" s="15"/>
    </row>
    <row r="169" spans="11:16" ht="20.100000000000001" customHeight="1">
      <c r="K169" s="5"/>
      <c r="L169" s="87"/>
      <c r="M169" s="13"/>
      <c r="N169" s="5"/>
      <c r="O169" s="61"/>
      <c r="P169" s="15"/>
    </row>
    <row r="170" spans="11:16" ht="20.100000000000001" customHeight="1">
      <c r="K170" s="5"/>
      <c r="L170" s="87"/>
      <c r="M170" s="13"/>
      <c r="N170" s="5"/>
      <c r="O170" s="61"/>
      <c r="P170" s="15"/>
    </row>
    <row r="171" spans="11:16" ht="20.100000000000001" customHeight="1">
      <c r="K171" s="5"/>
      <c r="L171" s="87"/>
      <c r="M171" s="13"/>
      <c r="N171" s="5"/>
      <c r="O171" s="61"/>
      <c r="P171" s="15"/>
    </row>
    <row r="172" spans="11:16" ht="20.100000000000001" customHeight="1">
      <c r="K172" s="5"/>
      <c r="L172" s="87"/>
      <c r="M172" s="13"/>
      <c r="N172" s="5"/>
      <c r="O172" s="61"/>
      <c r="P172" s="15"/>
    </row>
    <row r="173" spans="11:16" ht="20.100000000000001" customHeight="1">
      <c r="K173" s="5"/>
      <c r="L173" s="87"/>
      <c r="M173" s="13"/>
      <c r="N173" s="5"/>
      <c r="O173" s="61"/>
      <c r="P173" s="15"/>
    </row>
    <row r="174" spans="11:16" ht="20.100000000000001" customHeight="1">
      <c r="K174" s="5"/>
      <c r="L174" s="87"/>
      <c r="M174" s="13"/>
      <c r="N174" s="5"/>
      <c r="O174" s="61"/>
      <c r="P174" s="15"/>
    </row>
    <row r="175" spans="11:16" ht="20.100000000000001" customHeight="1">
      <c r="K175" s="5"/>
      <c r="L175" s="87"/>
      <c r="M175" s="13"/>
      <c r="N175" s="5"/>
      <c r="O175" s="61"/>
      <c r="P175" s="15"/>
    </row>
    <row r="176" spans="11:16" ht="20.100000000000001" customHeight="1">
      <c r="K176" s="5"/>
      <c r="L176" s="87"/>
      <c r="M176" s="13"/>
      <c r="N176" s="5"/>
      <c r="O176" s="61"/>
      <c r="P176" s="15"/>
    </row>
    <row r="177" spans="11:16" ht="20.100000000000001" customHeight="1">
      <c r="K177" s="5"/>
      <c r="L177" s="87"/>
      <c r="M177" s="13"/>
      <c r="N177" s="5"/>
      <c r="O177" s="61"/>
      <c r="P177" s="15"/>
    </row>
    <row r="178" spans="11:16" ht="20.100000000000001" customHeight="1">
      <c r="K178" s="5"/>
      <c r="L178" s="87"/>
      <c r="M178" s="13"/>
      <c r="N178" s="5"/>
      <c r="O178" s="61"/>
      <c r="P178" s="15"/>
    </row>
    <row r="179" spans="11:16" ht="20.100000000000001" customHeight="1">
      <c r="K179" s="5"/>
      <c r="L179" s="87"/>
      <c r="M179" s="13"/>
      <c r="N179" s="5"/>
      <c r="O179" s="61"/>
      <c r="P179" s="15"/>
    </row>
    <row r="180" spans="11:16" ht="20.100000000000001" customHeight="1">
      <c r="K180" s="5"/>
      <c r="L180" s="87"/>
      <c r="M180" s="13"/>
      <c r="N180" s="5"/>
      <c r="O180" s="61"/>
      <c r="P180" s="15"/>
    </row>
    <row r="181" spans="11:16" ht="20.100000000000001" customHeight="1">
      <c r="K181" s="5"/>
      <c r="L181" s="87"/>
      <c r="M181" s="13"/>
      <c r="N181" s="5"/>
      <c r="O181" s="61"/>
      <c r="P181" s="15"/>
    </row>
    <row r="182" spans="11:16" ht="20.100000000000001" customHeight="1">
      <c r="K182" s="5"/>
      <c r="L182" s="87"/>
      <c r="M182" s="13"/>
      <c r="N182" s="5"/>
      <c r="O182" s="61"/>
      <c r="P182" s="15"/>
    </row>
    <row r="183" spans="11:16" ht="20.100000000000001" customHeight="1">
      <c r="K183" s="5"/>
      <c r="L183" s="87"/>
      <c r="M183" s="13"/>
      <c r="N183" s="5"/>
      <c r="O183" s="61"/>
      <c r="P183" s="15"/>
    </row>
    <row r="184" spans="11:16" ht="20.100000000000001" customHeight="1">
      <c r="K184" s="5"/>
      <c r="L184" s="87"/>
      <c r="M184" s="13"/>
      <c r="N184" s="5"/>
      <c r="O184" s="61"/>
      <c r="P184" s="15"/>
    </row>
    <row r="185" spans="11:16" ht="20.100000000000001" customHeight="1">
      <c r="K185" s="5"/>
      <c r="L185" s="87"/>
      <c r="M185" s="13"/>
      <c r="N185" s="5"/>
      <c r="O185" s="61"/>
      <c r="P185" s="15"/>
    </row>
    <row r="186" spans="11:16" ht="20.100000000000001" customHeight="1">
      <c r="K186" s="5"/>
      <c r="L186" s="87"/>
      <c r="M186" s="13"/>
      <c r="N186" s="5"/>
      <c r="O186" s="61"/>
      <c r="P186" s="15"/>
    </row>
    <row r="187" spans="11:16" ht="20.100000000000001" customHeight="1">
      <c r="K187" s="5"/>
      <c r="L187" s="87"/>
      <c r="M187" s="13"/>
      <c r="N187" s="5"/>
      <c r="O187" s="61"/>
      <c r="P187" s="15"/>
    </row>
    <row r="188" spans="11:16" ht="20.100000000000001" customHeight="1">
      <c r="K188" s="5"/>
      <c r="L188" s="87"/>
      <c r="M188" s="13"/>
      <c r="N188" s="5"/>
      <c r="O188" s="61"/>
      <c r="P188" s="15"/>
    </row>
    <row r="189" spans="11:16" ht="20.100000000000001" customHeight="1">
      <c r="K189" s="5"/>
      <c r="L189" s="87"/>
      <c r="M189" s="13"/>
      <c r="N189" s="5"/>
      <c r="O189" s="61"/>
      <c r="P189" s="15"/>
    </row>
    <row r="190" spans="11:16" ht="20.100000000000001" customHeight="1">
      <c r="K190" s="5"/>
      <c r="L190" s="87"/>
      <c r="M190" s="13"/>
      <c r="N190" s="5"/>
      <c r="O190" s="61"/>
      <c r="P190" s="15"/>
    </row>
    <row r="191" spans="11:16" ht="20.100000000000001" customHeight="1">
      <c r="K191" s="47"/>
      <c r="L191" s="87"/>
      <c r="M191" s="13"/>
      <c r="N191" s="5"/>
      <c r="O191" s="61"/>
      <c r="P191" s="15"/>
    </row>
    <row r="192" spans="11:16" ht="20.100000000000001" customHeight="1">
      <c r="K192" s="47"/>
      <c r="L192" s="87"/>
      <c r="M192" s="13"/>
      <c r="N192" s="5"/>
      <c r="O192" s="61"/>
      <c r="P192" s="15"/>
    </row>
    <row r="193" spans="11:16" ht="20.100000000000001" customHeight="1">
      <c r="K193" s="47"/>
      <c r="L193" s="87"/>
      <c r="M193" s="13"/>
      <c r="N193" s="5"/>
      <c r="O193" s="61"/>
      <c r="P193" s="15"/>
    </row>
    <row r="194" spans="11:16" ht="20.100000000000001" customHeight="1">
      <c r="K194" s="47"/>
      <c r="L194" s="87"/>
      <c r="M194" s="13"/>
      <c r="N194" s="5"/>
      <c r="O194" s="61"/>
      <c r="P194" s="15"/>
    </row>
    <row r="195" spans="11:16" ht="20.100000000000001" customHeight="1">
      <c r="K195" s="100"/>
      <c r="L195" s="87"/>
      <c r="M195" s="13"/>
      <c r="N195" s="5"/>
      <c r="O195" s="61"/>
      <c r="P195" s="15"/>
    </row>
    <row r="196" spans="11:16" ht="20.100000000000001" customHeight="1">
      <c r="K196" s="47"/>
      <c r="L196" s="87"/>
      <c r="M196" s="13"/>
      <c r="N196" s="5"/>
      <c r="O196" s="61"/>
      <c r="P196" s="15"/>
    </row>
    <row r="197" spans="11:16" ht="20.100000000000001" customHeight="1">
      <c r="K197" s="100"/>
      <c r="L197" s="87"/>
      <c r="M197" s="13"/>
      <c r="N197" s="5"/>
      <c r="O197" s="61"/>
      <c r="P197" s="15"/>
    </row>
    <row r="198" spans="11:16" ht="20.100000000000001" customHeight="1">
      <c r="K198" s="100"/>
      <c r="L198" s="87"/>
      <c r="M198" s="13"/>
      <c r="N198" s="5"/>
      <c r="O198" s="61"/>
      <c r="P198" s="15"/>
    </row>
    <row r="199" spans="11:16" ht="20.100000000000001" customHeight="1">
      <c r="K199" s="47"/>
      <c r="L199" s="87"/>
      <c r="M199" s="13"/>
      <c r="N199" s="5"/>
      <c r="O199" s="61"/>
      <c r="P199" s="15"/>
    </row>
    <row r="200" spans="11:16" ht="20.100000000000001" customHeight="1">
      <c r="K200" s="47"/>
      <c r="L200" s="87"/>
      <c r="M200" s="13"/>
      <c r="N200" s="5"/>
      <c r="O200" s="61"/>
      <c r="P200" s="15"/>
    </row>
    <row r="201" spans="11:16" ht="20.100000000000001" customHeight="1">
      <c r="K201" s="47"/>
      <c r="L201" s="87"/>
      <c r="M201" s="13"/>
      <c r="N201" s="5"/>
      <c r="O201" s="61"/>
      <c r="P201" s="15"/>
    </row>
    <row r="202" spans="11:16" ht="20.100000000000001" customHeight="1">
      <c r="K202" s="47"/>
      <c r="L202" s="87"/>
      <c r="M202" s="13"/>
      <c r="N202" s="5"/>
      <c r="O202" s="61"/>
      <c r="P202" s="15"/>
    </row>
    <row r="203" spans="11:16" ht="20.100000000000001" customHeight="1">
      <c r="K203" s="100"/>
      <c r="L203" s="87"/>
      <c r="M203" s="13"/>
      <c r="N203" s="5"/>
      <c r="O203" s="61"/>
      <c r="P203" s="15"/>
    </row>
    <row r="204" spans="11:16" ht="20.100000000000001" customHeight="1">
      <c r="K204" s="100"/>
      <c r="L204" s="87"/>
      <c r="M204" s="13"/>
      <c r="N204" s="5"/>
      <c r="O204" s="61"/>
      <c r="P204" s="15"/>
    </row>
    <row r="205" spans="11:16" ht="20.100000000000001" customHeight="1">
      <c r="K205" s="47"/>
      <c r="L205" s="13"/>
      <c r="M205" s="13"/>
      <c r="N205" s="5"/>
      <c r="O205" s="61"/>
      <c r="P205" s="15"/>
    </row>
    <row r="206" spans="11:16" ht="20.100000000000001" customHeight="1">
      <c r="K206" s="103"/>
      <c r="L206" s="13"/>
      <c r="M206" s="13"/>
      <c r="N206" s="5"/>
      <c r="O206" s="61"/>
      <c r="P206" s="15"/>
    </row>
    <row r="207" spans="11:16" ht="20.100000000000001" customHeight="1">
      <c r="K207" s="56"/>
      <c r="L207" s="57"/>
      <c r="M207" s="57"/>
      <c r="N207" s="57"/>
      <c r="O207" s="58"/>
      <c r="P207" s="15"/>
    </row>
    <row r="208" spans="11:16" ht="20.100000000000001" customHeight="1">
      <c r="K208" s="11"/>
      <c r="L208" s="5"/>
      <c r="M208" s="5"/>
      <c r="N208" s="5"/>
      <c r="O208" s="14"/>
      <c r="P208" s="15"/>
    </row>
    <row r="209" spans="11:16" ht="20.100000000000001" customHeight="1">
      <c r="K209" s="47"/>
      <c r="L209" s="87"/>
      <c r="M209" s="13"/>
      <c r="N209" s="5"/>
      <c r="O209" s="14"/>
      <c r="P209" s="15"/>
    </row>
    <row r="210" spans="11:16" ht="20.100000000000001" customHeight="1">
      <c r="K210" s="56"/>
      <c r="L210" s="57"/>
      <c r="M210" s="57"/>
      <c r="N210" s="57"/>
      <c r="O210" s="58"/>
      <c r="P210" s="15"/>
    </row>
    <row r="211" spans="11:16" ht="20.100000000000001" customHeight="1">
      <c r="K211" s="11"/>
      <c r="L211" s="5"/>
      <c r="M211" s="5"/>
      <c r="N211" s="5"/>
      <c r="O211" s="14"/>
      <c r="P211" s="15"/>
    </row>
    <row r="212" spans="11:16" ht="20.100000000000001" customHeight="1">
      <c r="K212" s="47"/>
      <c r="L212" s="87"/>
      <c r="M212" s="13"/>
      <c r="N212" s="5"/>
      <c r="O212" s="14"/>
      <c r="P212" s="15"/>
    </row>
    <row r="213" spans="11:16" ht="20.100000000000001" customHeight="1">
      <c r="K213" s="56"/>
      <c r="L213" s="57"/>
      <c r="M213" s="57"/>
      <c r="N213" s="57"/>
      <c r="O213" s="58"/>
      <c r="P213" s="15"/>
    </row>
    <row r="214" spans="11:16" ht="20.100000000000001" customHeight="1">
      <c r="K214" s="4"/>
      <c r="L214" s="87"/>
      <c r="M214" s="13"/>
      <c r="N214" s="5"/>
      <c r="O214" s="14"/>
      <c r="P214" s="15"/>
    </row>
    <row r="215" spans="11:16" ht="20.100000000000001" customHeight="1">
      <c r="K215" s="56"/>
      <c r="L215" s="57"/>
      <c r="M215" s="57"/>
      <c r="N215" s="57"/>
      <c r="O215" s="58"/>
      <c r="P215" s="15"/>
    </row>
    <row r="216" spans="11:16" ht="20.100000000000001" customHeight="1">
      <c r="K216" s="11"/>
      <c r="L216" s="5"/>
      <c r="M216" s="5"/>
      <c r="N216" s="5"/>
      <c r="O216" s="14"/>
      <c r="P216" s="15"/>
    </row>
    <row r="217" spans="11:16" ht="20.100000000000001" customHeight="1">
      <c r="K217" s="100"/>
      <c r="L217" s="87"/>
      <c r="M217" s="13"/>
      <c r="N217" s="5"/>
      <c r="O217" s="61"/>
      <c r="P217" s="15"/>
    </row>
    <row r="218" spans="11:16" ht="20.100000000000001" customHeight="1">
      <c r="K218" s="5"/>
      <c r="L218" s="87"/>
      <c r="M218" s="13"/>
      <c r="N218" s="5"/>
      <c r="O218" s="61"/>
      <c r="P218" s="15"/>
    </row>
    <row r="219" spans="11:16" ht="20.100000000000001" customHeight="1">
      <c r="K219" s="5"/>
      <c r="L219" s="87"/>
      <c r="M219" s="13"/>
      <c r="N219" s="5"/>
      <c r="O219" s="61"/>
      <c r="P219" s="15"/>
    </row>
    <row r="220" spans="11:16" ht="20.100000000000001" customHeight="1">
      <c r="K220" s="5"/>
      <c r="L220" s="87"/>
      <c r="M220" s="13"/>
      <c r="N220" s="5"/>
      <c r="O220" s="61"/>
      <c r="P220" s="15"/>
    </row>
    <row r="221" spans="11:16" ht="20.100000000000001" customHeight="1">
      <c r="K221" s="5"/>
      <c r="L221" s="87"/>
      <c r="M221" s="13"/>
      <c r="N221" s="5"/>
      <c r="O221" s="61"/>
      <c r="P221" s="15"/>
    </row>
    <row r="222" spans="11:16" ht="20.100000000000001" customHeight="1">
      <c r="K222" s="56"/>
      <c r="L222" s="57"/>
      <c r="M222" s="57"/>
      <c r="N222" s="57"/>
      <c r="O222" s="58"/>
      <c r="P222" s="15"/>
    </row>
    <row r="223" spans="11:16" ht="20.100000000000001" customHeight="1">
      <c r="K223" s="4"/>
      <c r="L223" s="4"/>
      <c r="M223" s="4"/>
      <c r="N223" s="4"/>
      <c r="O223" s="104"/>
      <c r="P223" s="15"/>
    </row>
    <row r="227" spans="12:16" ht="20.100000000000001" customHeight="1" thickBot="1">
      <c r="L227" s="105"/>
      <c r="M227" s="105"/>
    </row>
    <row r="228" spans="12:16" ht="20.100000000000001" customHeight="1">
      <c r="P228" s="6"/>
    </row>
    <row r="233" spans="12:16" ht="20.100000000000001" customHeight="1">
      <c r="L233" s="16"/>
      <c r="M233" s="106"/>
    </row>
    <row r="234" spans="12:16" ht="20.100000000000001" customHeight="1">
      <c r="L234" s="16"/>
      <c r="M234" s="106"/>
    </row>
    <row r="235" spans="12:16" ht="20.100000000000001" customHeight="1">
      <c r="L235" s="16"/>
      <c r="M235" s="106"/>
    </row>
    <row r="236" spans="12:16" ht="20.100000000000001" customHeight="1">
      <c r="L236" s="16"/>
      <c r="M236" s="106"/>
    </row>
  </sheetData>
  <printOptions horizontalCentered="1" verticalCentered="1"/>
  <pageMargins left="0.3" right="0.25" top="0.75" bottom="0.75" header="0.3" footer="0.3"/>
  <pageSetup scale="63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>
    <pageSetUpPr fitToPage="1"/>
  </sheetPr>
  <dimension ref="A1:G76"/>
  <sheetViews>
    <sheetView defaultGridColor="0" colorId="22" zoomScale="87" zoomScaleNormal="87" workbookViewId="0">
      <selection activeCell="F8" sqref="F8"/>
    </sheetView>
  </sheetViews>
  <sheetFormatPr defaultColWidth="20.28515625" defaultRowHeight="18"/>
  <cols>
    <col min="1" max="1" width="23.42578125" style="293" customWidth="1"/>
    <col min="2" max="2" width="29.7109375" style="293" customWidth="1"/>
    <col min="3" max="3" width="19.7109375" style="293" customWidth="1"/>
    <col min="4" max="4" width="24.5703125" style="293" customWidth="1"/>
    <col min="5" max="5" width="29.7109375" style="293" customWidth="1"/>
    <col min="6" max="6" width="22" style="293" bestFit="1" customWidth="1"/>
    <col min="7" max="7" width="22.7109375" style="293" bestFit="1" customWidth="1"/>
    <col min="8" max="16384" width="20.28515625" style="293"/>
  </cols>
  <sheetData>
    <row r="1" spans="1:7">
      <c r="A1" s="291"/>
      <c r="B1" s="291"/>
      <c r="C1" s="291" t="s">
        <v>42</v>
      </c>
      <c r="D1" s="291"/>
      <c r="E1" s="291"/>
      <c r="F1" s="291"/>
      <c r="G1" s="292"/>
    </row>
    <row r="2" spans="1:7">
      <c r="A2" s="291"/>
      <c r="B2" s="291"/>
      <c r="C2" s="291" t="s">
        <v>241</v>
      </c>
      <c r="D2" s="291"/>
      <c r="E2" s="291"/>
      <c r="F2" s="291"/>
      <c r="G2" s="292"/>
    </row>
    <row r="3" spans="1:7">
      <c r="A3" s="294" t="s">
        <v>345</v>
      </c>
      <c r="B3" s="295"/>
      <c r="C3" s="295" t="s">
        <v>41</v>
      </c>
      <c r="D3" s="295" t="s">
        <v>1</v>
      </c>
      <c r="E3" s="295"/>
      <c r="F3" s="296" t="s">
        <v>346</v>
      </c>
      <c r="G3" s="292"/>
    </row>
    <row r="4" spans="1:7">
      <c r="A4" s="297" t="s">
        <v>245</v>
      </c>
      <c r="B4" s="298" t="s">
        <v>246</v>
      </c>
      <c r="C4" s="299" t="s">
        <v>247</v>
      </c>
      <c r="D4" s="297" t="s">
        <v>245</v>
      </c>
      <c r="E4" s="298" t="s">
        <v>246</v>
      </c>
      <c r="F4" s="300" t="s">
        <v>247</v>
      </c>
      <c r="G4" s="292"/>
    </row>
    <row r="5" spans="1:7">
      <c r="A5" s="301" t="s">
        <v>248</v>
      </c>
      <c r="B5" s="302">
        <v>280957.48</v>
      </c>
      <c r="C5" s="303">
        <v>2784841.8099999996</v>
      </c>
      <c r="D5" s="304" t="s">
        <v>249</v>
      </c>
      <c r="E5" s="302">
        <v>95477</v>
      </c>
      <c r="F5" s="305">
        <v>1084415.6200000001</v>
      </c>
      <c r="G5" s="292"/>
    </row>
    <row r="6" spans="1:7">
      <c r="A6" s="301" t="s">
        <v>250</v>
      </c>
      <c r="B6" s="302">
        <v>120923.36</v>
      </c>
      <c r="C6" s="303">
        <v>1484665.57</v>
      </c>
      <c r="D6" s="304" t="s">
        <v>251</v>
      </c>
      <c r="E6" s="302">
        <v>28748.560000000001</v>
      </c>
      <c r="F6" s="305">
        <v>317170.86000000004</v>
      </c>
      <c r="G6" s="292"/>
    </row>
    <row r="7" spans="1:7">
      <c r="A7" s="301" t="s">
        <v>252</v>
      </c>
      <c r="B7" s="302">
        <v>46805.41</v>
      </c>
      <c r="C7" s="303">
        <v>543280.11</v>
      </c>
      <c r="D7" s="304" t="s">
        <v>253</v>
      </c>
      <c r="E7" s="302">
        <v>81463.8</v>
      </c>
      <c r="F7" s="305">
        <v>951082.51000000013</v>
      </c>
      <c r="G7" s="292"/>
    </row>
    <row r="8" spans="1:7">
      <c r="A8" s="301" t="s">
        <v>254</v>
      </c>
      <c r="B8" s="302">
        <v>34996.07</v>
      </c>
      <c r="C8" s="303">
        <v>355853.67</v>
      </c>
      <c r="D8" s="304" t="s">
        <v>255</v>
      </c>
      <c r="E8" s="302">
        <v>123640.58</v>
      </c>
      <c r="F8" s="305">
        <v>1556412.12</v>
      </c>
      <c r="G8" s="292"/>
    </row>
    <row r="9" spans="1:7">
      <c r="A9" s="301" t="s">
        <v>256</v>
      </c>
      <c r="B9" s="302">
        <v>338513.62</v>
      </c>
      <c r="C9" s="303">
        <v>3962787.28</v>
      </c>
      <c r="D9" s="304" t="s">
        <v>257</v>
      </c>
      <c r="E9" s="302">
        <v>130227.09</v>
      </c>
      <c r="F9" s="305">
        <v>1548196.33</v>
      </c>
      <c r="G9" s="292"/>
    </row>
    <row r="10" spans="1:7">
      <c r="A10" s="301" t="s">
        <v>258</v>
      </c>
      <c r="B10" s="302">
        <v>243136.73</v>
      </c>
      <c r="C10" s="303">
        <v>2740020.03</v>
      </c>
      <c r="D10" s="304" t="s">
        <v>259</v>
      </c>
      <c r="E10" s="302">
        <v>64790.01</v>
      </c>
      <c r="F10" s="305">
        <v>719897.65</v>
      </c>
      <c r="G10" s="292"/>
    </row>
    <row r="11" spans="1:7">
      <c r="A11" s="301" t="s">
        <v>260</v>
      </c>
      <c r="B11" s="302">
        <v>80930.259999999995</v>
      </c>
      <c r="C11" s="303">
        <v>890969.79</v>
      </c>
      <c r="D11" s="304" t="s">
        <v>261</v>
      </c>
      <c r="E11" s="302">
        <v>62943.76</v>
      </c>
      <c r="F11" s="305">
        <v>635968.06999999995</v>
      </c>
      <c r="G11" s="292"/>
    </row>
    <row r="12" spans="1:7">
      <c r="A12" s="301" t="s">
        <v>262</v>
      </c>
      <c r="B12" s="302">
        <v>40876.85</v>
      </c>
      <c r="C12" s="303">
        <v>367649.02999999997</v>
      </c>
      <c r="D12" s="304" t="s">
        <v>263</v>
      </c>
      <c r="E12" s="302">
        <v>297840.59999999998</v>
      </c>
      <c r="F12" s="305">
        <v>3054914.1999999997</v>
      </c>
      <c r="G12" s="292"/>
    </row>
    <row r="13" spans="1:7">
      <c r="A13" s="301" t="s">
        <v>264</v>
      </c>
      <c r="B13" s="302">
        <v>60319.46</v>
      </c>
      <c r="C13" s="303">
        <v>660353.68999999994</v>
      </c>
      <c r="D13" s="304" t="s">
        <v>265</v>
      </c>
      <c r="E13" s="302">
        <v>70672.820000000007</v>
      </c>
      <c r="F13" s="305">
        <v>852275.8</v>
      </c>
      <c r="G13" s="292"/>
    </row>
    <row r="14" spans="1:7">
      <c r="A14" s="301" t="s">
        <v>266</v>
      </c>
      <c r="B14" s="302">
        <v>123806.34</v>
      </c>
      <c r="C14" s="303">
        <v>1414486.49</v>
      </c>
      <c r="D14" s="304" t="s">
        <v>267</v>
      </c>
      <c r="E14" s="302">
        <v>81796.58</v>
      </c>
      <c r="F14" s="305">
        <v>820396.94999999984</v>
      </c>
      <c r="G14" s="292"/>
    </row>
    <row r="15" spans="1:7">
      <c r="A15" s="301" t="s">
        <v>268</v>
      </c>
      <c r="B15" s="302">
        <v>120093.79</v>
      </c>
      <c r="C15" s="303">
        <v>1304043.27</v>
      </c>
      <c r="D15" s="304" t="s">
        <v>269</v>
      </c>
      <c r="E15" s="302">
        <v>235561.23</v>
      </c>
      <c r="F15" s="305">
        <v>2583232.67</v>
      </c>
      <c r="G15" s="292"/>
    </row>
    <row r="16" spans="1:7">
      <c r="A16" s="301" t="s">
        <v>270</v>
      </c>
      <c r="B16" s="302">
        <v>42323.64</v>
      </c>
      <c r="C16" s="303">
        <v>418918.18999999994</v>
      </c>
      <c r="D16" s="304" t="s">
        <v>271</v>
      </c>
      <c r="E16" s="302">
        <v>37484.36</v>
      </c>
      <c r="F16" s="305">
        <v>411980.30999999994</v>
      </c>
      <c r="G16" s="292"/>
    </row>
    <row r="17" spans="1:7">
      <c r="A17" s="301" t="s">
        <v>272</v>
      </c>
      <c r="B17" s="302">
        <v>65834.490000000005</v>
      </c>
      <c r="C17" s="303">
        <v>792043.2300000001</v>
      </c>
      <c r="D17" s="304" t="s">
        <v>273</v>
      </c>
      <c r="E17" s="302">
        <v>95588.4</v>
      </c>
      <c r="F17" s="305">
        <v>1123726.0999999999</v>
      </c>
      <c r="G17" s="292"/>
    </row>
    <row r="18" spans="1:7">
      <c r="A18" s="301" t="s">
        <v>274</v>
      </c>
      <c r="B18" s="302">
        <v>32019.5</v>
      </c>
      <c r="C18" s="303">
        <v>233100.60000000003</v>
      </c>
      <c r="D18" s="304" t="s">
        <v>275</v>
      </c>
      <c r="E18" s="302">
        <v>372866.33</v>
      </c>
      <c r="F18" s="305">
        <v>4305969.1000000006</v>
      </c>
      <c r="G18" s="292"/>
    </row>
    <row r="19" spans="1:7">
      <c r="A19" s="301" t="s">
        <v>276</v>
      </c>
      <c r="B19" s="302">
        <v>85263.44</v>
      </c>
      <c r="C19" s="303">
        <v>947322.02</v>
      </c>
      <c r="D19" s="304" t="s">
        <v>277</v>
      </c>
      <c r="E19" s="302">
        <v>15741.38</v>
      </c>
      <c r="F19" s="305">
        <v>224534.56</v>
      </c>
      <c r="G19" s="292"/>
    </row>
    <row r="20" spans="1:7">
      <c r="A20" s="301" t="s">
        <v>278</v>
      </c>
      <c r="B20" s="302">
        <v>157518.12</v>
      </c>
      <c r="C20" s="303">
        <v>1776052.21</v>
      </c>
      <c r="D20" s="304" t="s">
        <v>279</v>
      </c>
      <c r="E20" s="302">
        <v>64575.22</v>
      </c>
      <c r="F20" s="305">
        <v>656067.03</v>
      </c>
      <c r="G20" s="292"/>
    </row>
    <row r="21" spans="1:7">
      <c r="A21" s="301" t="s">
        <v>280</v>
      </c>
      <c r="B21" s="302">
        <v>39639.800000000003</v>
      </c>
      <c r="C21" s="303">
        <v>465085.81000000006</v>
      </c>
      <c r="D21" s="304" t="s">
        <v>281</v>
      </c>
      <c r="E21" s="302">
        <v>77701.47</v>
      </c>
      <c r="F21" s="305">
        <v>905831.19</v>
      </c>
      <c r="G21" s="292"/>
    </row>
    <row r="22" spans="1:7">
      <c r="A22" s="301" t="s">
        <v>282</v>
      </c>
      <c r="B22" s="302">
        <v>170518</v>
      </c>
      <c r="C22" s="303">
        <v>1885665.78</v>
      </c>
      <c r="D22" s="304" t="s">
        <v>283</v>
      </c>
      <c r="E22" s="302">
        <v>61457.63</v>
      </c>
      <c r="F22" s="305">
        <v>634853.44999999995</v>
      </c>
      <c r="G22" s="292"/>
    </row>
    <row r="23" spans="1:7">
      <c r="A23" s="301" t="s">
        <v>284</v>
      </c>
      <c r="B23" s="302">
        <v>1427339.44</v>
      </c>
      <c r="C23" s="303">
        <v>16160861.819999998</v>
      </c>
      <c r="D23" s="304" t="s">
        <v>285</v>
      </c>
      <c r="E23" s="302">
        <v>19940.53</v>
      </c>
      <c r="F23" s="305">
        <v>268718.71999999997</v>
      </c>
      <c r="G23" s="292"/>
    </row>
    <row r="24" spans="1:7">
      <c r="A24" s="301" t="s">
        <v>286</v>
      </c>
      <c r="B24" s="302">
        <v>35787.9</v>
      </c>
      <c r="C24" s="303">
        <v>338152.53000000009</v>
      </c>
      <c r="D24" s="304" t="s">
        <v>287</v>
      </c>
      <c r="E24" s="302">
        <v>14719.22</v>
      </c>
      <c r="F24" s="305">
        <v>162907.66</v>
      </c>
      <c r="G24" s="292"/>
    </row>
    <row r="25" spans="1:7">
      <c r="A25" s="301" t="s">
        <v>288</v>
      </c>
      <c r="B25" s="302">
        <v>41432.57</v>
      </c>
      <c r="C25" s="303">
        <v>535545.65999999992</v>
      </c>
      <c r="D25" s="304" t="s">
        <v>289</v>
      </c>
      <c r="E25" s="302">
        <v>40457.64</v>
      </c>
      <c r="F25" s="305">
        <v>450682.02</v>
      </c>
      <c r="G25" s="292"/>
    </row>
    <row r="26" spans="1:7">
      <c r="A26" s="301" t="s">
        <v>290</v>
      </c>
      <c r="B26" s="302">
        <v>132547.45000000001</v>
      </c>
      <c r="C26" s="303">
        <v>1500773.1299999997</v>
      </c>
      <c r="D26" s="304" t="s">
        <v>291</v>
      </c>
      <c r="E26" s="302">
        <v>196235.01</v>
      </c>
      <c r="F26" s="305">
        <v>2138740.41</v>
      </c>
      <c r="G26" s="292"/>
    </row>
    <row r="27" spans="1:7">
      <c r="A27" s="301" t="s">
        <v>292</v>
      </c>
      <c r="B27" s="302">
        <v>97504.91</v>
      </c>
      <c r="C27" s="303">
        <v>982147.98999999987</v>
      </c>
      <c r="D27" s="304" t="s">
        <v>293</v>
      </c>
      <c r="E27" s="302">
        <v>71579.83</v>
      </c>
      <c r="F27" s="305">
        <v>890189.58</v>
      </c>
      <c r="G27" s="292"/>
    </row>
    <row r="28" spans="1:7">
      <c r="A28" s="301" t="s">
        <v>294</v>
      </c>
      <c r="B28" s="302">
        <v>107238.01</v>
      </c>
      <c r="C28" s="303">
        <v>1164899.6200000001</v>
      </c>
      <c r="D28" s="304" t="s">
        <v>295</v>
      </c>
      <c r="E28" s="302">
        <v>136471.75</v>
      </c>
      <c r="F28" s="305">
        <v>1409733.71</v>
      </c>
      <c r="G28" s="292"/>
    </row>
    <row r="29" spans="1:7">
      <c r="A29" s="301" t="s">
        <v>296</v>
      </c>
      <c r="B29" s="302">
        <v>49777.02</v>
      </c>
      <c r="C29" s="303">
        <v>528080.12</v>
      </c>
      <c r="D29" s="304" t="s">
        <v>297</v>
      </c>
      <c r="E29" s="302">
        <v>175527.86</v>
      </c>
      <c r="F29" s="305">
        <v>1929800.9499999997</v>
      </c>
      <c r="G29" s="292"/>
    </row>
    <row r="30" spans="1:7">
      <c r="A30" s="301" t="s">
        <v>298</v>
      </c>
      <c r="B30" s="302">
        <v>102710.6</v>
      </c>
      <c r="C30" s="303">
        <v>1177093.6500000001</v>
      </c>
      <c r="D30" s="304" t="s">
        <v>299</v>
      </c>
      <c r="E30" s="302">
        <v>615847.19999999995</v>
      </c>
      <c r="F30" s="305">
        <v>6903478.3100000005</v>
      </c>
      <c r="G30" s="292"/>
    </row>
    <row r="31" spans="1:7">
      <c r="A31" s="301" t="s">
        <v>300</v>
      </c>
      <c r="B31" s="302">
        <v>113313.97</v>
      </c>
      <c r="C31" s="303">
        <v>1263968.3999999999</v>
      </c>
      <c r="D31" s="304" t="s">
        <v>301</v>
      </c>
      <c r="E31" s="302">
        <v>52791.71</v>
      </c>
      <c r="F31" s="305">
        <v>585879.76</v>
      </c>
      <c r="G31" s="292"/>
    </row>
    <row r="32" spans="1:7">
      <c r="A32" s="301" t="s">
        <v>302</v>
      </c>
      <c r="B32" s="302">
        <v>80574.66</v>
      </c>
      <c r="C32" s="303">
        <v>910602.1100000001</v>
      </c>
      <c r="D32" s="304" t="s">
        <v>303</v>
      </c>
      <c r="E32" s="302">
        <v>47097.97</v>
      </c>
      <c r="F32" s="305">
        <v>556393.36</v>
      </c>
      <c r="G32" s="292"/>
    </row>
    <row r="33" spans="1:7">
      <c r="A33" s="301" t="s">
        <v>304</v>
      </c>
      <c r="B33" s="302">
        <v>59936.38</v>
      </c>
      <c r="C33" s="303">
        <v>724253.67</v>
      </c>
      <c r="D33" s="304" t="s">
        <v>305</v>
      </c>
      <c r="E33" s="302">
        <v>326349.01</v>
      </c>
      <c r="F33" s="305">
        <v>2993889.17</v>
      </c>
      <c r="G33" s="292"/>
    </row>
    <row r="34" spans="1:7">
      <c r="A34" s="301" t="s">
        <v>306</v>
      </c>
      <c r="B34" s="302">
        <v>213699.86</v>
      </c>
      <c r="C34" s="303">
        <v>2304803.7799999998</v>
      </c>
      <c r="D34" s="304" t="s">
        <v>307</v>
      </c>
      <c r="E34" s="302">
        <v>1555297.13</v>
      </c>
      <c r="F34" s="305">
        <v>18021018.060000002</v>
      </c>
      <c r="G34" s="292"/>
    </row>
    <row r="35" spans="1:7">
      <c r="A35" s="301" t="s">
        <v>308</v>
      </c>
      <c r="B35" s="302">
        <v>33165.49</v>
      </c>
      <c r="C35" s="303">
        <v>397855.61999999994</v>
      </c>
      <c r="D35" s="304" t="s">
        <v>309</v>
      </c>
      <c r="E35" s="302">
        <v>64093.73</v>
      </c>
      <c r="F35" s="305">
        <v>597295.77</v>
      </c>
      <c r="G35" s="292"/>
    </row>
    <row r="36" spans="1:7">
      <c r="A36" s="301" t="s">
        <v>310</v>
      </c>
      <c r="B36" s="302">
        <v>152419.04</v>
      </c>
      <c r="C36" s="303">
        <v>1664620.92</v>
      </c>
      <c r="D36" s="304" t="s">
        <v>311</v>
      </c>
      <c r="E36" s="302">
        <v>46302.23</v>
      </c>
      <c r="F36" s="305">
        <v>437564.87999999995</v>
      </c>
      <c r="G36" s="292"/>
    </row>
    <row r="37" spans="1:7">
      <c r="A37" s="301" t="s">
        <v>312</v>
      </c>
      <c r="B37" s="302">
        <v>1242692.04</v>
      </c>
      <c r="C37" s="303">
        <v>11179831.579999998</v>
      </c>
      <c r="D37" s="304" t="s">
        <v>313</v>
      </c>
      <c r="E37" s="302">
        <v>367591.3</v>
      </c>
      <c r="F37" s="305">
        <v>4367130.2300000004</v>
      </c>
      <c r="G37" s="292"/>
    </row>
    <row r="38" spans="1:7">
      <c r="A38" s="301" t="s">
        <v>314</v>
      </c>
      <c r="B38" s="302">
        <v>13967.6</v>
      </c>
      <c r="C38" s="303">
        <v>151157.63</v>
      </c>
      <c r="D38" s="304" t="s">
        <v>315</v>
      </c>
      <c r="E38" s="302">
        <v>376228.5</v>
      </c>
      <c r="F38" s="305">
        <v>4082109.2300000004</v>
      </c>
      <c r="G38" s="292"/>
    </row>
    <row r="39" spans="1:7">
      <c r="A39" s="301" t="s">
        <v>316</v>
      </c>
      <c r="B39" s="302">
        <v>54046.99</v>
      </c>
      <c r="C39" s="303">
        <v>548997.31000000006</v>
      </c>
      <c r="D39" s="304" t="s">
        <v>317</v>
      </c>
      <c r="E39" s="302">
        <v>143585.53</v>
      </c>
      <c r="F39" s="305">
        <v>1562772.3800000001</v>
      </c>
      <c r="G39" s="292"/>
    </row>
    <row r="40" spans="1:7">
      <c r="A40" s="301" t="s">
        <v>318</v>
      </c>
      <c r="B40" s="302">
        <v>67835.06</v>
      </c>
      <c r="C40" s="303">
        <v>739620.44</v>
      </c>
      <c r="D40" s="304" t="s">
        <v>319</v>
      </c>
      <c r="E40" s="302">
        <v>21829.64</v>
      </c>
      <c r="F40" s="305">
        <v>240617.74</v>
      </c>
      <c r="G40" s="292"/>
    </row>
    <row r="41" spans="1:7">
      <c r="A41" s="301" t="s">
        <v>320</v>
      </c>
      <c r="B41" s="302">
        <v>123165.83</v>
      </c>
      <c r="C41" s="303">
        <v>1350673.1</v>
      </c>
      <c r="D41" s="304" t="s">
        <v>321</v>
      </c>
      <c r="E41" s="302">
        <v>41945.11</v>
      </c>
      <c r="F41" s="305">
        <v>490510.63999999996</v>
      </c>
      <c r="G41" s="292"/>
    </row>
    <row r="42" spans="1:7">
      <c r="A42" s="301" t="s">
        <v>322</v>
      </c>
      <c r="B42" s="302">
        <v>45818.34</v>
      </c>
      <c r="C42" s="303">
        <v>527958.15</v>
      </c>
      <c r="D42" s="304" t="s">
        <v>323</v>
      </c>
      <c r="E42" s="302">
        <v>40084.22</v>
      </c>
      <c r="F42" s="305">
        <v>449779.49</v>
      </c>
      <c r="G42" s="292"/>
    </row>
    <row r="43" spans="1:7">
      <c r="A43" s="301" t="s">
        <v>324</v>
      </c>
      <c r="B43" s="302">
        <v>76656.41</v>
      </c>
      <c r="C43" s="303">
        <v>776571.97000000009</v>
      </c>
      <c r="D43" s="304" t="s">
        <v>325</v>
      </c>
      <c r="E43" s="302">
        <v>12710.69</v>
      </c>
      <c r="F43" s="305">
        <v>147546.34999999998</v>
      </c>
      <c r="G43" s="292"/>
    </row>
    <row r="44" spans="1:7">
      <c r="A44" s="301" t="s">
        <v>326</v>
      </c>
      <c r="B44" s="302">
        <v>86624.72</v>
      </c>
      <c r="C44" s="303">
        <v>959781.29</v>
      </c>
      <c r="D44" s="304" t="s">
        <v>327</v>
      </c>
      <c r="E44" s="302">
        <v>93360.5</v>
      </c>
      <c r="F44" s="305">
        <v>1127957.7</v>
      </c>
      <c r="G44" s="292"/>
    </row>
    <row r="45" spans="1:7">
      <c r="A45" s="301" t="s">
        <v>328</v>
      </c>
      <c r="B45" s="302">
        <v>50707.01</v>
      </c>
      <c r="C45" s="303">
        <v>633111.72</v>
      </c>
      <c r="D45" s="304" t="s">
        <v>329</v>
      </c>
      <c r="E45" s="302">
        <v>276729.34999999998</v>
      </c>
      <c r="F45" s="305">
        <v>3216751.1700000004</v>
      </c>
      <c r="G45" s="292"/>
    </row>
    <row r="46" spans="1:7">
      <c r="A46" s="301" t="s">
        <v>330</v>
      </c>
      <c r="B46" s="302">
        <v>16364.94</v>
      </c>
      <c r="C46" s="303">
        <v>197151.21</v>
      </c>
      <c r="D46" s="304" t="s">
        <v>331</v>
      </c>
      <c r="E46" s="302">
        <v>36148.660000000003</v>
      </c>
      <c r="F46" s="305">
        <v>415521.65</v>
      </c>
      <c r="G46" s="292"/>
    </row>
    <row r="47" spans="1:7">
      <c r="A47" s="301" t="s">
        <v>332</v>
      </c>
      <c r="B47" s="302">
        <v>46486.05</v>
      </c>
      <c r="C47" s="303">
        <v>606274.07000000007</v>
      </c>
      <c r="D47" s="304" t="s">
        <v>333</v>
      </c>
      <c r="E47" s="302">
        <v>80924.759999999995</v>
      </c>
      <c r="F47" s="305">
        <v>815246.92</v>
      </c>
      <c r="G47" s="292"/>
    </row>
    <row r="48" spans="1:7">
      <c r="A48" s="301" t="s">
        <v>334</v>
      </c>
      <c r="B48" s="302">
        <v>26536.71</v>
      </c>
      <c r="C48" s="303">
        <v>305453.08</v>
      </c>
      <c r="D48" s="304" t="s">
        <v>335</v>
      </c>
      <c r="E48" s="302">
        <v>68773.61</v>
      </c>
      <c r="F48" s="305">
        <v>728444.7300000001</v>
      </c>
      <c r="G48" s="292"/>
    </row>
    <row r="49" spans="1:7">
      <c r="A49" s="301" t="s">
        <v>336</v>
      </c>
      <c r="B49" s="302">
        <v>130236.47</v>
      </c>
      <c r="C49" s="303">
        <v>1472235.8900000001</v>
      </c>
      <c r="D49" s="304" t="s">
        <v>337</v>
      </c>
      <c r="E49" s="302">
        <v>469911.24</v>
      </c>
      <c r="F49" s="306">
        <v>5365749.1100000003</v>
      </c>
      <c r="G49" s="292"/>
    </row>
    <row r="50" spans="1:7">
      <c r="A50" s="301" t="s">
        <v>338</v>
      </c>
      <c r="B50" s="302">
        <v>41768.97</v>
      </c>
      <c r="C50" s="303">
        <v>457393.98999999987</v>
      </c>
      <c r="D50" s="304" t="s">
        <v>339</v>
      </c>
      <c r="E50" s="302">
        <v>305346.43</v>
      </c>
      <c r="F50" s="307">
        <v>3426371.0200000005</v>
      </c>
      <c r="G50" s="292"/>
    </row>
    <row r="51" spans="1:7" ht="18.75" thickBot="1">
      <c r="A51" s="301" t="s">
        <v>340</v>
      </c>
      <c r="B51" s="302">
        <v>1085651.1100000001</v>
      </c>
      <c r="C51" s="303">
        <v>12290297.939999998</v>
      </c>
      <c r="D51" s="304" t="s">
        <v>347</v>
      </c>
      <c r="E51" s="308">
        <v>-7773.82</v>
      </c>
      <c r="F51" s="309">
        <v>-76629.260000008042</v>
      </c>
      <c r="G51" s="292"/>
    </row>
    <row r="52" spans="1:7" ht="18.75" thickTop="1">
      <c r="A52" s="301" t="s">
        <v>342</v>
      </c>
      <c r="B52" s="302">
        <v>10155.56</v>
      </c>
      <c r="C52" s="303">
        <v>117244.71999999999</v>
      </c>
      <c r="D52" s="310"/>
      <c r="E52" s="311"/>
      <c r="F52" s="312"/>
      <c r="G52" s="292"/>
    </row>
    <row r="53" spans="1:7">
      <c r="A53" s="313" t="s">
        <v>343</v>
      </c>
      <c r="B53" s="302">
        <v>51869.27</v>
      </c>
      <c r="C53" s="303">
        <v>566136.54999999993</v>
      </c>
      <c r="D53" s="314" t="s">
        <v>344</v>
      </c>
      <c r="E53" s="315">
        <v>15591190.099999998</v>
      </c>
      <c r="F53" s="316">
        <v>171653784.21999997</v>
      </c>
      <c r="G53" s="292"/>
    </row>
    <row r="54" spans="1:7">
      <c r="B54" s="317"/>
      <c r="E54" s="318"/>
    </row>
    <row r="55" spans="1:7">
      <c r="B55" s="317"/>
      <c r="D55" s="318"/>
      <c r="E55" s="317"/>
    </row>
    <row r="56" spans="1:7">
      <c r="B56" s="317"/>
      <c r="D56" s="319"/>
      <c r="E56" s="317"/>
      <c r="F56" s="318"/>
    </row>
    <row r="57" spans="1:7">
      <c r="B57" s="317"/>
      <c r="C57" s="318"/>
      <c r="D57" s="320"/>
      <c r="E57" s="318"/>
      <c r="G57" s="318"/>
    </row>
    <row r="58" spans="1:7">
      <c r="B58" s="317"/>
      <c r="D58" s="320"/>
      <c r="E58" s="317"/>
      <c r="F58" s="317"/>
    </row>
    <row r="59" spans="1:7">
      <c r="B59" s="317"/>
      <c r="C59" s="321"/>
      <c r="D59" s="320"/>
      <c r="E59" s="318"/>
    </row>
    <row r="60" spans="1:7">
      <c r="B60" s="322" t="s">
        <v>1</v>
      </c>
      <c r="D60" s="323"/>
      <c r="E60" s="318"/>
      <c r="F60" s="317"/>
      <c r="G60" s="318"/>
    </row>
    <row r="61" spans="1:7">
      <c r="A61" s="324"/>
      <c r="B61" s="322" t="s">
        <v>1</v>
      </c>
      <c r="C61" s="325"/>
      <c r="D61" s="323"/>
      <c r="E61" s="318"/>
    </row>
    <row r="62" spans="1:7">
      <c r="C62" s="325"/>
      <c r="D62" s="323"/>
      <c r="E62" s="318"/>
    </row>
    <row r="63" spans="1:7">
      <c r="D63" s="326"/>
      <c r="E63" s="318"/>
    </row>
    <row r="64" spans="1:7">
      <c r="D64" s="318"/>
      <c r="E64" s="325"/>
    </row>
    <row r="65" spans="3:5">
      <c r="C65" s="318"/>
      <c r="D65" s="317"/>
      <c r="E65" s="325"/>
    </row>
    <row r="66" spans="3:5">
      <c r="C66" s="318"/>
      <c r="D66" s="325"/>
      <c r="E66" s="325"/>
    </row>
    <row r="67" spans="3:5">
      <c r="D67" s="325"/>
    </row>
    <row r="68" spans="3:5">
      <c r="D68" s="325"/>
      <c r="E68" s="325"/>
    </row>
    <row r="69" spans="3:5">
      <c r="D69" s="325"/>
      <c r="E69" s="325"/>
    </row>
    <row r="70" spans="3:5">
      <c r="D70" s="327"/>
      <c r="E70" s="318"/>
    </row>
    <row r="72" spans="3:5">
      <c r="E72" s="325"/>
    </row>
    <row r="76" spans="3:5">
      <c r="E76" s="325"/>
    </row>
  </sheetData>
  <pageMargins left="0.75" right="0.28000000000000003" top="0.5" bottom="0.25" header="0.5" footer="0.5"/>
  <pageSetup scale="63" orientation="portrait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H82"/>
  <sheetViews>
    <sheetView defaultGridColor="0" colorId="22" zoomScale="87" zoomScaleNormal="87" workbookViewId="0">
      <selection activeCell="B8" sqref="B8"/>
    </sheetView>
  </sheetViews>
  <sheetFormatPr defaultColWidth="15.7109375" defaultRowHeight="12.75"/>
  <cols>
    <col min="1" max="1" width="20.85546875" style="266" customWidth="1"/>
    <col min="2" max="2" width="29.5703125" style="266" customWidth="1"/>
    <col min="3" max="3" width="20.28515625" style="266" customWidth="1"/>
    <col min="4" max="4" width="22" style="266" customWidth="1"/>
    <col min="5" max="5" width="29.7109375" style="266" customWidth="1"/>
    <col min="6" max="6" width="22.42578125" style="266" customWidth="1"/>
    <col min="7" max="7" width="21.140625" style="266" customWidth="1"/>
    <col min="8" max="8" width="20.28515625" style="266" bestFit="1" customWidth="1"/>
    <col min="9" max="16384" width="15.7109375" style="266"/>
  </cols>
  <sheetData>
    <row r="1" spans="1:7" ht="18">
      <c r="A1" s="265"/>
      <c r="B1" s="265"/>
      <c r="C1" s="265" t="s">
        <v>42</v>
      </c>
      <c r="D1" s="265"/>
      <c r="E1" s="265"/>
      <c r="F1" s="265"/>
    </row>
    <row r="2" spans="1:7" ht="18">
      <c r="A2" s="265"/>
      <c r="B2" s="265"/>
      <c r="C2" s="265" t="s">
        <v>241</v>
      </c>
      <c r="D2" s="265"/>
      <c r="E2" s="265"/>
      <c r="F2" s="265"/>
    </row>
    <row r="3" spans="1:7" ht="18">
      <c r="A3" s="268" t="s">
        <v>6</v>
      </c>
      <c r="B3" s="265" t="s">
        <v>348</v>
      </c>
      <c r="C3" s="265"/>
      <c r="D3" s="265"/>
      <c r="E3" s="265"/>
      <c r="F3" s="269" t="s">
        <v>349</v>
      </c>
    </row>
    <row r="4" spans="1:7" ht="18">
      <c r="A4" s="328" t="s">
        <v>245</v>
      </c>
      <c r="B4" s="273" t="s">
        <v>246</v>
      </c>
      <c r="C4" s="273" t="s">
        <v>247</v>
      </c>
      <c r="D4" s="274" t="s">
        <v>245</v>
      </c>
      <c r="E4" s="273" t="s">
        <v>246</v>
      </c>
      <c r="F4" s="273" t="s">
        <v>247</v>
      </c>
    </row>
    <row r="5" spans="1:7" ht="18">
      <c r="A5" s="276" t="s">
        <v>248</v>
      </c>
      <c r="B5" s="275">
        <v>128767.11</v>
      </c>
      <c r="C5" s="275">
        <v>1446568.8800000004</v>
      </c>
      <c r="D5" s="329" t="s">
        <v>249</v>
      </c>
      <c r="E5" s="275">
        <v>54124.02</v>
      </c>
      <c r="F5" s="275">
        <v>549941.22</v>
      </c>
      <c r="G5" s="278"/>
    </row>
    <row r="6" spans="1:7" ht="18">
      <c r="A6" s="276" t="s">
        <v>250</v>
      </c>
      <c r="B6" s="275">
        <v>80660.5</v>
      </c>
      <c r="C6" s="275">
        <v>921287.98</v>
      </c>
      <c r="D6" s="330" t="s">
        <v>251</v>
      </c>
      <c r="E6" s="275">
        <v>16028.52</v>
      </c>
      <c r="F6" s="275">
        <v>165137.60999999999</v>
      </c>
      <c r="G6" s="278"/>
    </row>
    <row r="7" spans="1:7" ht="18">
      <c r="A7" s="276" t="s">
        <v>252</v>
      </c>
      <c r="B7" s="275">
        <v>22746.94</v>
      </c>
      <c r="C7" s="275">
        <v>218550.43999999997</v>
      </c>
      <c r="D7" s="330" t="s">
        <v>253</v>
      </c>
      <c r="E7" s="275">
        <v>53563.360000000001</v>
      </c>
      <c r="F7" s="275">
        <v>551721.09000000008</v>
      </c>
      <c r="G7" s="278"/>
    </row>
    <row r="8" spans="1:7" ht="18">
      <c r="A8" s="276" t="s">
        <v>254</v>
      </c>
      <c r="B8" s="275">
        <v>10340.75</v>
      </c>
      <c r="C8" s="275">
        <v>156884.06</v>
      </c>
      <c r="D8" s="330" t="s">
        <v>255</v>
      </c>
      <c r="E8" s="275">
        <v>149295.04999999999</v>
      </c>
      <c r="F8" s="275">
        <v>1763757.4400000002</v>
      </c>
      <c r="G8" s="278"/>
    </row>
    <row r="9" spans="1:7" ht="18">
      <c r="A9" s="276" t="s">
        <v>256</v>
      </c>
      <c r="B9" s="275">
        <v>356118.98</v>
      </c>
      <c r="C9" s="275">
        <v>3516678.69</v>
      </c>
      <c r="D9" s="330" t="s">
        <v>257</v>
      </c>
      <c r="E9" s="275">
        <v>57203.01</v>
      </c>
      <c r="F9" s="275">
        <v>822751.89000000013</v>
      </c>
      <c r="G9" s="278"/>
    </row>
    <row r="10" spans="1:7" ht="18">
      <c r="A10" s="276" t="s">
        <v>258</v>
      </c>
      <c r="B10" s="275">
        <v>232566.74</v>
      </c>
      <c r="C10" s="275">
        <v>2213243.39</v>
      </c>
      <c r="D10" s="330" t="s">
        <v>259</v>
      </c>
      <c r="E10" s="275">
        <v>22420</v>
      </c>
      <c r="F10" s="275">
        <v>248543.31</v>
      </c>
      <c r="G10" s="278"/>
    </row>
    <row r="11" spans="1:7" ht="18">
      <c r="A11" s="276" t="s">
        <v>260</v>
      </c>
      <c r="B11" s="275">
        <v>78188.28</v>
      </c>
      <c r="C11" s="275">
        <v>702585.65999999992</v>
      </c>
      <c r="D11" s="330" t="s">
        <v>261</v>
      </c>
      <c r="E11" s="275">
        <v>30155.18</v>
      </c>
      <c r="F11" s="275">
        <v>362538.17000000004</v>
      </c>
      <c r="G11" s="278"/>
    </row>
    <row r="12" spans="1:7" ht="18">
      <c r="A12" s="276" t="s">
        <v>262</v>
      </c>
      <c r="B12" s="275">
        <v>27928.6</v>
      </c>
      <c r="C12" s="275">
        <v>236534.68</v>
      </c>
      <c r="D12" s="330" t="s">
        <v>263</v>
      </c>
      <c r="E12" s="275">
        <v>185377.02</v>
      </c>
      <c r="F12" s="275">
        <v>1900849.55</v>
      </c>
      <c r="G12" s="278"/>
    </row>
    <row r="13" spans="1:7" ht="18">
      <c r="A13" s="276" t="s">
        <v>264</v>
      </c>
      <c r="B13" s="275">
        <v>20469.22</v>
      </c>
      <c r="C13" s="275">
        <v>269477.99</v>
      </c>
      <c r="D13" s="330" t="s">
        <v>265</v>
      </c>
      <c r="E13" s="275">
        <v>42804.42</v>
      </c>
      <c r="F13" s="275">
        <v>588303.30000000005</v>
      </c>
      <c r="G13" s="278"/>
    </row>
    <row r="14" spans="1:7" ht="18">
      <c r="A14" s="276" t="s">
        <v>266</v>
      </c>
      <c r="B14" s="275">
        <v>64146.95</v>
      </c>
      <c r="C14" s="275">
        <v>648401.44000000006</v>
      </c>
      <c r="D14" s="330" t="s">
        <v>267</v>
      </c>
      <c r="E14" s="275">
        <v>67899.38</v>
      </c>
      <c r="F14" s="275">
        <v>736441.11000000022</v>
      </c>
      <c r="G14" s="278"/>
    </row>
    <row r="15" spans="1:7" ht="18">
      <c r="A15" s="276" t="s">
        <v>268</v>
      </c>
      <c r="B15" s="275">
        <v>92185.23</v>
      </c>
      <c r="C15" s="275">
        <v>1048487.3599999999</v>
      </c>
      <c r="D15" s="330" t="s">
        <v>269</v>
      </c>
      <c r="E15" s="275">
        <v>312711.42</v>
      </c>
      <c r="F15" s="275">
        <v>3449488.2600000002</v>
      </c>
      <c r="G15" s="278"/>
    </row>
    <row r="16" spans="1:7" ht="18">
      <c r="A16" s="276" t="s">
        <v>270</v>
      </c>
      <c r="B16" s="275">
        <v>20772.32</v>
      </c>
      <c r="C16" s="275">
        <v>188027.82</v>
      </c>
      <c r="D16" s="330" t="s">
        <v>271</v>
      </c>
      <c r="E16" s="275">
        <v>17475.689999999999</v>
      </c>
      <c r="F16" s="275">
        <v>189667.73000000004</v>
      </c>
      <c r="G16" s="278"/>
    </row>
    <row r="17" spans="1:7" ht="18">
      <c r="A17" s="276" t="s">
        <v>272</v>
      </c>
      <c r="B17" s="275">
        <v>32647.119999999999</v>
      </c>
      <c r="C17" s="275">
        <v>322714.19</v>
      </c>
      <c r="D17" s="330" t="s">
        <v>273</v>
      </c>
      <c r="E17" s="275">
        <v>58663.5</v>
      </c>
      <c r="F17" s="275">
        <v>687951.5199999999</v>
      </c>
      <c r="G17" s="278"/>
    </row>
    <row r="18" spans="1:7" ht="18">
      <c r="A18" s="276" t="s">
        <v>274</v>
      </c>
      <c r="B18" s="275">
        <v>8038.02</v>
      </c>
      <c r="C18" s="275">
        <v>113654.87999999999</v>
      </c>
      <c r="D18" s="330" t="s">
        <v>275</v>
      </c>
      <c r="E18" s="275">
        <v>480639.39</v>
      </c>
      <c r="F18" s="275">
        <v>5942954.0699999994</v>
      </c>
      <c r="G18" s="278"/>
    </row>
    <row r="19" spans="1:7" ht="18">
      <c r="A19" s="276" t="s">
        <v>276</v>
      </c>
      <c r="B19" s="275">
        <v>30152.959999999999</v>
      </c>
      <c r="C19" s="275">
        <v>376649.12</v>
      </c>
      <c r="D19" s="330" t="s">
        <v>277</v>
      </c>
      <c r="E19" s="275">
        <v>10992.7</v>
      </c>
      <c r="F19" s="275">
        <v>128527.40999999999</v>
      </c>
      <c r="G19" s="278"/>
    </row>
    <row r="20" spans="1:7" ht="18">
      <c r="A20" s="276" t="s">
        <v>278</v>
      </c>
      <c r="B20" s="275">
        <v>89116.46</v>
      </c>
      <c r="C20" s="275">
        <v>1102095.1900000002</v>
      </c>
      <c r="D20" s="330" t="s">
        <v>279</v>
      </c>
      <c r="E20" s="275">
        <v>24434.34</v>
      </c>
      <c r="F20" s="275">
        <v>231893.74000000002</v>
      </c>
      <c r="G20" s="278"/>
    </row>
    <row r="21" spans="1:7" ht="18">
      <c r="A21" s="276" t="s">
        <v>280</v>
      </c>
      <c r="B21" s="275">
        <v>13061.82</v>
      </c>
      <c r="C21" s="275">
        <v>135961.51999999999</v>
      </c>
      <c r="D21" s="330" t="s">
        <v>281</v>
      </c>
      <c r="E21" s="275">
        <v>30789.11</v>
      </c>
      <c r="F21" s="275">
        <v>345363.66000000003</v>
      </c>
      <c r="G21" s="278"/>
    </row>
    <row r="22" spans="1:7" ht="18">
      <c r="A22" s="276" t="s">
        <v>282</v>
      </c>
      <c r="B22" s="275">
        <v>120960.36</v>
      </c>
      <c r="C22" s="275">
        <v>1289177.0400000003</v>
      </c>
      <c r="D22" s="330" t="s">
        <v>283</v>
      </c>
      <c r="E22" s="275">
        <v>42256.51</v>
      </c>
      <c r="F22" s="275">
        <v>338805.07</v>
      </c>
      <c r="G22" s="278"/>
    </row>
    <row r="23" spans="1:7" ht="18">
      <c r="A23" s="276" t="s">
        <v>284</v>
      </c>
      <c r="B23" s="275">
        <v>3475165.73</v>
      </c>
      <c r="C23" s="275">
        <v>38869379.299999997</v>
      </c>
      <c r="D23" s="330" t="s">
        <v>285</v>
      </c>
      <c r="E23" s="275">
        <v>12462.34</v>
      </c>
      <c r="F23" s="275">
        <v>205524.14999999997</v>
      </c>
      <c r="G23" s="278"/>
    </row>
    <row r="24" spans="1:7" ht="18">
      <c r="A24" s="276" t="s">
        <v>286</v>
      </c>
      <c r="B24" s="275">
        <v>13101.72</v>
      </c>
      <c r="C24" s="275">
        <v>183401.72999999998</v>
      </c>
      <c r="D24" s="330" t="s">
        <v>287</v>
      </c>
      <c r="E24" s="275">
        <v>24430.05</v>
      </c>
      <c r="F24" s="275">
        <v>131489.38</v>
      </c>
      <c r="G24" s="278"/>
    </row>
    <row r="25" spans="1:7" ht="18">
      <c r="A25" s="276" t="s">
        <v>288</v>
      </c>
      <c r="B25" s="275">
        <v>33704.839999999997</v>
      </c>
      <c r="C25" s="275">
        <v>399875.40999999992</v>
      </c>
      <c r="D25" s="330" t="s">
        <v>289</v>
      </c>
      <c r="E25" s="275">
        <v>13803.56</v>
      </c>
      <c r="F25" s="275">
        <v>218169.97000000003</v>
      </c>
      <c r="G25" s="278"/>
    </row>
    <row r="26" spans="1:7" ht="18">
      <c r="A26" s="276" t="s">
        <v>290</v>
      </c>
      <c r="B26" s="275">
        <v>109252.48</v>
      </c>
      <c r="C26" s="275">
        <v>1188837.9099999999</v>
      </c>
      <c r="D26" s="330" t="s">
        <v>291</v>
      </c>
      <c r="E26" s="275">
        <v>280214.11</v>
      </c>
      <c r="F26" s="275">
        <v>1646110.54</v>
      </c>
      <c r="G26" s="278"/>
    </row>
    <row r="27" spans="1:7" ht="18">
      <c r="A27" s="276" t="s">
        <v>292</v>
      </c>
      <c r="B27" s="275">
        <v>52805.29</v>
      </c>
      <c r="C27" s="275">
        <v>444402.30999999994</v>
      </c>
      <c r="D27" s="330" t="s">
        <v>293</v>
      </c>
      <c r="E27" s="275">
        <v>31749.09</v>
      </c>
      <c r="F27" s="275">
        <v>500477.32</v>
      </c>
      <c r="G27" s="278"/>
    </row>
    <row r="28" spans="1:7" ht="18">
      <c r="A28" s="276" t="s">
        <v>294</v>
      </c>
      <c r="B28" s="275">
        <v>0</v>
      </c>
      <c r="C28" s="275">
        <v>1235344.3400000003</v>
      </c>
      <c r="D28" s="330" t="s">
        <v>295</v>
      </c>
      <c r="E28" s="275">
        <v>105928.5</v>
      </c>
      <c r="F28" s="275">
        <v>1038522.11</v>
      </c>
      <c r="G28" s="278"/>
    </row>
    <row r="29" spans="1:7" ht="18">
      <c r="A29" s="276" t="s">
        <v>296</v>
      </c>
      <c r="B29" s="275">
        <v>75226.720000000001</v>
      </c>
      <c r="C29" s="275">
        <v>334688.68000000005</v>
      </c>
      <c r="D29" s="330" t="s">
        <v>297</v>
      </c>
      <c r="E29" s="275">
        <v>160078.07</v>
      </c>
      <c r="F29" s="275">
        <v>1957386.3300000003</v>
      </c>
      <c r="G29" s="278"/>
    </row>
    <row r="30" spans="1:7" ht="18">
      <c r="A30" s="276" t="s">
        <v>298</v>
      </c>
      <c r="B30" s="275">
        <v>59708.03</v>
      </c>
      <c r="C30" s="275">
        <v>789496.03000000014</v>
      </c>
      <c r="D30" s="330" t="s">
        <v>299</v>
      </c>
      <c r="E30" s="275">
        <v>1143724.03</v>
      </c>
      <c r="F30" s="275">
        <v>12692855.24</v>
      </c>
      <c r="G30" s="278"/>
    </row>
    <row r="31" spans="1:7" ht="18">
      <c r="A31" s="276" t="s">
        <v>300</v>
      </c>
      <c r="B31" s="275">
        <v>79449.41</v>
      </c>
      <c r="C31" s="275">
        <v>730647.15</v>
      </c>
      <c r="D31" s="330" t="s">
        <v>301</v>
      </c>
      <c r="E31" s="275">
        <v>23986.84</v>
      </c>
      <c r="F31" s="275">
        <v>194014.27</v>
      </c>
      <c r="G31" s="278"/>
    </row>
    <row r="32" spans="1:7" ht="18">
      <c r="A32" s="276" t="s">
        <v>302</v>
      </c>
      <c r="B32" s="275">
        <v>45592.99</v>
      </c>
      <c r="C32" s="275">
        <v>427222.06</v>
      </c>
      <c r="D32" s="330" t="s">
        <v>303</v>
      </c>
      <c r="E32" s="275">
        <v>19355.759999999998</v>
      </c>
      <c r="F32" s="275">
        <v>212793.55000000002</v>
      </c>
      <c r="G32" s="278"/>
    </row>
    <row r="33" spans="1:7" ht="18">
      <c r="A33" s="276" t="s">
        <v>304</v>
      </c>
      <c r="B33" s="275">
        <v>36984.31</v>
      </c>
      <c r="C33" s="275">
        <v>227115.9</v>
      </c>
      <c r="D33" s="330" t="s">
        <v>305</v>
      </c>
      <c r="E33" s="275">
        <v>378380.53</v>
      </c>
      <c r="F33" s="275">
        <v>5151146.87</v>
      </c>
      <c r="G33" s="278"/>
    </row>
    <row r="34" spans="1:7" ht="18">
      <c r="A34" s="276" t="s">
        <v>306</v>
      </c>
      <c r="B34" s="275">
        <v>99125.49</v>
      </c>
      <c r="C34" s="275">
        <v>928089.51000000013</v>
      </c>
      <c r="D34" s="330" t="s">
        <v>307</v>
      </c>
      <c r="E34" s="275">
        <v>2024059.06</v>
      </c>
      <c r="F34" s="275">
        <v>22283603.149999999</v>
      </c>
      <c r="G34" s="278"/>
    </row>
    <row r="35" spans="1:7" ht="18">
      <c r="A35" s="276" t="s">
        <v>308</v>
      </c>
      <c r="B35" s="275">
        <v>11531.95</v>
      </c>
      <c r="C35" s="275">
        <v>164903.28000000003</v>
      </c>
      <c r="D35" s="330" t="s">
        <v>309</v>
      </c>
      <c r="E35" s="275">
        <v>22226.34</v>
      </c>
      <c r="F35" s="275">
        <v>336597.01000000007</v>
      </c>
      <c r="G35" s="278"/>
    </row>
    <row r="36" spans="1:7" ht="18">
      <c r="A36" s="276" t="s">
        <v>310</v>
      </c>
      <c r="B36" s="275">
        <v>83275.320000000007</v>
      </c>
      <c r="C36" s="275">
        <v>958419.15999999992</v>
      </c>
      <c r="D36" s="330" t="s">
        <v>311</v>
      </c>
      <c r="E36" s="275">
        <v>20867.48</v>
      </c>
      <c r="F36" s="275">
        <v>178243.51000000004</v>
      </c>
      <c r="G36" s="278"/>
    </row>
    <row r="37" spans="1:7" ht="18">
      <c r="A37" s="276" t="s">
        <v>312</v>
      </c>
      <c r="B37" s="275">
        <v>906177.43</v>
      </c>
      <c r="C37" s="275">
        <v>12309160.909999998</v>
      </c>
      <c r="D37" s="330" t="s">
        <v>313</v>
      </c>
      <c r="E37" s="275">
        <v>334539.95</v>
      </c>
      <c r="F37" s="275">
        <v>2775194.9800000004</v>
      </c>
      <c r="G37" s="278"/>
    </row>
    <row r="38" spans="1:7" ht="18">
      <c r="A38" s="276" t="s">
        <v>314</v>
      </c>
      <c r="B38" s="275">
        <v>3367.01</v>
      </c>
      <c r="C38" s="275">
        <v>52594.06</v>
      </c>
      <c r="D38" s="330" t="s">
        <v>315</v>
      </c>
      <c r="E38" s="275">
        <v>710521.39</v>
      </c>
      <c r="F38" s="275">
        <v>8251968.669999999</v>
      </c>
      <c r="G38" s="278"/>
    </row>
    <row r="39" spans="1:7" ht="18">
      <c r="A39" s="276" t="s">
        <v>316</v>
      </c>
      <c r="B39" s="275">
        <v>19406.78</v>
      </c>
      <c r="C39" s="275">
        <v>258151.51999999996</v>
      </c>
      <c r="D39" s="330" t="s">
        <v>317</v>
      </c>
      <c r="E39" s="275">
        <v>85334.25</v>
      </c>
      <c r="F39" s="275">
        <v>969412.99999999988</v>
      </c>
      <c r="G39" s="278"/>
    </row>
    <row r="40" spans="1:7" ht="18">
      <c r="A40" s="276" t="s">
        <v>318</v>
      </c>
      <c r="B40" s="275">
        <v>44364.36</v>
      </c>
      <c r="C40" s="275">
        <v>508834.45</v>
      </c>
      <c r="D40" s="330" t="s">
        <v>319</v>
      </c>
      <c r="E40" s="275">
        <v>18460.25</v>
      </c>
      <c r="F40" s="275">
        <v>167186.31</v>
      </c>
      <c r="G40" s="278"/>
    </row>
    <row r="41" spans="1:7" ht="18">
      <c r="A41" s="276" t="s">
        <v>320</v>
      </c>
      <c r="B41" s="275">
        <v>88450.76</v>
      </c>
      <c r="C41" s="275">
        <v>666444.02</v>
      </c>
      <c r="D41" s="330" t="s">
        <v>321</v>
      </c>
      <c r="E41" s="275">
        <v>37058.89</v>
      </c>
      <c r="F41" s="275">
        <v>197825.98000000004</v>
      </c>
      <c r="G41" s="278"/>
    </row>
    <row r="42" spans="1:7" ht="18">
      <c r="A42" s="276" t="s">
        <v>322</v>
      </c>
      <c r="B42" s="275">
        <v>11020.89</v>
      </c>
      <c r="C42" s="275">
        <v>175131.64</v>
      </c>
      <c r="D42" s="330" t="s">
        <v>323</v>
      </c>
      <c r="E42" s="275">
        <v>26988.7</v>
      </c>
      <c r="F42" s="275">
        <v>283784.83</v>
      </c>
      <c r="G42" s="278"/>
    </row>
    <row r="43" spans="1:7" ht="18">
      <c r="A43" s="276" t="s">
        <v>324</v>
      </c>
      <c r="B43" s="275">
        <v>25416.959999999999</v>
      </c>
      <c r="C43" s="275">
        <v>357043.74000000005</v>
      </c>
      <c r="D43" s="330" t="s">
        <v>325</v>
      </c>
      <c r="E43" s="275">
        <v>6603.06</v>
      </c>
      <c r="F43" s="275">
        <v>112093.41</v>
      </c>
      <c r="G43" s="331"/>
    </row>
    <row r="44" spans="1:7" ht="18">
      <c r="A44" s="276" t="s">
        <v>326</v>
      </c>
      <c r="B44" s="275">
        <v>59530.14</v>
      </c>
      <c r="C44" s="275">
        <v>523053.62000000005</v>
      </c>
      <c r="D44" s="330" t="s">
        <v>327</v>
      </c>
      <c r="E44" s="275">
        <v>42361.33</v>
      </c>
      <c r="F44" s="275">
        <v>550419.19999999995</v>
      </c>
      <c r="G44" s="278"/>
    </row>
    <row r="45" spans="1:7" ht="18">
      <c r="A45" s="276" t="s">
        <v>328</v>
      </c>
      <c r="B45" s="275">
        <v>29897.360000000001</v>
      </c>
      <c r="C45" s="275">
        <v>424715.70999999996</v>
      </c>
      <c r="D45" s="330" t="s">
        <v>329</v>
      </c>
      <c r="E45" s="275">
        <v>403978.11</v>
      </c>
      <c r="F45" s="275">
        <v>3082452.72</v>
      </c>
      <c r="G45" s="278"/>
    </row>
    <row r="46" spans="1:7" ht="18">
      <c r="A46" s="276" t="s">
        <v>330</v>
      </c>
      <c r="B46" s="275">
        <v>7631.34</v>
      </c>
      <c r="C46" s="275">
        <v>180660.37</v>
      </c>
      <c r="D46" s="330" t="s">
        <v>331</v>
      </c>
      <c r="E46" s="275">
        <v>13647.06</v>
      </c>
      <c r="F46" s="275">
        <v>176914.32</v>
      </c>
      <c r="G46" s="278"/>
    </row>
    <row r="47" spans="1:7" ht="18">
      <c r="A47" s="276" t="s">
        <v>332</v>
      </c>
      <c r="B47" s="275">
        <v>104867.11</v>
      </c>
      <c r="C47" s="275">
        <v>415835.58999999997</v>
      </c>
      <c r="D47" s="330" t="s">
        <v>333</v>
      </c>
      <c r="E47" s="275">
        <v>29909.27</v>
      </c>
      <c r="F47" s="275">
        <v>340107.57</v>
      </c>
      <c r="G47" s="278"/>
    </row>
    <row r="48" spans="1:7" ht="18">
      <c r="A48" s="276" t="s">
        <v>334</v>
      </c>
      <c r="B48" s="275">
        <v>10168.200000000001</v>
      </c>
      <c r="C48" s="275">
        <v>126738.96999999999</v>
      </c>
      <c r="D48" s="330" t="s">
        <v>335</v>
      </c>
      <c r="E48" s="275">
        <v>23228.66</v>
      </c>
      <c r="F48" s="275">
        <v>357946.61999999994</v>
      </c>
      <c r="G48" s="278"/>
    </row>
    <row r="49" spans="1:7" ht="18">
      <c r="A49" s="276" t="s">
        <v>336</v>
      </c>
      <c r="B49" s="275">
        <v>142911.94</v>
      </c>
      <c r="C49" s="275">
        <v>935175.91999999993</v>
      </c>
      <c r="D49" s="330" t="s">
        <v>337</v>
      </c>
      <c r="E49" s="275">
        <v>1586205.52</v>
      </c>
      <c r="F49" s="275">
        <v>21218996.170000002</v>
      </c>
      <c r="G49" s="278"/>
    </row>
    <row r="50" spans="1:7" ht="18">
      <c r="A50" s="276" t="s">
        <v>338</v>
      </c>
      <c r="B50" s="275">
        <v>17360.66</v>
      </c>
      <c r="C50" s="275">
        <v>222753.56999999998</v>
      </c>
      <c r="D50" s="330" t="s">
        <v>339</v>
      </c>
      <c r="E50" s="275">
        <v>538026.44999999995</v>
      </c>
      <c r="F50" s="275">
        <v>7087991.8199999994</v>
      </c>
      <c r="G50" s="278"/>
    </row>
    <row r="51" spans="1:7" ht="18.75" thickBot="1">
      <c r="A51" s="276" t="s">
        <v>340</v>
      </c>
      <c r="B51" s="275">
        <v>1201121.0900000001</v>
      </c>
      <c r="C51" s="275">
        <v>14875014.810000001</v>
      </c>
      <c r="D51" s="330" t="s">
        <v>341</v>
      </c>
      <c r="E51" s="275">
        <v>-470215.32</v>
      </c>
      <c r="F51" s="275">
        <v>7346870.1099999994</v>
      </c>
      <c r="G51" s="278"/>
    </row>
    <row r="52" spans="1:7" ht="18.75" thickTop="1">
      <c r="A52" s="276" t="s">
        <v>342</v>
      </c>
      <c r="B52" s="275">
        <v>17505.14</v>
      </c>
      <c r="C52" s="275">
        <v>106849.25</v>
      </c>
      <c r="D52" s="330"/>
      <c r="E52" s="332" t="s">
        <v>1</v>
      </c>
      <c r="F52" s="333"/>
      <c r="G52" s="278"/>
    </row>
    <row r="53" spans="1:7" ht="18">
      <c r="A53" s="334" t="s">
        <v>343</v>
      </c>
      <c r="B53" s="275">
        <v>13028.04</v>
      </c>
      <c r="C53" s="275">
        <v>172588.94000000003</v>
      </c>
      <c r="D53" s="335" t="s">
        <v>344</v>
      </c>
      <c r="E53" s="336">
        <v>17610763.800000001</v>
      </c>
      <c r="F53" s="336">
        <v>212770285.44999996</v>
      </c>
      <c r="G53" s="278"/>
    </row>
    <row r="55" spans="1:7" ht="15">
      <c r="C55" s="270" t="s">
        <v>1</v>
      </c>
      <c r="E55" s="288"/>
      <c r="F55" s="270" t="s">
        <v>1</v>
      </c>
      <c r="G55" s="270" t="s">
        <v>1</v>
      </c>
    </row>
    <row r="56" spans="1:7">
      <c r="B56" s="270" t="s">
        <v>1</v>
      </c>
      <c r="F56" s="270" t="s">
        <v>1</v>
      </c>
    </row>
    <row r="57" spans="1:7">
      <c r="B57" s="270" t="s">
        <v>1</v>
      </c>
      <c r="E57" s="267"/>
    </row>
    <row r="58" spans="1:7" ht="15">
      <c r="B58" s="270" t="s">
        <v>1</v>
      </c>
      <c r="D58" s="287"/>
      <c r="E58" s="337"/>
      <c r="F58" s="337"/>
    </row>
    <row r="59" spans="1:7" ht="15">
      <c r="B59" s="270" t="s">
        <v>1</v>
      </c>
      <c r="D59" s="287"/>
      <c r="E59" s="337"/>
      <c r="F59" s="337"/>
    </row>
    <row r="60" spans="1:7" ht="15">
      <c r="B60" s="270" t="s">
        <v>1</v>
      </c>
      <c r="D60" s="287"/>
      <c r="E60" s="337"/>
      <c r="F60" s="337"/>
    </row>
    <row r="61" spans="1:7" ht="15">
      <c r="A61" s="270"/>
      <c r="B61" s="270" t="s">
        <v>1</v>
      </c>
      <c r="D61" s="287"/>
      <c r="E61" s="337"/>
      <c r="F61" s="337"/>
    </row>
    <row r="62" spans="1:7" ht="15">
      <c r="B62" s="270" t="s">
        <v>1</v>
      </c>
      <c r="D62" s="338"/>
      <c r="E62" s="337"/>
      <c r="F62" s="337"/>
    </row>
    <row r="63" spans="1:7">
      <c r="B63" s="270" t="s">
        <v>1</v>
      </c>
    </row>
    <row r="64" spans="1:7">
      <c r="B64" s="270" t="s">
        <v>1</v>
      </c>
    </row>
    <row r="76" spans="2:2" ht="18">
      <c r="B76" s="339"/>
    </row>
    <row r="77" spans="2:2">
      <c r="B77" s="270"/>
    </row>
    <row r="78" spans="2:2">
      <c r="B78" s="270"/>
    </row>
    <row r="82" spans="8:8" ht="15">
      <c r="H82" s="288"/>
    </row>
  </sheetData>
  <pageMargins left="0.23" right="0.17" top="0.7" bottom="0.25" header="0.18" footer="0.25"/>
  <pageSetup scale="70" orientation="portrait" horizontalDpi="4294967294" vertic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H62"/>
  <sheetViews>
    <sheetView defaultGridColor="0" colorId="22" zoomScale="87" zoomScaleNormal="87" workbookViewId="0">
      <selection activeCell="B7" sqref="B7"/>
    </sheetView>
  </sheetViews>
  <sheetFormatPr defaultColWidth="15.7109375" defaultRowHeight="12.75"/>
  <cols>
    <col min="1" max="1" width="22.42578125" style="266" customWidth="1"/>
    <col min="2" max="2" width="28.28515625" style="266" customWidth="1"/>
    <col min="3" max="3" width="23.7109375" style="266" customWidth="1"/>
    <col min="4" max="4" width="23.5703125" style="266" customWidth="1"/>
    <col min="5" max="5" width="27.85546875" style="266" customWidth="1"/>
    <col min="6" max="6" width="24" style="266" customWidth="1"/>
    <col min="7" max="16384" width="15.7109375" style="266"/>
  </cols>
  <sheetData>
    <row r="1" spans="1:8" ht="18">
      <c r="A1" s="340" t="s">
        <v>1</v>
      </c>
      <c r="B1" s="341"/>
      <c r="C1" s="341" t="s">
        <v>42</v>
      </c>
      <c r="D1" s="341"/>
      <c r="E1" s="341"/>
      <c r="F1" s="341"/>
      <c r="G1" s="342"/>
      <c r="H1" s="342"/>
    </row>
    <row r="2" spans="1:8" ht="18">
      <c r="A2" s="341"/>
      <c r="B2" s="341"/>
      <c r="C2" s="341" t="s">
        <v>241</v>
      </c>
      <c r="D2" s="341"/>
      <c r="E2" s="341"/>
      <c r="F2" s="341"/>
      <c r="G2" s="342"/>
      <c r="H2" s="342"/>
    </row>
    <row r="3" spans="1:8" ht="18">
      <c r="A3" s="343" t="s">
        <v>6</v>
      </c>
      <c r="B3" s="341" t="s">
        <v>350</v>
      </c>
      <c r="C3" s="341" t="s">
        <v>41</v>
      </c>
      <c r="D3" s="341" t="s">
        <v>1</v>
      </c>
      <c r="E3" s="341"/>
      <c r="F3" s="269" t="s">
        <v>351</v>
      </c>
      <c r="G3" s="342"/>
      <c r="H3" s="342"/>
    </row>
    <row r="4" spans="1:8" ht="18">
      <c r="A4" s="344" t="s">
        <v>245</v>
      </c>
      <c r="B4" s="273" t="s">
        <v>246</v>
      </c>
      <c r="C4" s="273" t="s">
        <v>247</v>
      </c>
      <c r="D4" s="344" t="s">
        <v>245</v>
      </c>
      <c r="E4" s="273" t="s">
        <v>246</v>
      </c>
      <c r="F4" s="273" t="s">
        <v>247</v>
      </c>
      <c r="G4" s="342"/>
      <c r="H4" s="342"/>
    </row>
    <row r="5" spans="1:8" ht="18">
      <c r="A5" s="276" t="s">
        <v>248</v>
      </c>
      <c r="B5" s="345">
        <v>6257171.4400000004</v>
      </c>
      <c r="C5" s="346">
        <v>70671698.620000005</v>
      </c>
      <c r="D5" s="277" t="s">
        <v>249</v>
      </c>
      <c r="E5" s="345">
        <v>2765520.81</v>
      </c>
      <c r="F5" s="346">
        <v>26515545.129999999</v>
      </c>
      <c r="G5" s="342"/>
      <c r="H5" s="342"/>
    </row>
    <row r="6" spans="1:8" ht="18">
      <c r="A6" s="276" t="s">
        <v>250</v>
      </c>
      <c r="B6" s="345">
        <v>3126290.81</v>
      </c>
      <c r="C6" s="346">
        <v>33312204.789999999</v>
      </c>
      <c r="D6" s="277" t="s">
        <v>251</v>
      </c>
      <c r="E6" s="345">
        <v>723384.75</v>
      </c>
      <c r="F6" s="346">
        <v>6500279.0100000007</v>
      </c>
      <c r="G6" s="342"/>
      <c r="H6" s="342"/>
    </row>
    <row r="7" spans="1:8" ht="18">
      <c r="A7" s="276" t="s">
        <v>252</v>
      </c>
      <c r="B7" s="345">
        <v>845214.01</v>
      </c>
      <c r="C7" s="346">
        <v>9166522.7000000011</v>
      </c>
      <c r="D7" s="277" t="s">
        <v>253</v>
      </c>
      <c r="E7" s="345">
        <v>2102944.42</v>
      </c>
      <c r="F7" s="346">
        <v>20597980.380000003</v>
      </c>
      <c r="G7" s="342"/>
      <c r="H7" s="342"/>
    </row>
    <row r="8" spans="1:8" ht="18">
      <c r="A8" s="276" t="s">
        <v>254</v>
      </c>
      <c r="B8" s="345">
        <v>197207.06</v>
      </c>
      <c r="C8" s="346">
        <v>2453414.77</v>
      </c>
      <c r="D8" s="277" t="s">
        <v>255</v>
      </c>
      <c r="E8" s="345">
        <v>4139710.24</v>
      </c>
      <c r="F8" s="346">
        <v>41404741</v>
      </c>
      <c r="G8" s="342"/>
      <c r="H8" s="342"/>
    </row>
    <row r="9" spans="1:8" ht="18">
      <c r="A9" s="276" t="s">
        <v>256</v>
      </c>
      <c r="B9" s="345">
        <v>11926484.07</v>
      </c>
      <c r="C9" s="346">
        <v>123662453.94</v>
      </c>
      <c r="D9" s="277" t="s">
        <v>257</v>
      </c>
      <c r="E9" s="345">
        <v>3512936.9</v>
      </c>
      <c r="F9" s="346">
        <v>36412617.899999999</v>
      </c>
      <c r="G9" s="342"/>
      <c r="H9" s="342"/>
    </row>
    <row r="10" spans="1:8" ht="18">
      <c r="A10" s="276" t="s">
        <v>258</v>
      </c>
      <c r="B10" s="345">
        <v>8488838.0099999998</v>
      </c>
      <c r="C10" s="346">
        <v>89239356.070000008</v>
      </c>
      <c r="D10" s="277" t="s">
        <v>259</v>
      </c>
      <c r="E10" s="345">
        <v>969813.64</v>
      </c>
      <c r="F10" s="346">
        <v>10983788.110000001</v>
      </c>
      <c r="G10" s="342"/>
      <c r="H10" s="342"/>
    </row>
    <row r="11" spans="1:8" ht="18">
      <c r="A11" s="276" t="s">
        <v>260</v>
      </c>
      <c r="B11" s="345">
        <v>2119228.56</v>
      </c>
      <c r="C11" s="346">
        <v>22478473.229999997</v>
      </c>
      <c r="D11" s="277" t="s">
        <v>261</v>
      </c>
      <c r="E11" s="345">
        <v>1094206.77</v>
      </c>
      <c r="F11" s="346">
        <v>11689362.419999998</v>
      </c>
      <c r="G11" s="342"/>
      <c r="H11" s="342"/>
    </row>
    <row r="12" spans="1:8" ht="18">
      <c r="A12" s="276" t="s">
        <v>262</v>
      </c>
      <c r="B12" s="345">
        <v>409269.75</v>
      </c>
      <c r="C12" s="346">
        <v>4026527.46</v>
      </c>
      <c r="D12" s="277" t="s">
        <v>263</v>
      </c>
      <c r="E12" s="345">
        <v>12026964.83</v>
      </c>
      <c r="F12" s="346">
        <v>130815786.29000001</v>
      </c>
      <c r="G12" s="342"/>
      <c r="H12" s="342"/>
    </row>
    <row r="13" spans="1:8" ht="18">
      <c r="A13" s="276" t="s">
        <v>264</v>
      </c>
      <c r="B13" s="345">
        <v>1132052.92</v>
      </c>
      <c r="C13" s="346">
        <v>11898045.970000001</v>
      </c>
      <c r="D13" s="277" t="s">
        <v>265</v>
      </c>
      <c r="E13" s="345">
        <v>2034010.11</v>
      </c>
      <c r="F13" s="346">
        <v>21450812.18</v>
      </c>
      <c r="G13" s="342"/>
      <c r="H13" s="342"/>
    </row>
    <row r="14" spans="1:8" ht="18">
      <c r="A14" s="276" t="s">
        <v>266</v>
      </c>
      <c r="B14" s="345">
        <v>2435806.34</v>
      </c>
      <c r="C14" s="346">
        <v>26986085.16</v>
      </c>
      <c r="D14" s="277" t="s">
        <v>267</v>
      </c>
      <c r="E14" s="345">
        <v>2125438.9900000002</v>
      </c>
      <c r="F14" s="346">
        <v>22236137.020000003</v>
      </c>
      <c r="G14" s="342"/>
      <c r="H14" s="342"/>
    </row>
    <row r="15" spans="1:8" ht="18">
      <c r="A15" s="276" t="s">
        <v>268</v>
      </c>
      <c r="B15" s="345">
        <v>1753760.96</v>
      </c>
      <c r="C15" s="346">
        <v>18295309.91</v>
      </c>
      <c r="D15" s="277" t="s">
        <v>269</v>
      </c>
      <c r="E15" s="345">
        <v>8449147.7899999991</v>
      </c>
      <c r="F15" s="346">
        <v>84877801.849999994</v>
      </c>
      <c r="G15" s="342"/>
      <c r="H15" s="342"/>
    </row>
    <row r="16" spans="1:8" ht="18">
      <c r="A16" s="276" t="s">
        <v>270</v>
      </c>
      <c r="B16" s="345">
        <v>670472.07999999996</v>
      </c>
      <c r="C16" s="346">
        <v>6743037.2199999997</v>
      </c>
      <c r="D16" s="277" t="s">
        <v>271</v>
      </c>
      <c r="E16" s="345">
        <v>587521.54</v>
      </c>
      <c r="F16" s="346">
        <v>5514274.96</v>
      </c>
      <c r="G16" s="342"/>
      <c r="H16" s="342"/>
    </row>
    <row r="17" spans="1:8" ht="18">
      <c r="A17" s="276" t="s">
        <v>272</v>
      </c>
      <c r="B17" s="345">
        <v>1089495.74</v>
      </c>
      <c r="C17" s="346">
        <v>11446190.760000002</v>
      </c>
      <c r="D17" s="277" t="s">
        <v>273</v>
      </c>
      <c r="E17" s="345">
        <v>2696958.41</v>
      </c>
      <c r="F17" s="346">
        <v>26931162.120000001</v>
      </c>
      <c r="G17" s="342"/>
      <c r="H17" s="342"/>
    </row>
    <row r="18" spans="1:8" ht="18">
      <c r="A18" s="276" t="s">
        <v>274</v>
      </c>
      <c r="B18" s="345">
        <v>271265.11</v>
      </c>
      <c r="C18" s="346">
        <v>2719414.8999999994</v>
      </c>
      <c r="D18" s="277" t="s">
        <v>275</v>
      </c>
      <c r="E18" s="345">
        <v>15702436.98</v>
      </c>
      <c r="F18" s="346">
        <v>164464316.84999999</v>
      </c>
      <c r="G18" s="342"/>
      <c r="H18" s="342"/>
    </row>
    <row r="19" spans="1:8" ht="18">
      <c r="A19" s="276" t="s">
        <v>276</v>
      </c>
      <c r="B19" s="345">
        <v>1954146.91</v>
      </c>
      <c r="C19" s="346">
        <v>21346561.989999998</v>
      </c>
      <c r="D19" s="277" t="s">
        <v>277</v>
      </c>
      <c r="E19" s="345">
        <v>199528.21</v>
      </c>
      <c r="F19" s="346">
        <v>2232326.1500000004</v>
      </c>
      <c r="G19" s="342"/>
      <c r="H19" s="342"/>
    </row>
    <row r="20" spans="1:8" ht="18">
      <c r="A20" s="276" t="s">
        <v>278</v>
      </c>
      <c r="B20" s="345">
        <v>5311738.18</v>
      </c>
      <c r="C20" s="346">
        <v>56396158.519999996</v>
      </c>
      <c r="D20" s="277" t="s">
        <v>279</v>
      </c>
      <c r="E20" s="345">
        <v>337724.35</v>
      </c>
      <c r="F20" s="346">
        <v>3743126.69</v>
      </c>
      <c r="G20" s="342"/>
      <c r="H20" s="342"/>
    </row>
    <row r="21" spans="1:8" ht="18">
      <c r="A21" s="276" t="s">
        <v>280</v>
      </c>
      <c r="B21" s="345">
        <v>442967.6</v>
      </c>
      <c r="C21" s="346">
        <v>4066331.5500000003</v>
      </c>
      <c r="D21" s="277" t="s">
        <v>281</v>
      </c>
      <c r="E21" s="345">
        <v>2281540.6</v>
      </c>
      <c r="F21" s="346">
        <v>24389056.900000002</v>
      </c>
      <c r="G21" s="342"/>
      <c r="H21" s="342"/>
    </row>
    <row r="22" spans="1:8" ht="18">
      <c r="A22" s="276" t="s">
        <v>282</v>
      </c>
      <c r="B22" s="345">
        <v>4360321.8</v>
      </c>
      <c r="C22" s="346">
        <v>46678172.850000001</v>
      </c>
      <c r="D22" s="277" t="s">
        <v>283</v>
      </c>
      <c r="E22" s="345">
        <v>907514.56</v>
      </c>
      <c r="F22" s="346">
        <v>9658629.0999999996</v>
      </c>
      <c r="G22" s="342"/>
      <c r="H22" s="342"/>
    </row>
    <row r="23" spans="1:8" ht="18">
      <c r="A23" s="276" t="s">
        <v>284</v>
      </c>
      <c r="B23" s="345">
        <v>106300962.93000001</v>
      </c>
      <c r="C23" s="346">
        <v>1128471251.9299998</v>
      </c>
      <c r="D23" s="277" t="s">
        <v>285</v>
      </c>
      <c r="E23" s="345">
        <v>249410.93</v>
      </c>
      <c r="F23" s="346">
        <v>2714827.1000000006</v>
      </c>
      <c r="G23" s="342"/>
      <c r="H23" s="342"/>
    </row>
    <row r="24" spans="1:8" ht="18">
      <c r="A24" s="276" t="s">
        <v>286</v>
      </c>
      <c r="B24" s="345">
        <v>541860.56000000006</v>
      </c>
      <c r="C24" s="346">
        <v>5880806.7200000007</v>
      </c>
      <c r="D24" s="277" t="s">
        <v>287</v>
      </c>
      <c r="E24" s="345">
        <v>198018.89</v>
      </c>
      <c r="F24" s="346">
        <v>2402765.9300000002</v>
      </c>
      <c r="G24" s="342"/>
      <c r="H24" s="342"/>
    </row>
    <row r="25" spans="1:8" ht="18">
      <c r="A25" s="276" t="s">
        <v>288</v>
      </c>
      <c r="B25" s="345">
        <v>906001.12</v>
      </c>
      <c r="C25" s="346">
        <v>9866259.0199999996</v>
      </c>
      <c r="D25" s="277" t="s">
        <v>289</v>
      </c>
      <c r="E25" s="345">
        <v>427115.26</v>
      </c>
      <c r="F25" s="346">
        <v>4741820.5999999996</v>
      </c>
      <c r="G25" s="342"/>
      <c r="H25" s="342"/>
    </row>
    <row r="26" spans="1:8" ht="18">
      <c r="A26" s="276" t="s">
        <v>290</v>
      </c>
      <c r="B26" s="345">
        <v>4529754.7300000004</v>
      </c>
      <c r="C26" s="346">
        <v>49456073.960000008</v>
      </c>
      <c r="D26" s="277" t="s">
        <v>291</v>
      </c>
      <c r="E26" s="345">
        <v>8632302.9800000004</v>
      </c>
      <c r="F26" s="346">
        <v>92022061.660000011</v>
      </c>
      <c r="G26" s="342"/>
      <c r="H26" s="342"/>
    </row>
    <row r="27" spans="1:8" ht="18">
      <c r="A27" s="276" t="s">
        <v>292</v>
      </c>
      <c r="B27" s="345">
        <v>2886406.77</v>
      </c>
      <c r="C27" s="346">
        <v>31092409.330000002</v>
      </c>
      <c r="D27" s="277" t="s">
        <v>293</v>
      </c>
      <c r="E27" s="345">
        <v>1735640.63</v>
      </c>
      <c r="F27" s="346">
        <v>18379816.09</v>
      </c>
      <c r="G27" s="342"/>
      <c r="H27" s="342"/>
    </row>
    <row r="28" spans="1:8" ht="18">
      <c r="A28" s="276" t="s">
        <v>294</v>
      </c>
      <c r="B28" s="345">
        <v>1621688.82</v>
      </c>
      <c r="C28" s="346">
        <v>18452275.649999999</v>
      </c>
      <c r="D28" s="277" t="s">
        <v>295</v>
      </c>
      <c r="E28" s="345">
        <v>3916919.84</v>
      </c>
      <c r="F28" s="346">
        <v>43720313.409999996</v>
      </c>
      <c r="G28" s="342"/>
      <c r="H28" s="342"/>
    </row>
    <row r="29" spans="1:8" ht="18">
      <c r="A29" s="276" t="s">
        <v>296</v>
      </c>
      <c r="B29" s="345">
        <v>800939.84</v>
      </c>
      <c r="C29" s="346">
        <v>8372862.4999999991</v>
      </c>
      <c r="D29" s="277" t="s">
        <v>297</v>
      </c>
      <c r="E29" s="345">
        <v>4254072.3099999996</v>
      </c>
      <c r="F29" s="346">
        <v>46470632.189999998</v>
      </c>
      <c r="G29" s="342"/>
      <c r="H29" s="342"/>
    </row>
    <row r="30" spans="1:8" ht="18">
      <c r="A30" s="276" t="s">
        <v>298</v>
      </c>
      <c r="B30" s="345">
        <v>2474663.7000000002</v>
      </c>
      <c r="C30" s="346">
        <v>25677416.030000001</v>
      </c>
      <c r="D30" s="277" t="s">
        <v>299</v>
      </c>
      <c r="E30" s="345">
        <v>31190229.609999999</v>
      </c>
      <c r="F30" s="346">
        <v>329464387.89000005</v>
      </c>
      <c r="G30" s="342"/>
      <c r="H30" s="342"/>
    </row>
    <row r="31" spans="1:8" ht="18">
      <c r="A31" s="276" t="s">
        <v>300</v>
      </c>
      <c r="B31" s="345">
        <v>2588269.7999999998</v>
      </c>
      <c r="C31" s="346">
        <v>28623918.550000004</v>
      </c>
      <c r="D31" s="277" t="s">
        <v>301</v>
      </c>
      <c r="E31" s="345">
        <v>971572.15</v>
      </c>
      <c r="F31" s="346">
        <v>10522723.610000001</v>
      </c>
      <c r="G31" s="342"/>
      <c r="H31" s="342"/>
    </row>
    <row r="32" spans="1:8" ht="18">
      <c r="A32" s="276" t="s">
        <v>302</v>
      </c>
      <c r="B32" s="345">
        <v>1965912.64</v>
      </c>
      <c r="C32" s="346">
        <v>20541253.560000002</v>
      </c>
      <c r="D32" s="277" t="s">
        <v>303</v>
      </c>
      <c r="E32" s="345">
        <v>662390.84</v>
      </c>
      <c r="F32" s="346">
        <v>6901102.3300000001</v>
      </c>
      <c r="G32" s="342"/>
      <c r="H32" s="342"/>
    </row>
    <row r="33" spans="1:8" ht="18">
      <c r="A33" s="276" t="s">
        <v>304</v>
      </c>
      <c r="B33" s="345">
        <v>571186.61</v>
      </c>
      <c r="C33" s="346">
        <v>5910223.1399999997</v>
      </c>
      <c r="D33" s="277" t="s">
        <v>305</v>
      </c>
      <c r="E33" s="345">
        <v>20857226.73</v>
      </c>
      <c r="F33" s="346">
        <v>229808927.07999998</v>
      </c>
      <c r="G33" s="342"/>
      <c r="H33" s="342"/>
    </row>
    <row r="34" spans="1:8" ht="18">
      <c r="A34" s="276" t="s">
        <v>306</v>
      </c>
      <c r="B34" s="345">
        <v>4003398.94</v>
      </c>
      <c r="C34" s="346">
        <v>42767319.569999993</v>
      </c>
      <c r="D34" s="277" t="s">
        <v>307</v>
      </c>
      <c r="E34" s="345">
        <v>83971842.980000004</v>
      </c>
      <c r="F34" s="346">
        <v>900848631.8499999</v>
      </c>
      <c r="G34" s="342"/>
      <c r="H34" s="342"/>
    </row>
    <row r="35" spans="1:8" ht="18">
      <c r="A35" s="276" t="s">
        <v>308</v>
      </c>
      <c r="B35" s="345">
        <v>350760.3</v>
      </c>
      <c r="C35" s="346">
        <v>3783439.3</v>
      </c>
      <c r="D35" s="277" t="s">
        <v>309</v>
      </c>
      <c r="E35" s="345">
        <v>963455.82</v>
      </c>
      <c r="F35" s="346">
        <v>9988986.209999999</v>
      </c>
      <c r="G35" s="342"/>
      <c r="H35" s="342"/>
    </row>
    <row r="36" spans="1:8" ht="18">
      <c r="A36" s="276" t="s">
        <v>310</v>
      </c>
      <c r="B36" s="345">
        <v>6141915.8499999996</v>
      </c>
      <c r="C36" s="346">
        <v>65375774.679999992</v>
      </c>
      <c r="D36" s="277" t="s">
        <v>311</v>
      </c>
      <c r="E36" s="345">
        <v>415732.25</v>
      </c>
      <c r="F36" s="346">
        <v>4282063.9800000004</v>
      </c>
      <c r="G36" s="342"/>
      <c r="H36" s="342"/>
    </row>
    <row r="37" spans="1:8" ht="18">
      <c r="A37" s="276" t="s">
        <v>312</v>
      </c>
      <c r="B37" s="345">
        <v>37624078.189999998</v>
      </c>
      <c r="C37" s="346">
        <v>398467268.77000004</v>
      </c>
      <c r="D37" s="277" t="s">
        <v>313</v>
      </c>
      <c r="E37" s="345">
        <v>14925934.99</v>
      </c>
      <c r="F37" s="346">
        <v>162167037.59999999</v>
      </c>
      <c r="G37" s="342"/>
      <c r="H37" s="342"/>
    </row>
    <row r="38" spans="1:8" ht="18">
      <c r="A38" s="276" t="s">
        <v>314</v>
      </c>
      <c r="B38" s="345">
        <v>150480.15</v>
      </c>
      <c r="C38" s="346">
        <v>1353038.1600000001</v>
      </c>
      <c r="D38" s="277" t="s">
        <v>315</v>
      </c>
      <c r="E38" s="345">
        <v>12771935.52</v>
      </c>
      <c r="F38" s="346">
        <v>133257824.05999999</v>
      </c>
      <c r="G38" s="342"/>
      <c r="H38" s="342"/>
    </row>
    <row r="39" spans="1:8" ht="18">
      <c r="A39" s="276" t="s">
        <v>316</v>
      </c>
      <c r="B39" s="345">
        <v>890700.71</v>
      </c>
      <c r="C39" s="346">
        <v>10254755.66</v>
      </c>
      <c r="D39" s="277" t="s">
        <v>317</v>
      </c>
      <c r="E39" s="345">
        <v>2446174.85</v>
      </c>
      <c r="F39" s="346">
        <v>25606634.480000004</v>
      </c>
      <c r="G39" s="342"/>
      <c r="H39" s="347" t="s">
        <v>1</v>
      </c>
    </row>
    <row r="40" spans="1:8" ht="18">
      <c r="A40" s="276" t="s">
        <v>318</v>
      </c>
      <c r="B40" s="345">
        <v>2315104.87</v>
      </c>
      <c r="C40" s="346">
        <v>24143067.890000004</v>
      </c>
      <c r="D40" s="277" t="s">
        <v>319</v>
      </c>
      <c r="E40" s="345">
        <v>327314.67</v>
      </c>
      <c r="F40" s="346">
        <v>2917851.7199999997</v>
      </c>
      <c r="G40" s="342"/>
      <c r="H40" s="342"/>
    </row>
    <row r="41" spans="1:8" ht="18">
      <c r="A41" s="276" t="s">
        <v>320</v>
      </c>
      <c r="B41" s="345">
        <v>2021049.43</v>
      </c>
      <c r="C41" s="346">
        <v>21373534.329999998</v>
      </c>
      <c r="D41" s="277" t="s">
        <v>321</v>
      </c>
      <c r="E41" s="345">
        <v>723578.53</v>
      </c>
      <c r="F41" s="346">
        <v>7950951.1200000001</v>
      </c>
      <c r="G41" s="342"/>
      <c r="H41" s="342"/>
    </row>
    <row r="42" spans="1:8" ht="18">
      <c r="A42" s="276" t="s">
        <v>322</v>
      </c>
      <c r="B42" s="345">
        <v>836492.56</v>
      </c>
      <c r="C42" s="346">
        <v>9537824.3400000017</v>
      </c>
      <c r="D42" s="277" t="s">
        <v>323</v>
      </c>
      <c r="E42" s="345">
        <v>525193.93999999994</v>
      </c>
      <c r="F42" s="346">
        <v>5044265.1300000008</v>
      </c>
      <c r="G42" s="342"/>
      <c r="H42" s="342"/>
    </row>
    <row r="43" spans="1:8" ht="18">
      <c r="A43" s="276" t="s">
        <v>324</v>
      </c>
      <c r="B43" s="345">
        <v>1794949.19</v>
      </c>
      <c r="C43" s="346">
        <v>17980364.93</v>
      </c>
      <c r="D43" s="277" t="s">
        <v>325</v>
      </c>
      <c r="E43" s="345">
        <v>120709.75999999999</v>
      </c>
      <c r="F43" s="346">
        <v>1242975.7799999998</v>
      </c>
      <c r="G43" s="342"/>
      <c r="H43" s="342"/>
    </row>
    <row r="44" spans="1:8" ht="18">
      <c r="A44" s="276" t="s">
        <v>326</v>
      </c>
      <c r="B44" s="345">
        <v>2749844.1</v>
      </c>
      <c r="C44" s="346">
        <v>28285239.969999999</v>
      </c>
      <c r="D44" s="277" t="s">
        <v>327</v>
      </c>
      <c r="E44" s="345">
        <v>2363913.35</v>
      </c>
      <c r="F44" s="346">
        <v>24532364.780000001</v>
      </c>
      <c r="G44" s="342"/>
      <c r="H44" s="342"/>
    </row>
    <row r="45" spans="1:8" ht="18">
      <c r="A45" s="276" t="s">
        <v>328</v>
      </c>
      <c r="B45" s="345">
        <v>639738.71</v>
      </c>
      <c r="C45" s="346">
        <v>6693119.8799999999</v>
      </c>
      <c r="D45" s="277" t="s">
        <v>329</v>
      </c>
      <c r="E45" s="345">
        <v>12371372.220000001</v>
      </c>
      <c r="F45" s="346">
        <v>138601911.03000003</v>
      </c>
      <c r="G45" s="342"/>
      <c r="H45" s="342"/>
    </row>
    <row r="46" spans="1:8" ht="18">
      <c r="A46" s="276" t="s">
        <v>330</v>
      </c>
      <c r="B46" s="345">
        <v>221415.44</v>
      </c>
      <c r="C46" s="346">
        <v>2272600.9899999998</v>
      </c>
      <c r="D46" s="277" t="s">
        <v>331</v>
      </c>
      <c r="E46" s="345">
        <v>487078.83</v>
      </c>
      <c r="F46" s="346">
        <v>4867192.54</v>
      </c>
      <c r="G46" s="342"/>
      <c r="H46" s="342"/>
    </row>
    <row r="47" spans="1:8" ht="18">
      <c r="A47" s="276" t="s">
        <v>332</v>
      </c>
      <c r="B47" s="345">
        <v>1138577.93</v>
      </c>
      <c r="C47" s="346">
        <v>11988822.09</v>
      </c>
      <c r="D47" s="277" t="s">
        <v>333</v>
      </c>
      <c r="E47" s="345">
        <v>1608314.56</v>
      </c>
      <c r="F47" s="346">
        <v>17124939.149999999</v>
      </c>
      <c r="G47" s="342"/>
      <c r="H47" s="342"/>
    </row>
    <row r="48" spans="1:8" ht="18">
      <c r="A48" s="276" t="s">
        <v>334</v>
      </c>
      <c r="B48" s="345">
        <v>173101.87</v>
      </c>
      <c r="C48" s="346">
        <v>1974162.0499999998</v>
      </c>
      <c r="D48" s="277" t="s">
        <v>335</v>
      </c>
      <c r="E48" s="345">
        <v>1422508.9</v>
      </c>
      <c r="F48" s="346">
        <v>15464955.290000001</v>
      </c>
      <c r="G48" s="342"/>
      <c r="H48" s="342"/>
    </row>
    <row r="49" spans="1:8" ht="18">
      <c r="A49" s="276" t="s">
        <v>336</v>
      </c>
      <c r="B49" s="345">
        <v>2697018.41</v>
      </c>
      <c r="C49" s="346">
        <v>29413867.790000003</v>
      </c>
      <c r="D49" s="277" t="s">
        <v>337</v>
      </c>
      <c r="E49" s="345">
        <v>30697006.57</v>
      </c>
      <c r="F49" s="346">
        <v>328794030.69</v>
      </c>
      <c r="G49" s="342"/>
      <c r="H49" s="342"/>
    </row>
    <row r="50" spans="1:8" ht="18">
      <c r="A50" s="276" t="s">
        <v>338</v>
      </c>
      <c r="B50" s="345">
        <v>559812.27</v>
      </c>
      <c r="C50" s="346">
        <v>6296913.3300000001</v>
      </c>
      <c r="D50" s="277" t="s">
        <v>339</v>
      </c>
      <c r="E50" s="345">
        <v>12492623.6</v>
      </c>
      <c r="F50" s="346">
        <v>135431724.94999999</v>
      </c>
      <c r="G50" s="342"/>
      <c r="H50" s="342"/>
    </row>
    <row r="51" spans="1:8" ht="18.75" thickBot="1">
      <c r="A51" s="276" t="s">
        <v>340</v>
      </c>
      <c r="B51" s="345">
        <v>55311251.340000004</v>
      </c>
      <c r="C51" s="346">
        <v>590349165.31999993</v>
      </c>
      <c r="D51" s="277" t="s">
        <v>341</v>
      </c>
      <c r="E51" s="345">
        <v>117004817.48</v>
      </c>
      <c r="F51" s="348">
        <v>1279288861.9699998</v>
      </c>
      <c r="G51" s="342"/>
      <c r="H51" s="342"/>
    </row>
    <row r="52" spans="1:8" ht="18.75" thickTop="1">
      <c r="A52" s="276" t="s">
        <v>342</v>
      </c>
      <c r="B52" s="345">
        <v>170390.03</v>
      </c>
      <c r="C52" s="346">
        <v>1590344.3800000001</v>
      </c>
      <c r="D52" s="349"/>
      <c r="E52" s="350"/>
      <c r="F52" s="351" t="s">
        <v>1</v>
      </c>
      <c r="G52" s="342"/>
      <c r="H52" s="342"/>
    </row>
    <row r="53" spans="1:8" ht="18">
      <c r="A53" s="282" t="s">
        <v>343</v>
      </c>
      <c r="B53" s="345">
        <v>823445.97</v>
      </c>
      <c r="C53" s="346">
        <v>8527584.2200000007</v>
      </c>
      <c r="D53" s="352" t="s">
        <v>344</v>
      </c>
      <c r="E53" s="353">
        <v>729984618.01999998</v>
      </c>
      <c r="F53" s="354">
        <v>7811339242.7299995</v>
      </c>
      <c r="G53" s="342"/>
      <c r="H53" s="342"/>
    </row>
    <row r="54" spans="1:8" ht="18">
      <c r="A54" s="342"/>
      <c r="B54" s="355"/>
      <c r="C54" s="342"/>
      <c r="D54" s="342"/>
      <c r="E54" s="342"/>
      <c r="F54" s="286" t="s">
        <v>1</v>
      </c>
      <c r="G54" s="342"/>
      <c r="H54" s="342"/>
    </row>
    <row r="55" spans="1:8">
      <c r="A55" s="342"/>
      <c r="B55" s="342"/>
      <c r="C55" s="342"/>
      <c r="D55" s="342"/>
      <c r="E55" s="342"/>
      <c r="F55" s="342"/>
      <c r="G55" s="342"/>
      <c r="H55" s="342"/>
    </row>
    <row r="56" spans="1:8">
      <c r="A56" s="342"/>
      <c r="B56" s="342"/>
      <c r="C56" s="342"/>
      <c r="D56" s="342"/>
      <c r="E56" s="356"/>
      <c r="F56" s="286" t="s">
        <v>1</v>
      </c>
      <c r="G56" s="342"/>
      <c r="H56" s="342"/>
    </row>
    <row r="57" spans="1:8">
      <c r="A57" s="342"/>
      <c r="B57" s="342"/>
      <c r="C57" s="342"/>
      <c r="D57" s="356"/>
      <c r="E57" s="342"/>
      <c r="F57" s="342"/>
      <c r="G57" s="342"/>
      <c r="H57" s="342"/>
    </row>
    <row r="58" spans="1:8">
      <c r="A58" s="342"/>
      <c r="B58" s="342"/>
      <c r="C58" s="342"/>
      <c r="D58" s="342"/>
      <c r="E58" s="342"/>
      <c r="F58" s="342"/>
      <c r="G58" s="342"/>
      <c r="H58" s="342"/>
    </row>
    <row r="59" spans="1:8">
      <c r="A59" s="342"/>
      <c r="B59" s="342" t="s">
        <v>1</v>
      </c>
      <c r="C59" s="342"/>
      <c r="D59" s="342"/>
      <c r="E59" s="342"/>
      <c r="F59" s="342"/>
      <c r="G59" s="342"/>
      <c r="H59" s="342"/>
    </row>
    <row r="60" spans="1:8">
      <c r="A60" s="342"/>
      <c r="B60" s="342" t="s">
        <v>1</v>
      </c>
      <c r="C60" s="342"/>
      <c r="D60" s="342"/>
      <c r="E60" s="356"/>
      <c r="F60" s="342"/>
      <c r="G60" s="342"/>
      <c r="H60" s="342"/>
    </row>
    <row r="61" spans="1:8">
      <c r="A61" s="357"/>
      <c r="B61" s="342"/>
      <c r="C61" s="342"/>
      <c r="D61" s="342"/>
      <c r="E61" s="342"/>
      <c r="F61" s="342"/>
      <c r="G61" s="342"/>
      <c r="H61" s="342"/>
    </row>
    <row r="62" spans="1:8" ht="15">
      <c r="E62" s="288"/>
    </row>
  </sheetData>
  <pageMargins left="0.3" right="0.21" top="1.06" bottom="0.18" header="1.05" footer="0.18"/>
  <pageSetup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3">
    <pageSetUpPr fitToPage="1"/>
  </sheetPr>
  <dimension ref="A1:H62"/>
  <sheetViews>
    <sheetView defaultGridColor="0" colorId="22" zoomScale="87" zoomScaleNormal="87" workbookViewId="0">
      <selection activeCell="C35" sqref="C35"/>
    </sheetView>
  </sheetViews>
  <sheetFormatPr defaultColWidth="15.7109375" defaultRowHeight="12.75"/>
  <cols>
    <col min="1" max="1" width="22.42578125" style="266" customWidth="1"/>
    <col min="2" max="2" width="27.5703125" style="266" customWidth="1"/>
    <col min="3" max="3" width="21.5703125" style="266" customWidth="1"/>
    <col min="4" max="4" width="23.5703125" style="266" customWidth="1"/>
    <col min="5" max="5" width="27.85546875" style="266" customWidth="1"/>
    <col min="6" max="6" width="24" style="266" customWidth="1"/>
    <col min="7" max="16384" width="15.7109375" style="266"/>
  </cols>
  <sheetData>
    <row r="1" spans="1:8" ht="18">
      <c r="A1" s="340" t="s">
        <v>1</v>
      </c>
      <c r="B1" s="341"/>
      <c r="C1" s="341" t="s">
        <v>42</v>
      </c>
      <c r="D1" s="341"/>
      <c r="E1" s="341"/>
      <c r="F1" s="341"/>
      <c r="G1" s="342"/>
      <c r="H1" s="342"/>
    </row>
    <row r="2" spans="1:8" ht="18">
      <c r="A2" s="341"/>
      <c r="B2" s="341"/>
      <c r="C2" s="341" t="s">
        <v>241</v>
      </c>
      <c r="D2" s="341"/>
      <c r="E2" s="341"/>
      <c r="F2" s="341"/>
      <c r="G2" s="342"/>
      <c r="H2" s="342"/>
    </row>
    <row r="3" spans="1:8" ht="18">
      <c r="A3" s="343" t="s">
        <v>6</v>
      </c>
      <c r="B3" s="341" t="s">
        <v>352</v>
      </c>
      <c r="C3" s="341" t="s">
        <v>41</v>
      </c>
      <c r="D3" s="341" t="s">
        <v>1</v>
      </c>
      <c r="E3" s="341"/>
      <c r="F3" s="269" t="s">
        <v>353</v>
      </c>
      <c r="G3" s="342"/>
      <c r="H3" s="342"/>
    </row>
    <row r="4" spans="1:8" ht="18">
      <c r="A4" s="344" t="s">
        <v>245</v>
      </c>
      <c r="B4" s="273" t="s">
        <v>246</v>
      </c>
      <c r="C4" s="273" t="s">
        <v>247</v>
      </c>
      <c r="D4" s="344" t="s">
        <v>245</v>
      </c>
      <c r="E4" s="273" t="s">
        <v>246</v>
      </c>
      <c r="F4" s="273" t="s">
        <v>247</v>
      </c>
      <c r="G4" s="342"/>
      <c r="H4" s="342"/>
    </row>
    <row r="5" spans="1:8" ht="18">
      <c r="A5" s="276" t="s">
        <v>248</v>
      </c>
      <c r="B5" s="345">
        <v>1986100.32</v>
      </c>
      <c r="C5" s="346">
        <v>21696142.710000001</v>
      </c>
      <c r="D5" s="277" t="s">
        <v>249</v>
      </c>
      <c r="E5" s="345">
        <v>880455.68000000005</v>
      </c>
      <c r="F5" s="346">
        <v>8863306.7899999991</v>
      </c>
      <c r="G5" s="342"/>
      <c r="H5" s="342"/>
    </row>
    <row r="6" spans="1:8" ht="18">
      <c r="A6" s="276" t="s">
        <v>250</v>
      </c>
      <c r="B6" s="345">
        <v>947610.75</v>
      </c>
      <c r="C6" s="346">
        <v>10035217.049999999</v>
      </c>
      <c r="D6" s="277" t="s">
        <v>251</v>
      </c>
      <c r="E6" s="345">
        <v>242982.76</v>
      </c>
      <c r="F6" s="346">
        <v>2264418.5099999998</v>
      </c>
      <c r="G6" s="342"/>
      <c r="H6" s="342"/>
    </row>
    <row r="7" spans="1:8" ht="18">
      <c r="A7" s="276" t="s">
        <v>252</v>
      </c>
      <c r="B7" s="345">
        <v>310814.02</v>
      </c>
      <c r="C7" s="346">
        <v>3282958.5799999996</v>
      </c>
      <c r="D7" s="277" t="s">
        <v>253</v>
      </c>
      <c r="E7" s="345">
        <v>580585.64</v>
      </c>
      <c r="F7" s="346">
        <v>5988020.2599999998</v>
      </c>
      <c r="G7" s="342"/>
      <c r="H7" s="342"/>
    </row>
    <row r="8" spans="1:8" ht="18">
      <c r="A8" s="276" t="s">
        <v>254</v>
      </c>
      <c r="B8" s="345">
        <v>58036.73</v>
      </c>
      <c r="C8" s="346">
        <v>754537.84</v>
      </c>
      <c r="D8" s="277" t="s">
        <v>255</v>
      </c>
      <c r="E8" s="345">
        <v>961805.67</v>
      </c>
      <c r="F8" s="346">
        <v>9683978.8200000003</v>
      </c>
      <c r="G8" s="342"/>
      <c r="H8" s="342"/>
    </row>
    <row r="9" spans="1:8" ht="18">
      <c r="A9" s="276" t="s">
        <v>256</v>
      </c>
      <c r="B9" s="345">
        <v>3637869.86</v>
      </c>
      <c r="C9" s="346">
        <v>39026236.740000002</v>
      </c>
      <c r="D9" s="277" t="s">
        <v>257</v>
      </c>
      <c r="E9" s="345">
        <v>864530.35</v>
      </c>
      <c r="F9" s="346">
        <v>8980401.1799999997</v>
      </c>
      <c r="G9" s="342"/>
      <c r="H9" s="342"/>
    </row>
    <row r="10" spans="1:8" ht="18">
      <c r="A10" s="276" t="s">
        <v>258</v>
      </c>
      <c r="B10" s="345">
        <v>2686222.41</v>
      </c>
      <c r="C10" s="346">
        <v>29256510.829999998</v>
      </c>
      <c r="D10" s="277" t="s">
        <v>259</v>
      </c>
      <c r="E10" s="345">
        <v>273610.34000000003</v>
      </c>
      <c r="F10" s="346">
        <v>3116918.57</v>
      </c>
      <c r="G10" s="342"/>
      <c r="H10" s="342"/>
    </row>
    <row r="11" spans="1:8" ht="18">
      <c r="A11" s="276" t="s">
        <v>260</v>
      </c>
      <c r="B11" s="345">
        <v>607686.96</v>
      </c>
      <c r="C11" s="346">
        <v>6491866.79</v>
      </c>
      <c r="D11" s="277" t="s">
        <v>261</v>
      </c>
      <c r="E11" s="345">
        <v>316493.11</v>
      </c>
      <c r="F11" s="346">
        <v>3314780.3199999994</v>
      </c>
      <c r="G11" s="342"/>
      <c r="H11" s="342"/>
    </row>
    <row r="12" spans="1:8" ht="18">
      <c r="A12" s="276" t="s">
        <v>262</v>
      </c>
      <c r="B12" s="345">
        <v>101067.39</v>
      </c>
      <c r="C12" s="346">
        <v>985460.8</v>
      </c>
      <c r="D12" s="277" t="s">
        <v>263</v>
      </c>
      <c r="E12" s="345">
        <v>3966746.58</v>
      </c>
      <c r="F12" s="346">
        <v>43130869.390000001</v>
      </c>
      <c r="G12" s="342"/>
      <c r="H12" s="342"/>
    </row>
    <row r="13" spans="1:8" ht="18">
      <c r="A13" s="276" t="s">
        <v>264</v>
      </c>
      <c r="B13" s="345">
        <v>390827.25</v>
      </c>
      <c r="C13" s="346">
        <v>4181273.7899999996</v>
      </c>
      <c r="D13" s="277" t="s">
        <v>265</v>
      </c>
      <c r="E13" s="345">
        <v>705154.72</v>
      </c>
      <c r="F13" s="346">
        <v>7422925.1899999995</v>
      </c>
      <c r="G13" s="342"/>
      <c r="H13" s="342"/>
    </row>
    <row r="14" spans="1:8" ht="18">
      <c r="A14" s="276" t="s">
        <v>266</v>
      </c>
      <c r="B14" s="345">
        <v>843130.34</v>
      </c>
      <c r="C14" s="346">
        <v>9421803.3900000006</v>
      </c>
      <c r="D14" s="277" t="s">
        <v>267</v>
      </c>
      <c r="E14" s="345">
        <v>579798.81000000006</v>
      </c>
      <c r="F14" s="346">
        <v>6051717.7300000004</v>
      </c>
      <c r="G14" s="342"/>
      <c r="H14" s="342"/>
    </row>
    <row r="15" spans="1:8" ht="18">
      <c r="A15" s="276" t="s">
        <v>268</v>
      </c>
      <c r="B15" s="345">
        <v>599590.98</v>
      </c>
      <c r="C15" s="346">
        <v>6322606.2200000007</v>
      </c>
      <c r="D15" s="277" t="s">
        <v>269</v>
      </c>
      <c r="E15" s="345">
        <v>2282679.39</v>
      </c>
      <c r="F15" s="346">
        <v>23101970.010000002</v>
      </c>
      <c r="G15" s="342"/>
      <c r="H15" s="342"/>
    </row>
    <row r="16" spans="1:8" ht="18">
      <c r="A16" s="276" t="s">
        <v>270</v>
      </c>
      <c r="B16" s="345">
        <v>201764.71</v>
      </c>
      <c r="C16" s="346">
        <v>1957747.89</v>
      </c>
      <c r="D16" s="277" t="s">
        <v>271</v>
      </c>
      <c r="E16" s="345">
        <v>86558.46</v>
      </c>
      <c r="F16" s="346">
        <v>795981.07</v>
      </c>
      <c r="G16" s="342"/>
      <c r="H16" s="342"/>
    </row>
    <row r="17" spans="1:8" ht="18">
      <c r="A17" s="276" t="s">
        <v>272</v>
      </c>
      <c r="B17" s="345">
        <v>318341.92</v>
      </c>
      <c r="C17" s="346">
        <v>3364002.7899999996</v>
      </c>
      <c r="D17" s="277" t="s">
        <v>273</v>
      </c>
      <c r="E17" s="345">
        <v>798287.11</v>
      </c>
      <c r="F17" s="346">
        <v>8178890.8399999999</v>
      </c>
      <c r="G17" s="342"/>
      <c r="H17" s="342"/>
    </row>
    <row r="18" spans="1:8" ht="18">
      <c r="A18" s="276" t="s">
        <v>274</v>
      </c>
      <c r="B18" s="345">
        <v>97316.71</v>
      </c>
      <c r="C18" s="346">
        <v>947241.69000000006</v>
      </c>
      <c r="D18" s="277" t="s">
        <v>275</v>
      </c>
      <c r="E18" s="345">
        <v>4762962.21</v>
      </c>
      <c r="F18" s="346">
        <v>50303632.910000004</v>
      </c>
      <c r="G18" s="342"/>
      <c r="H18" s="342"/>
    </row>
    <row r="19" spans="1:8" ht="18">
      <c r="A19" s="276" t="s">
        <v>276</v>
      </c>
      <c r="B19" s="345">
        <v>715972.39</v>
      </c>
      <c r="C19" s="346">
        <v>7821750.0200000005</v>
      </c>
      <c r="D19" s="277" t="s">
        <v>277</v>
      </c>
      <c r="E19" s="345">
        <v>65766.070000000007</v>
      </c>
      <c r="F19" s="346">
        <v>732121.83000000007</v>
      </c>
      <c r="G19" s="342"/>
      <c r="H19" s="342"/>
    </row>
    <row r="20" spans="1:8" ht="18">
      <c r="A20" s="276" t="s">
        <v>278</v>
      </c>
      <c r="B20" s="345">
        <v>1710036.16</v>
      </c>
      <c r="C20" s="346">
        <v>17920016.330000002</v>
      </c>
      <c r="D20" s="277" t="s">
        <v>279</v>
      </c>
      <c r="E20" s="345">
        <v>97873.23</v>
      </c>
      <c r="F20" s="346">
        <v>1108335.6099999999</v>
      </c>
      <c r="G20" s="342"/>
      <c r="H20" s="342"/>
    </row>
    <row r="21" spans="1:8" ht="18">
      <c r="A21" s="276" t="s">
        <v>280</v>
      </c>
      <c r="B21" s="345">
        <v>147602.03</v>
      </c>
      <c r="C21" s="346">
        <v>1457402.86</v>
      </c>
      <c r="D21" s="277" t="s">
        <v>281</v>
      </c>
      <c r="E21" s="345">
        <v>697672.99</v>
      </c>
      <c r="F21" s="346">
        <v>7564914.0499999998</v>
      </c>
      <c r="G21" s="342"/>
      <c r="H21" s="342"/>
    </row>
    <row r="22" spans="1:8" ht="18">
      <c r="A22" s="276" t="s">
        <v>282</v>
      </c>
      <c r="B22" s="345">
        <v>1408235.73</v>
      </c>
      <c r="C22" s="346">
        <v>15323907.09</v>
      </c>
      <c r="D22" s="277" t="s">
        <v>283</v>
      </c>
      <c r="E22" s="345">
        <v>284358.11</v>
      </c>
      <c r="F22" s="346">
        <v>2885729.88</v>
      </c>
      <c r="G22" s="342"/>
      <c r="H22" s="342"/>
    </row>
    <row r="23" spans="1:8" ht="18">
      <c r="A23" s="276" t="s">
        <v>284</v>
      </c>
      <c r="B23" s="345">
        <v>30268321.57</v>
      </c>
      <c r="C23" s="346">
        <v>316036884.95999998</v>
      </c>
      <c r="D23" s="277" t="s">
        <v>285</v>
      </c>
      <c r="E23" s="345">
        <v>76705.86</v>
      </c>
      <c r="F23" s="346">
        <v>881608.88</v>
      </c>
      <c r="G23" s="342"/>
      <c r="H23" s="342"/>
    </row>
    <row r="24" spans="1:8" ht="18">
      <c r="A24" s="276" t="s">
        <v>286</v>
      </c>
      <c r="B24" s="345">
        <v>164315.35</v>
      </c>
      <c r="C24" s="346">
        <v>1864954.2800000003</v>
      </c>
      <c r="D24" s="277" t="s">
        <v>287</v>
      </c>
      <c r="E24" s="345">
        <v>70764.2</v>
      </c>
      <c r="F24" s="346">
        <v>787857.49999999988</v>
      </c>
      <c r="G24" s="342"/>
      <c r="H24" s="342"/>
    </row>
    <row r="25" spans="1:8" ht="18">
      <c r="A25" s="276" t="s">
        <v>288</v>
      </c>
      <c r="B25" s="345">
        <v>294032.46000000002</v>
      </c>
      <c r="C25" s="346">
        <v>3201958.0700000003</v>
      </c>
      <c r="D25" s="277" t="s">
        <v>289</v>
      </c>
      <c r="E25" s="345">
        <v>121157.41</v>
      </c>
      <c r="F25" s="346">
        <v>1466347</v>
      </c>
      <c r="G25" s="342"/>
      <c r="H25" s="342"/>
    </row>
    <row r="26" spans="1:8" ht="18">
      <c r="A26" s="276" t="s">
        <v>290</v>
      </c>
      <c r="B26" s="345">
        <v>1501672.62</v>
      </c>
      <c r="C26" s="346">
        <v>16197876.68</v>
      </c>
      <c r="D26" s="277" t="s">
        <v>291</v>
      </c>
      <c r="E26" s="345">
        <v>2792846.14</v>
      </c>
      <c r="F26" s="346">
        <v>30167198.490000002</v>
      </c>
      <c r="G26" s="342"/>
      <c r="H26" s="342"/>
    </row>
    <row r="27" spans="1:8" ht="18">
      <c r="A27" s="276" t="s">
        <v>292</v>
      </c>
      <c r="B27" s="345">
        <v>943125.4</v>
      </c>
      <c r="C27" s="346">
        <v>10131765.450000001</v>
      </c>
      <c r="D27" s="277" t="s">
        <v>293</v>
      </c>
      <c r="E27" s="345">
        <v>614504.65</v>
      </c>
      <c r="F27" s="346">
        <v>6653690.5000000009</v>
      </c>
      <c r="G27" s="342"/>
      <c r="H27" s="342"/>
    </row>
    <row r="28" spans="1:8" ht="18">
      <c r="A28" s="276" t="s">
        <v>294</v>
      </c>
      <c r="B28" s="345">
        <v>518017.62</v>
      </c>
      <c r="C28" s="346">
        <v>5772515.0699999994</v>
      </c>
      <c r="D28" s="277" t="s">
        <v>295</v>
      </c>
      <c r="E28" s="345">
        <v>1143454.83</v>
      </c>
      <c r="F28" s="346">
        <v>12966814.199999999</v>
      </c>
      <c r="G28" s="342"/>
      <c r="H28" s="342"/>
    </row>
    <row r="29" spans="1:8" ht="18">
      <c r="A29" s="276" t="s">
        <v>296</v>
      </c>
      <c r="B29" s="345">
        <v>258935.26</v>
      </c>
      <c r="C29" s="346">
        <v>2749759.33</v>
      </c>
      <c r="D29" s="277" t="s">
        <v>297</v>
      </c>
      <c r="E29" s="345">
        <v>1581011.34</v>
      </c>
      <c r="F29" s="346">
        <v>16663350.979999999</v>
      </c>
      <c r="G29" s="342"/>
      <c r="H29" s="342"/>
    </row>
    <row r="30" spans="1:8" ht="18">
      <c r="A30" s="276" t="s">
        <v>298</v>
      </c>
      <c r="B30" s="345">
        <v>650972.28</v>
      </c>
      <c r="C30" s="346">
        <v>7048970.9100000001</v>
      </c>
      <c r="D30" s="277" t="s">
        <v>299</v>
      </c>
      <c r="E30" s="345">
        <v>10327514.640000001</v>
      </c>
      <c r="F30" s="346">
        <v>108263579.39</v>
      </c>
      <c r="G30" s="342"/>
      <c r="H30" s="342"/>
    </row>
    <row r="31" spans="1:8" ht="18">
      <c r="A31" s="276" t="s">
        <v>300</v>
      </c>
      <c r="B31" s="345">
        <v>830318.65</v>
      </c>
      <c r="C31" s="346">
        <v>9304833.7100000009</v>
      </c>
      <c r="D31" s="277" t="s">
        <v>301</v>
      </c>
      <c r="E31" s="345">
        <v>281363.08</v>
      </c>
      <c r="F31" s="346">
        <v>3101014.7399999998</v>
      </c>
      <c r="G31" s="342"/>
      <c r="H31" s="342"/>
    </row>
    <row r="32" spans="1:8" ht="18">
      <c r="A32" s="276" t="s">
        <v>302</v>
      </c>
      <c r="B32" s="345">
        <v>630702.02</v>
      </c>
      <c r="C32" s="346">
        <v>6574074.1100000013</v>
      </c>
      <c r="D32" s="277" t="s">
        <v>303</v>
      </c>
      <c r="E32" s="345">
        <v>238153.27</v>
      </c>
      <c r="F32" s="346">
        <v>2497666.5300000003</v>
      </c>
      <c r="G32" s="342"/>
      <c r="H32" s="342"/>
    </row>
    <row r="33" spans="1:8" ht="18">
      <c r="A33" s="276" t="s">
        <v>304</v>
      </c>
      <c r="B33" s="345">
        <v>178985.09</v>
      </c>
      <c r="C33" s="346">
        <v>1919228.3699999999</v>
      </c>
      <c r="D33" s="277" t="s">
        <v>305</v>
      </c>
      <c r="E33" s="345">
        <v>7760534.8700000001</v>
      </c>
      <c r="F33" s="346">
        <v>85919597.739999995</v>
      </c>
      <c r="G33" s="342"/>
      <c r="H33" s="342"/>
    </row>
    <row r="34" spans="1:8" ht="18">
      <c r="A34" s="276" t="s">
        <v>306</v>
      </c>
      <c r="B34" s="345">
        <v>1343969.42</v>
      </c>
      <c r="C34" s="346">
        <v>14493672.530000001</v>
      </c>
      <c r="D34" s="277" t="s">
        <v>307</v>
      </c>
      <c r="E34" s="345">
        <v>24314391.199999999</v>
      </c>
      <c r="F34" s="346">
        <v>257659165.95999998</v>
      </c>
      <c r="G34" s="342"/>
      <c r="H34" s="342"/>
    </row>
    <row r="35" spans="1:8" ht="18">
      <c r="A35" s="276" t="s">
        <v>308</v>
      </c>
      <c r="B35" s="345">
        <v>107043.81</v>
      </c>
      <c r="C35" s="346">
        <v>1163215.48</v>
      </c>
      <c r="D35" s="277" t="s">
        <v>309</v>
      </c>
      <c r="E35" s="345">
        <v>335975.73</v>
      </c>
      <c r="F35" s="346">
        <v>3432109.6299999994</v>
      </c>
      <c r="G35" s="342"/>
      <c r="H35" s="342"/>
    </row>
    <row r="36" spans="1:8" ht="18">
      <c r="A36" s="276" t="s">
        <v>310</v>
      </c>
      <c r="B36" s="345">
        <v>1926789.03</v>
      </c>
      <c r="C36" s="346">
        <v>20502895.630000003</v>
      </c>
      <c r="D36" s="277" t="s">
        <v>311</v>
      </c>
      <c r="E36" s="345">
        <v>137479.41</v>
      </c>
      <c r="F36" s="346">
        <v>1423513.48</v>
      </c>
      <c r="G36" s="342"/>
      <c r="H36" s="342"/>
    </row>
    <row r="37" spans="1:8" ht="18">
      <c r="A37" s="276" t="s">
        <v>312</v>
      </c>
      <c r="B37" s="345">
        <v>10499433.18</v>
      </c>
      <c r="C37" s="346">
        <v>110425818.25999999</v>
      </c>
      <c r="D37" s="277" t="s">
        <v>313</v>
      </c>
      <c r="E37" s="345">
        <v>4211026.41</v>
      </c>
      <c r="F37" s="346">
        <v>45604151.109999999</v>
      </c>
      <c r="G37" s="342"/>
      <c r="H37" s="342"/>
    </row>
    <row r="38" spans="1:8" ht="18">
      <c r="A38" s="276" t="s">
        <v>314</v>
      </c>
      <c r="B38" s="345">
        <v>36631.980000000003</v>
      </c>
      <c r="C38" s="346">
        <v>341913.05</v>
      </c>
      <c r="D38" s="277" t="s">
        <v>315</v>
      </c>
      <c r="E38" s="345">
        <v>3682943.56</v>
      </c>
      <c r="F38" s="346">
        <v>38105745.109999999</v>
      </c>
      <c r="G38" s="342"/>
      <c r="H38" s="342"/>
    </row>
    <row r="39" spans="1:8" ht="18">
      <c r="A39" s="276" t="s">
        <v>316</v>
      </c>
      <c r="B39" s="345">
        <v>304995.03000000003</v>
      </c>
      <c r="C39" s="346">
        <v>3434026.1499999994</v>
      </c>
      <c r="D39" s="277" t="s">
        <v>317</v>
      </c>
      <c r="E39" s="345">
        <v>841096.98</v>
      </c>
      <c r="F39" s="346">
        <v>8775509.1999999993</v>
      </c>
      <c r="G39" s="342"/>
      <c r="H39" s="347" t="s">
        <v>1</v>
      </c>
    </row>
    <row r="40" spans="1:8" ht="18">
      <c r="A40" s="276" t="s">
        <v>318</v>
      </c>
      <c r="B40" s="345">
        <v>677411.69</v>
      </c>
      <c r="C40" s="346">
        <v>7270121.1300000008</v>
      </c>
      <c r="D40" s="277" t="s">
        <v>319</v>
      </c>
      <c r="E40" s="345">
        <v>96041.3</v>
      </c>
      <c r="F40" s="346">
        <v>880861.87</v>
      </c>
      <c r="G40" s="342"/>
      <c r="H40" s="342"/>
    </row>
    <row r="41" spans="1:8" ht="18">
      <c r="A41" s="276" t="s">
        <v>320</v>
      </c>
      <c r="B41" s="345">
        <v>680276.7</v>
      </c>
      <c r="C41" s="346">
        <v>7459552.8299999991</v>
      </c>
      <c r="D41" s="277" t="s">
        <v>321</v>
      </c>
      <c r="E41" s="345">
        <v>259248.4</v>
      </c>
      <c r="F41" s="346">
        <v>2779354.44</v>
      </c>
      <c r="G41" s="342"/>
      <c r="H41" s="342"/>
    </row>
    <row r="42" spans="1:8" ht="18">
      <c r="A42" s="276" t="s">
        <v>322</v>
      </c>
      <c r="B42" s="345">
        <v>241119.33</v>
      </c>
      <c r="C42" s="346">
        <v>2736973.37</v>
      </c>
      <c r="D42" s="277" t="s">
        <v>323</v>
      </c>
      <c r="E42" s="345">
        <v>146740.38</v>
      </c>
      <c r="F42" s="346">
        <v>1557991.8599999999</v>
      </c>
      <c r="G42" s="342"/>
      <c r="H42" s="342"/>
    </row>
    <row r="43" spans="1:8" ht="18">
      <c r="A43" s="276" t="s">
        <v>324</v>
      </c>
      <c r="B43" s="345">
        <v>592261.62</v>
      </c>
      <c r="C43" s="346">
        <v>5911132.6799999997</v>
      </c>
      <c r="D43" s="277" t="s">
        <v>325</v>
      </c>
      <c r="E43" s="345">
        <v>45451.65</v>
      </c>
      <c r="F43" s="346">
        <v>480143.52000000008</v>
      </c>
      <c r="G43" s="342"/>
      <c r="H43" s="342"/>
    </row>
    <row r="44" spans="1:8" ht="18">
      <c r="A44" s="276" t="s">
        <v>326</v>
      </c>
      <c r="B44" s="345">
        <v>831890.82</v>
      </c>
      <c r="C44" s="346">
        <v>8706747.0000000019</v>
      </c>
      <c r="D44" s="277" t="s">
        <v>327</v>
      </c>
      <c r="E44" s="345">
        <v>809235.04</v>
      </c>
      <c r="F44" s="346">
        <v>8565067.3499999996</v>
      </c>
      <c r="G44" s="342"/>
      <c r="H44" s="342"/>
    </row>
    <row r="45" spans="1:8" ht="18">
      <c r="A45" s="276" t="s">
        <v>328</v>
      </c>
      <c r="B45" s="345">
        <v>208262.25</v>
      </c>
      <c r="C45" s="346">
        <v>2156842.73</v>
      </c>
      <c r="D45" s="277" t="s">
        <v>329</v>
      </c>
      <c r="E45" s="345">
        <v>3794253.27</v>
      </c>
      <c r="F45" s="346">
        <v>41659745.050000004</v>
      </c>
      <c r="G45" s="342"/>
      <c r="H45" s="342"/>
    </row>
    <row r="46" spans="1:8" ht="18">
      <c r="A46" s="276" t="s">
        <v>330</v>
      </c>
      <c r="B46" s="345">
        <v>86700.36</v>
      </c>
      <c r="C46" s="346">
        <v>876707.83999999985</v>
      </c>
      <c r="D46" s="277" t="s">
        <v>331</v>
      </c>
      <c r="E46" s="345">
        <v>185137.19</v>
      </c>
      <c r="F46" s="346">
        <v>1686189.48</v>
      </c>
      <c r="G46" s="342"/>
      <c r="H46" s="342"/>
    </row>
    <row r="47" spans="1:8" ht="18">
      <c r="A47" s="276" t="s">
        <v>332</v>
      </c>
      <c r="B47" s="345">
        <v>426952.22</v>
      </c>
      <c r="C47" s="346">
        <v>4466205.2700000005</v>
      </c>
      <c r="D47" s="277" t="s">
        <v>333</v>
      </c>
      <c r="E47" s="345">
        <v>529892.9</v>
      </c>
      <c r="F47" s="346">
        <v>5680864.330000001</v>
      </c>
      <c r="G47" s="342"/>
      <c r="H47" s="342"/>
    </row>
    <row r="48" spans="1:8" ht="18">
      <c r="A48" s="276" t="s">
        <v>334</v>
      </c>
      <c r="B48" s="345">
        <v>70908.62</v>
      </c>
      <c r="C48" s="346">
        <v>758321.35000000009</v>
      </c>
      <c r="D48" s="277" t="s">
        <v>335</v>
      </c>
      <c r="E48" s="345">
        <v>360905.06</v>
      </c>
      <c r="F48" s="346">
        <v>3817901.0300000003</v>
      </c>
      <c r="G48" s="342"/>
      <c r="H48" s="342"/>
    </row>
    <row r="49" spans="1:8" ht="18">
      <c r="A49" s="276" t="s">
        <v>336</v>
      </c>
      <c r="B49" s="345">
        <v>890079.82</v>
      </c>
      <c r="C49" s="346">
        <v>9647199.0099999998</v>
      </c>
      <c r="D49" s="277" t="s">
        <v>337</v>
      </c>
      <c r="E49" s="345">
        <v>8324891.6900000004</v>
      </c>
      <c r="F49" s="346">
        <v>88867589.280000001</v>
      </c>
      <c r="G49" s="342"/>
      <c r="H49" s="342"/>
    </row>
    <row r="50" spans="1:8" ht="18">
      <c r="A50" s="276" t="s">
        <v>338</v>
      </c>
      <c r="B50" s="345">
        <v>103315.88</v>
      </c>
      <c r="C50" s="346">
        <v>1145435.44</v>
      </c>
      <c r="D50" s="277" t="s">
        <v>339</v>
      </c>
      <c r="E50" s="345">
        <v>3391985.91</v>
      </c>
      <c r="F50" s="346">
        <v>37197585.769999996</v>
      </c>
      <c r="G50" s="342"/>
      <c r="H50" s="342"/>
    </row>
    <row r="51" spans="1:8" ht="18.75" thickBot="1">
      <c r="A51" s="276" t="s">
        <v>340</v>
      </c>
      <c r="B51" s="345">
        <v>15193981.6</v>
      </c>
      <c r="C51" s="346">
        <v>162161685.88999999</v>
      </c>
      <c r="D51" s="277" t="s">
        <v>341</v>
      </c>
      <c r="E51" s="358">
        <v>32019631.309999999</v>
      </c>
      <c r="F51" s="348">
        <v>369995167.30000001</v>
      </c>
      <c r="G51" s="342"/>
      <c r="H51" s="342"/>
    </row>
    <row r="52" spans="1:8" ht="18.75" thickTop="1">
      <c r="A52" s="276" t="s">
        <v>342</v>
      </c>
      <c r="B52" s="345">
        <v>66163.03</v>
      </c>
      <c r="C52" s="346">
        <v>628903.99000000011</v>
      </c>
      <c r="D52" s="349"/>
      <c r="E52" s="350"/>
      <c r="F52" s="351" t="s">
        <v>1</v>
      </c>
      <c r="G52" s="342"/>
      <c r="H52" s="342"/>
    </row>
    <row r="53" spans="1:8" ht="18">
      <c r="A53" s="282" t="s">
        <v>343</v>
      </c>
      <c r="B53" s="345">
        <v>313942.03000000003</v>
      </c>
      <c r="C53" s="346">
        <v>3098617.1500000004</v>
      </c>
      <c r="D53" s="352" t="s">
        <v>344</v>
      </c>
      <c r="E53" s="353">
        <v>214552412.31</v>
      </c>
      <c r="F53" s="354">
        <v>2309461785.8099999</v>
      </c>
      <c r="G53" s="342"/>
      <c r="H53" s="342"/>
    </row>
    <row r="54" spans="1:8" ht="18">
      <c r="A54" s="342"/>
      <c r="B54" s="355"/>
      <c r="C54" s="342"/>
      <c r="D54" s="342"/>
      <c r="E54" s="342"/>
      <c r="F54" s="286" t="s">
        <v>1</v>
      </c>
      <c r="G54" s="342"/>
      <c r="H54" s="342"/>
    </row>
    <row r="55" spans="1:8">
      <c r="A55" s="342"/>
      <c r="B55" s="342"/>
      <c r="C55" s="342"/>
      <c r="D55" s="342"/>
      <c r="E55" s="342"/>
      <c r="F55" s="342"/>
      <c r="G55" s="342"/>
      <c r="H55" s="342"/>
    </row>
    <row r="56" spans="1:8">
      <c r="A56" s="342"/>
      <c r="B56" s="342"/>
      <c r="C56" s="342"/>
      <c r="D56" s="342"/>
      <c r="E56" s="356"/>
      <c r="F56" s="286" t="s">
        <v>1</v>
      </c>
      <c r="G56" s="342"/>
      <c r="H56" s="342"/>
    </row>
    <row r="57" spans="1:8">
      <c r="A57" s="342"/>
      <c r="B57" s="342"/>
      <c r="C57" s="342"/>
      <c r="D57" s="356"/>
      <c r="E57" s="342"/>
      <c r="F57" s="342"/>
      <c r="G57" s="342"/>
      <c r="H57" s="342"/>
    </row>
    <row r="58" spans="1:8">
      <c r="A58" s="342"/>
      <c r="B58" s="342"/>
      <c r="C58" s="342"/>
      <c r="D58" s="342"/>
      <c r="E58" s="342"/>
      <c r="F58" s="342"/>
      <c r="G58" s="342"/>
      <c r="H58" s="342"/>
    </row>
    <row r="59" spans="1:8">
      <c r="A59" s="342"/>
      <c r="B59" s="342" t="s">
        <v>1</v>
      </c>
      <c r="C59" s="342"/>
      <c r="D59" s="342"/>
      <c r="E59" s="356"/>
      <c r="F59" s="342"/>
      <c r="G59" s="342"/>
      <c r="H59" s="342"/>
    </row>
    <row r="60" spans="1:8">
      <c r="A60" s="342"/>
      <c r="B60" s="342" t="s">
        <v>1</v>
      </c>
      <c r="C60" s="342"/>
      <c r="D60" s="342"/>
      <c r="E60" s="342"/>
      <c r="F60" s="342"/>
      <c r="G60" s="342"/>
      <c r="H60" s="342"/>
    </row>
    <row r="61" spans="1:8">
      <c r="A61" s="357"/>
      <c r="B61" s="342"/>
      <c r="C61" s="342"/>
      <c r="D61" s="342"/>
      <c r="E61" s="342"/>
      <c r="F61" s="342"/>
      <c r="G61" s="342"/>
      <c r="H61" s="342"/>
    </row>
    <row r="62" spans="1:8" ht="15">
      <c r="E62" s="288"/>
    </row>
  </sheetData>
  <pageMargins left="0.3" right="0.21" top="1.06" bottom="0.18" header="1.05" footer="0.18"/>
  <pageSetup scale="68" orientation="portrait" horizontalDpi="4294967294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>
    <pageSetUpPr fitToPage="1"/>
  </sheetPr>
  <dimension ref="A1:J97"/>
  <sheetViews>
    <sheetView defaultGridColor="0" colorId="22" zoomScale="87" zoomScaleNormal="87" workbookViewId="0">
      <selection activeCell="E35" sqref="E35"/>
    </sheetView>
  </sheetViews>
  <sheetFormatPr defaultColWidth="15.7109375" defaultRowHeight="12.75"/>
  <cols>
    <col min="1" max="1" width="20.85546875" style="266" customWidth="1"/>
    <col min="2" max="2" width="29" style="266" customWidth="1"/>
    <col min="3" max="3" width="21.140625" style="266" customWidth="1"/>
    <col min="4" max="4" width="21.5703125" style="266" customWidth="1"/>
    <col min="5" max="5" width="29.140625" style="266" customWidth="1"/>
    <col min="6" max="6" width="21.7109375" style="266" bestFit="1" customWidth="1"/>
    <col min="7" max="7" width="18.7109375" style="266" bestFit="1" customWidth="1"/>
    <col min="8" max="8" width="25.5703125" style="266" bestFit="1" customWidth="1"/>
    <col min="9" max="9" width="19.85546875" style="266" customWidth="1"/>
    <col min="10" max="10" width="18.7109375" style="266" bestFit="1" customWidth="1"/>
    <col min="11" max="11" width="18.7109375" style="266" customWidth="1"/>
    <col min="12" max="12" width="15.7109375" style="266"/>
    <col min="13" max="13" width="19.5703125" style="266" customWidth="1"/>
    <col min="14" max="14" width="19.28515625" style="266" customWidth="1"/>
    <col min="15" max="15" width="21.140625" style="266" bestFit="1" customWidth="1"/>
    <col min="16" max="16" width="20.28515625" style="266" customWidth="1"/>
    <col min="17" max="16384" width="15.7109375" style="266"/>
  </cols>
  <sheetData>
    <row r="1" spans="1:10" ht="18">
      <c r="A1" s="359"/>
      <c r="B1" s="359"/>
      <c r="C1" s="359" t="s">
        <v>42</v>
      </c>
      <c r="D1" s="359"/>
      <c r="E1" s="359"/>
      <c r="F1" s="359"/>
      <c r="G1" s="342"/>
    </row>
    <row r="2" spans="1:10" ht="18">
      <c r="A2" s="359"/>
      <c r="B2" s="359"/>
      <c r="C2" s="359" t="s">
        <v>241</v>
      </c>
      <c r="D2" s="359"/>
      <c r="E2" s="359"/>
      <c r="F2" s="359"/>
      <c r="G2" s="342"/>
    </row>
    <row r="3" spans="1:10" ht="18">
      <c r="A3" s="359" t="s">
        <v>354</v>
      </c>
      <c r="B3" s="360" t="s">
        <v>355</v>
      </c>
      <c r="C3" s="359"/>
      <c r="D3" s="359" t="s">
        <v>1</v>
      </c>
      <c r="E3" s="359"/>
      <c r="F3" s="361" t="s">
        <v>356</v>
      </c>
      <c r="G3" s="342"/>
    </row>
    <row r="4" spans="1:10" ht="18">
      <c r="A4" s="362" t="s">
        <v>245</v>
      </c>
      <c r="B4" s="363" t="s">
        <v>246</v>
      </c>
      <c r="C4" s="364" t="s">
        <v>247</v>
      </c>
      <c r="D4" s="362" t="s">
        <v>245</v>
      </c>
      <c r="E4" s="363" t="s">
        <v>246</v>
      </c>
      <c r="F4" s="364" t="s">
        <v>247</v>
      </c>
      <c r="G4" s="342"/>
    </row>
    <row r="5" spans="1:10" ht="18">
      <c r="A5" s="276" t="s">
        <v>248</v>
      </c>
      <c r="B5" s="365">
        <v>607700.06999999995</v>
      </c>
      <c r="C5" s="366">
        <v>3815836.98</v>
      </c>
      <c r="D5" s="277" t="s">
        <v>249</v>
      </c>
      <c r="E5" s="365">
        <v>344217.17</v>
      </c>
      <c r="F5" s="366">
        <v>1261435.3899999999</v>
      </c>
      <c r="G5" s="342"/>
      <c r="I5" s="285" t="s">
        <v>1</v>
      </c>
      <c r="J5" s="285" t="s">
        <v>1</v>
      </c>
    </row>
    <row r="6" spans="1:10" ht="18">
      <c r="A6" s="276" t="s">
        <v>250</v>
      </c>
      <c r="B6" s="365">
        <v>328707.03999999998</v>
      </c>
      <c r="C6" s="366">
        <v>1551440.63</v>
      </c>
      <c r="D6" s="277" t="s">
        <v>251</v>
      </c>
      <c r="E6" s="365">
        <v>131432.78</v>
      </c>
      <c r="F6" s="366">
        <v>381343.3</v>
      </c>
      <c r="G6" s="342"/>
      <c r="I6" s="285" t="s">
        <v>1</v>
      </c>
      <c r="J6" s="285" t="s">
        <v>1</v>
      </c>
    </row>
    <row r="7" spans="1:10" ht="18">
      <c r="A7" s="276" t="s">
        <v>252</v>
      </c>
      <c r="B7" s="365">
        <v>182096.13</v>
      </c>
      <c r="C7" s="366">
        <v>402033.42</v>
      </c>
      <c r="D7" s="277" t="s">
        <v>253</v>
      </c>
      <c r="E7" s="365">
        <v>298269.19</v>
      </c>
      <c r="F7" s="366">
        <v>1001539.45</v>
      </c>
      <c r="G7" s="342"/>
      <c r="I7" s="285" t="s">
        <v>1</v>
      </c>
      <c r="J7" s="285" t="s">
        <v>1</v>
      </c>
    </row>
    <row r="8" spans="1:10" ht="18">
      <c r="A8" s="276" t="s">
        <v>254</v>
      </c>
      <c r="B8" s="365">
        <v>26981.200000000001</v>
      </c>
      <c r="C8" s="366">
        <v>116060.09</v>
      </c>
      <c r="D8" s="277" t="s">
        <v>255</v>
      </c>
      <c r="E8" s="365">
        <v>415416.16</v>
      </c>
      <c r="F8" s="366">
        <v>2044135.78</v>
      </c>
      <c r="G8" s="342"/>
      <c r="I8" s="285" t="s">
        <v>1</v>
      </c>
      <c r="J8" s="285" t="s">
        <v>1</v>
      </c>
    </row>
    <row r="9" spans="1:10" ht="18">
      <c r="A9" s="276" t="s">
        <v>256</v>
      </c>
      <c r="B9" s="365">
        <v>1014456.56</v>
      </c>
      <c r="C9" s="366">
        <v>6544570.04</v>
      </c>
      <c r="D9" s="277" t="s">
        <v>257</v>
      </c>
      <c r="E9" s="365">
        <v>468448.03</v>
      </c>
      <c r="F9" s="366">
        <v>2054511.46</v>
      </c>
      <c r="G9" s="342"/>
      <c r="I9" s="285" t="s">
        <v>1</v>
      </c>
      <c r="J9" s="285" t="s">
        <v>1</v>
      </c>
    </row>
    <row r="10" spans="1:10" ht="18">
      <c r="A10" s="276" t="s">
        <v>258</v>
      </c>
      <c r="B10" s="365">
        <v>1032700.92</v>
      </c>
      <c r="C10" s="366">
        <v>4927640.6399999997</v>
      </c>
      <c r="D10" s="277" t="s">
        <v>259</v>
      </c>
      <c r="E10" s="365">
        <v>159391.18</v>
      </c>
      <c r="F10" s="366">
        <v>450012.21</v>
      </c>
      <c r="G10" s="342"/>
      <c r="I10" s="285" t="s">
        <v>1</v>
      </c>
      <c r="J10" s="285" t="s">
        <v>1</v>
      </c>
    </row>
    <row r="11" spans="1:10" ht="18">
      <c r="A11" s="276" t="s">
        <v>260</v>
      </c>
      <c r="B11" s="365">
        <v>271251.8</v>
      </c>
      <c r="C11" s="366">
        <v>955262.93</v>
      </c>
      <c r="D11" s="277" t="s">
        <v>261</v>
      </c>
      <c r="E11" s="365">
        <v>237111.77</v>
      </c>
      <c r="F11" s="366">
        <v>573099.94999999995</v>
      </c>
      <c r="G11" s="342"/>
      <c r="I11" s="285" t="s">
        <v>1</v>
      </c>
      <c r="J11" s="285" t="s">
        <v>1</v>
      </c>
    </row>
    <row r="12" spans="1:10" ht="18">
      <c r="A12" s="276" t="s">
        <v>262</v>
      </c>
      <c r="B12" s="365">
        <v>56462.37</v>
      </c>
      <c r="C12" s="366">
        <v>202687.77</v>
      </c>
      <c r="D12" s="277" t="s">
        <v>263</v>
      </c>
      <c r="E12" s="365">
        <v>1727071.91</v>
      </c>
      <c r="F12" s="366">
        <v>7283574.7000000002</v>
      </c>
      <c r="G12" s="342"/>
      <c r="I12" s="285" t="s">
        <v>1</v>
      </c>
      <c r="J12" s="285" t="s">
        <v>1</v>
      </c>
    </row>
    <row r="13" spans="1:10" ht="18">
      <c r="A13" s="276" t="s">
        <v>264</v>
      </c>
      <c r="B13" s="365">
        <v>196320.34</v>
      </c>
      <c r="C13" s="366">
        <v>641924.4</v>
      </c>
      <c r="D13" s="277" t="s">
        <v>265</v>
      </c>
      <c r="E13" s="365">
        <v>300910.01</v>
      </c>
      <c r="F13" s="366">
        <v>1006962.84</v>
      </c>
      <c r="G13" s="342"/>
      <c r="I13" s="285" t="s">
        <v>1</v>
      </c>
      <c r="J13" s="285" t="s">
        <v>1</v>
      </c>
    </row>
    <row r="14" spans="1:10" ht="18">
      <c r="A14" s="276" t="s">
        <v>266</v>
      </c>
      <c r="B14" s="365">
        <v>390312.7</v>
      </c>
      <c r="C14" s="366">
        <v>1255917.18</v>
      </c>
      <c r="D14" s="277" t="s">
        <v>267</v>
      </c>
      <c r="E14" s="365">
        <v>218187.47</v>
      </c>
      <c r="F14" s="366">
        <v>915064.54</v>
      </c>
      <c r="G14" s="342"/>
      <c r="I14" s="285" t="s">
        <v>1</v>
      </c>
      <c r="J14" s="285" t="s">
        <v>1</v>
      </c>
    </row>
    <row r="15" spans="1:10" ht="18">
      <c r="A15" s="276" t="s">
        <v>268</v>
      </c>
      <c r="B15" s="365">
        <v>242965.44</v>
      </c>
      <c r="C15" s="366">
        <v>745699.73</v>
      </c>
      <c r="D15" s="277" t="s">
        <v>269</v>
      </c>
      <c r="E15" s="365">
        <v>1084032.67</v>
      </c>
      <c r="F15" s="366">
        <v>4924123.17</v>
      </c>
      <c r="G15" s="342"/>
      <c r="I15" s="285" t="s">
        <v>1</v>
      </c>
      <c r="J15" s="285" t="s">
        <v>1</v>
      </c>
    </row>
    <row r="16" spans="1:10" ht="18">
      <c r="A16" s="276" t="s">
        <v>270</v>
      </c>
      <c r="B16" s="365">
        <v>39880.980000000003</v>
      </c>
      <c r="C16" s="366">
        <v>373787.67</v>
      </c>
      <c r="D16" s="277" t="s">
        <v>271</v>
      </c>
      <c r="E16" s="365">
        <v>22175.79</v>
      </c>
      <c r="F16" s="366">
        <v>111645.99</v>
      </c>
      <c r="G16" s="342"/>
      <c r="I16" s="285" t="s">
        <v>1</v>
      </c>
      <c r="J16" s="285" t="s">
        <v>1</v>
      </c>
    </row>
    <row r="17" spans="1:10" ht="18">
      <c r="A17" s="276" t="s">
        <v>272</v>
      </c>
      <c r="B17" s="365">
        <v>74548.87</v>
      </c>
      <c r="C17" s="366">
        <v>326409.18</v>
      </c>
      <c r="D17" s="277" t="s">
        <v>273</v>
      </c>
      <c r="E17" s="365">
        <v>331799.87</v>
      </c>
      <c r="F17" s="366">
        <v>1232439.6299999999</v>
      </c>
      <c r="G17" s="342"/>
      <c r="I17" s="285" t="s">
        <v>1</v>
      </c>
      <c r="J17" s="285" t="s">
        <v>1</v>
      </c>
    </row>
    <row r="18" spans="1:10" ht="18">
      <c r="A18" s="276" t="s">
        <v>274</v>
      </c>
      <c r="B18" s="365">
        <v>3441.13</v>
      </c>
      <c r="C18" s="366">
        <v>57188.7</v>
      </c>
      <c r="D18" s="277" t="s">
        <v>275</v>
      </c>
      <c r="E18" s="365">
        <v>2344258.96</v>
      </c>
      <c r="F18" s="366">
        <v>8841266.4100000001</v>
      </c>
      <c r="G18" s="342"/>
      <c r="I18" s="285" t="s">
        <v>1</v>
      </c>
      <c r="J18" s="285" t="s">
        <v>1</v>
      </c>
    </row>
    <row r="19" spans="1:10" ht="18">
      <c r="A19" s="276" t="s">
        <v>276</v>
      </c>
      <c r="B19" s="365">
        <v>326337.5</v>
      </c>
      <c r="C19" s="366">
        <v>971272.8</v>
      </c>
      <c r="D19" s="277" t="s">
        <v>277</v>
      </c>
      <c r="E19" s="365">
        <v>5024.6000000000004</v>
      </c>
      <c r="F19" s="366">
        <v>65857.710000000006</v>
      </c>
      <c r="G19" s="342"/>
      <c r="I19" s="285" t="s">
        <v>1</v>
      </c>
      <c r="J19" s="285" t="s">
        <v>1</v>
      </c>
    </row>
    <row r="20" spans="1:10" ht="18">
      <c r="A20" s="276" t="s">
        <v>278</v>
      </c>
      <c r="B20" s="365">
        <v>694082.25</v>
      </c>
      <c r="C20" s="366">
        <v>3134323.72</v>
      </c>
      <c r="D20" s="277" t="s">
        <v>279</v>
      </c>
      <c r="E20" s="365">
        <v>20400.68</v>
      </c>
      <c r="F20" s="366">
        <v>135392.26999999999</v>
      </c>
      <c r="G20" s="342"/>
      <c r="I20" s="285" t="s">
        <v>1</v>
      </c>
      <c r="J20" s="285" t="s">
        <v>1</v>
      </c>
    </row>
    <row r="21" spans="1:10" ht="18">
      <c r="A21" s="276" t="s">
        <v>280</v>
      </c>
      <c r="B21" s="365">
        <v>50053.86</v>
      </c>
      <c r="C21" s="366">
        <v>321480.27</v>
      </c>
      <c r="D21" s="277" t="s">
        <v>281</v>
      </c>
      <c r="E21" s="365">
        <v>313048.64</v>
      </c>
      <c r="F21" s="366">
        <v>1441553.44</v>
      </c>
      <c r="G21" s="342"/>
      <c r="I21" s="285" t="s">
        <v>1</v>
      </c>
      <c r="J21" s="285" t="s">
        <v>1</v>
      </c>
    </row>
    <row r="22" spans="1:10" ht="18">
      <c r="A22" s="276" t="s">
        <v>282</v>
      </c>
      <c r="B22" s="365">
        <v>576049.16</v>
      </c>
      <c r="C22" s="366">
        <v>2610581.94</v>
      </c>
      <c r="D22" s="277" t="s">
        <v>283</v>
      </c>
      <c r="E22" s="365">
        <v>70980.179999999993</v>
      </c>
      <c r="F22" s="366">
        <v>415110.72</v>
      </c>
      <c r="G22" s="342"/>
      <c r="I22" s="285" t="s">
        <v>1</v>
      </c>
      <c r="J22" s="285" t="s">
        <v>1</v>
      </c>
    </row>
    <row r="23" spans="1:10" ht="18">
      <c r="A23" s="276" t="s">
        <v>284</v>
      </c>
      <c r="B23" s="365">
        <v>8018292.8700000001</v>
      </c>
      <c r="C23" s="366">
        <v>67030679.090000004</v>
      </c>
      <c r="D23" s="277" t="s">
        <v>285</v>
      </c>
      <c r="E23" s="365">
        <v>27551.64</v>
      </c>
      <c r="F23" s="366">
        <v>126213.55</v>
      </c>
      <c r="G23" s="342"/>
      <c r="I23" s="285" t="s">
        <v>1</v>
      </c>
      <c r="J23" s="285" t="s">
        <v>1</v>
      </c>
    </row>
    <row r="24" spans="1:10" ht="18">
      <c r="A24" s="276" t="s">
        <v>286</v>
      </c>
      <c r="B24" s="365">
        <v>19382.04</v>
      </c>
      <c r="C24" s="366">
        <v>203574.69</v>
      </c>
      <c r="D24" s="277" t="s">
        <v>287</v>
      </c>
      <c r="E24" s="365">
        <v>3891.96</v>
      </c>
      <c r="F24" s="366">
        <v>68714.880000000005</v>
      </c>
      <c r="G24" s="342"/>
      <c r="I24" s="285" t="s">
        <v>1</v>
      </c>
      <c r="J24" s="285" t="s">
        <v>1</v>
      </c>
    </row>
    <row r="25" spans="1:10" ht="18">
      <c r="A25" s="276" t="s">
        <v>288</v>
      </c>
      <c r="B25" s="365">
        <v>171095.18</v>
      </c>
      <c r="C25" s="366">
        <v>518869.3</v>
      </c>
      <c r="D25" s="277" t="s">
        <v>289</v>
      </c>
      <c r="E25" s="365">
        <v>33575.78</v>
      </c>
      <c r="F25" s="366">
        <v>242992.88</v>
      </c>
      <c r="G25" s="342"/>
      <c r="I25" s="285" t="s">
        <v>1</v>
      </c>
      <c r="J25" s="285" t="s">
        <v>1</v>
      </c>
    </row>
    <row r="26" spans="1:10" ht="18">
      <c r="A26" s="276" t="s">
        <v>290</v>
      </c>
      <c r="B26" s="365">
        <v>595542.24</v>
      </c>
      <c r="C26" s="366">
        <v>2624111.09</v>
      </c>
      <c r="D26" s="277" t="s">
        <v>291</v>
      </c>
      <c r="E26" s="365">
        <v>1239880.17</v>
      </c>
      <c r="F26" s="366">
        <v>4979901.3499999996</v>
      </c>
      <c r="G26" s="342"/>
      <c r="I26" s="285" t="s">
        <v>1</v>
      </c>
      <c r="J26" s="285" t="s">
        <v>1</v>
      </c>
    </row>
    <row r="27" spans="1:10" ht="18">
      <c r="A27" s="276" t="s">
        <v>292</v>
      </c>
      <c r="B27" s="365">
        <v>419728.16</v>
      </c>
      <c r="C27" s="366">
        <v>1615446.34</v>
      </c>
      <c r="D27" s="277" t="s">
        <v>293</v>
      </c>
      <c r="E27" s="365">
        <v>320166.78000000003</v>
      </c>
      <c r="F27" s="366">
        <v>949338.6</v>
      </c>
      <c r="G27" s="342"/>
      <c r="I27" s="285" t="s">
        <v>1</v>
      </c>
      <c r="J27" s="285" t="s">
        <v>1</v>
      </c>
    </row>
    <row r="28" spans="1:10" ht="18">
      <c r="A28" s="276" t="s">
        <v>294</v>
      </c>
      <c r="B28" s="365">
        <v>139236.21</v>
      </c>
      <c r="C28" s="366">
        <v>707441.38</v>
      </c>
      <c r="D28" s="277" t="s">
        <v>295</v>
      </c>
      <c r="E28" s="365">
        <v>357025.95</v>
      </c>
      <c r="F28" s="366">
        <v>1679890.52</v>
      </c>
      <c r="G28" s="342"/>
      <c r="I28" s="285" t="s">
        <v>1</v>
      </c>
      <c r="J28" s="285" t="s">
        <v>1</v>
      </c>
    </row>
    <row r="29" spans="1:10" ht="18">
      <c r="A29" s="276" t="s">
        <v>296</v>
      </c>
      <c r="B29" s="365">
        <v>116979.5</v>
      </c>
      <c r="C29" s="366">
        <v>367687.99</v>
      </c>
      <c r="D29" s="277" t="s">
        <v>297</v>
      </c>
      <c r="E29" s="365">
        <v>605733.44999999995</v>
      </c>
      <c r="F29" s="366">
        <v>2335873.7799999998</v>
      </c>
      <c r="G29" s="342"/>
      <c r="I29" s="285" t="s">
        <v>1</v>
      </c>
      <c r="J29" s="285" t="s">
        <v>1</v>
      </c>
    </row>
    <row r="30" spans="1:10" ht="18">
      <c r="A30" s="276" t="s">
        <v>298</v>
      </c>
      <c r="B30" s="365">
        <v>265977.37</v>
      </c>
      <c r="C30" s="366">
        <v>1497530.35</v>
      </c>
      <c r="D30" s="277" t="s">
        <v>299</v>
      </c>
      <c r="E30" s="365">
        <v>3479470.05</v>
      </c>
      <c r="F30" s="366">
        <v>20881748.489999998</v>
      </c>
      <c r="G30" s="342"/>
      <c r="I30" s="285" t="s">
        <v>1</v>
      </c>
      <c r="J30" s="285" t="s">
        <v>1</v>
      </c>
    </row>
    <row r="31" spans="1:10" ht="18">
      <c r="A31" s="276" t="s">
        <v>300</v>
      </c>
      <c r="B31" s="365">
        <v>491828.02</v>
      </c>
      <c r="C31" s="366">
        <v>1489405.11</v>
      </c>
      <c r="D31" s="277" t="s">
        <v>301</v>
      </c>
      <c r="E31" s="365">
        <v>198549.87</v>
      </c>
      <c r="F31" s="366">
        <v>334124.06</v>
      </c>
      <c r="G31" s="342"/>
      <c r="I31" s="285" t="s">
        <v>1</v>
      </c>
      <c r="J31" s="285" t="s">
        <v>1</v>
      </c>
    </row>
    <row r="32" spans="1:10" ht="18">
      <c r="A32" s="276" t="s">
        <v>302</v>
      </c>
      <c r="B32" s="365">
        <v>229153.11</v>
      </c>
      <c r="C32" s="366">
        <v>958837.01</v>
      </c>
      <c r="D32" s="277" t="s">
        <v>303</v>
      </c>
      <c r="E32" s="365">
        <v>165435.26</v>
      </c>
      <c r="F32" s="366">
        <v>388590.34</v>
      </c>
      <c r="G32" s="342"/>
      <c r="I32" s="285" t="s">
        <v>1</v>
      </c>
      <c r="J32" s="285" t="s">
        <v>1</v>
      </c>
    </row>
    <row r="33" spans="1:10" ht="18">
      <c r="A33" s="276" t="s">
        <v>304</v>
      </c>
      <c r="B33" s="365">
        <v>32203.08</v>
      </c>
      <c r="C33" s="366">
        <v>187386.46</v>
      </c>
      <c r="D33" s="277" t="s">
        <v>305</v>
      </c>
      <c r="E33" s="365">
        <v>1148591.51</v>
      </c>
      <c r="F33" s="366">
        <v>10464407.539999999</v>
      </c>
      <c r="G33" s="342"/>
      <c r="I33" s="285" t="s">
        <v>1</v>
      </c>
      <c r="J33" s="285" t="s">
        <v>1</v>
      </c>
    </row>
    <row r="34" spans="1:10" ht="18">
      <c r="A34" s="276" t="s">
        <v>306</v>
      </c>
      <c r="B34" s="365">
        <v>470464.7</v>
      </c>
      <c r="C34" s="366">
        <v>2149514.94</v>
      </c>
      <c r="D34" s="277" t="s">
        <v>307</v>
      </c>
      <c r="E34" s="365">
        <v>9700393.1199999992</v>
      </c>
      <c r="F34" s="366">
        <v>59725080.57</v>
      </c>
      <c r="G34" s="342"/>
      <c r="I34" s="285" t="s">
        <v>1</v>
      </c>
      <c r="J34" s="285" t="s">
        <v>1</v>
      </c>
    </row>
    <row r="35" spans="1:10" ht="18">
      <c r="A35" s="276" t="s">
        <v>308</v>
      </c>
      <c r="B35" s="365">
        <v>15845.88</v>
      </c>
      <c r="C35" s="366">
        <v>106890.21</v>
      </c>
      <c r="D35" s="277" t="s">
        <v>309</v>
      </c>
      <c r="E35" s="365">
        <v>157857.98000000001</v>
      </c>
      <c r="F35" s="366">
        <v>460170.56</v>
      </c>
      <c r="G35" s="342"/>
      <c r="I35" s="285" t="s">
        <v>1</v>
      </c>
      <c r="J35" s="285" t="s">
        <v>1</v>
      </c>
    </row>
    <row r="36" spans="1:10" ht="18">
      <c r="A36" s="276" t="s">
        <v>310</v>
      </c>
      <c r="B36" s="365">
        <v>715937.06</v>
      </c>
      <c r="C36" s="366">
        <v>3680376.1</v>
      </c>
      <c r="D36" s="277" t="s">
        <v>311</v>
      </c>
      <c r="E36" s="365">
        <v>23718.92</v>
      </c>
      <c r="F36" s="366">
        <v>206421.36</v>
      </c>
      <c r="G36" s="342"/>
      <c r="I36" s="285" t="s">
        <v>1</v>
      </c>
      <c r="J36" s="285" t="s">
        <v>1</v>
      </c>
    </row>
    <row r="37" spans="1:10" ht="18">
      <c r="A37" s="276" t="s">
        <v>312</v>
      </c>
      <c r="B37" s="365">
        <v>4356185.1100000003</v>
      </c>
      <c r="C37" s="366">
        <v>24358146.620000001</v>
      </c>
      <c r="D37" s="277" t="s">
        <v>313</v>
      </c>
      <c r="E37" s="365">
        <v>1514683.03</v>
      </c>
      <c r="F37" s="366">
        <v>8416322.4299999997</v>
      </c>
      <c r="G37" s="342"/>
      <c r="I37" s="285" t="s">
        <v>1</v>
      </c>
      <c r="J37" s="285" t="s">
        <v>1</v>
      </c>
    </row>
    <row r="38" spans="1:10" ht="18">
      <c r="A38" s="276" t="s">
        <v>314</v>
      </c>
      <c r="B38" s="365">
        <v>12755.51</v>
      </c>
      <c r="C38" s="366">
        <v>48934.27</v>
      </c>
      <c r="D38" s="277" t="s">
        <v>315</v>
      </c>
      <c r="E38" s="365">
        <v>1878374.94</v>
      </c>
      <c r="F38" s="366">
        <v>8767871.7400000002</v>
      </c>
      <c r="G38" s="342"/>
      <c r="I38" s="285" t="s">
        <v>1</v>
      </c>
      <c r="J38" s="285" t="s">
        <v>1</v>
      </c>
    </row>
    <row r="39" spans="1:10" ht="18">
      <c r="A39" s="276" t="s">
        <v>316</v>
      </c>
      <c r="B39" s="365">
        <v>164073.39000000001</v>
      </c>
      <c r="C39" s="366">
        <v>538259.21</v>
      </c>
      <c r="D39" s="277" t="s">
        <v>317</v>
      </c>
      <c r="E39" s="365">
        <v>296004.09999999998</v>
      </c>
      <c r="F39" s="366">
        <v>1154629.8700000001</v>
      </c>
      <c r="G39" s="342"/>
      <c r="I39" s="285" t="s">
        <v>1</v>
      </c>
      <c r="J39" s="285" t="s">
        <v>1</v>
      </c>
    </row>
    <row r="40" spans="1:10" ht="18">
      <c r="A40" s="276" t="s">
        <v>318</v>
      </c>
      <c r="B40" s="365">
        <v>225713.5</v>
      </c>
      <c r="C40" s="366">
        <v>889388.31</v>
      </c>
      <c r="D40" s="277" t="s">
        <v>319</v>
      </c>
      <c r="E40" s="365">
        <v>17878.599999999999</v>
      </c>
      <c r="F40" s="366">
        <v>105384.41</v>
      </c>
      <c r="G40" s="342"/>
      <c r="I40" s="285" t="s">
        <v>1</v>
      </c>
      <c r="J40" s="285" t="s">
        <v>1</v>
      </c>
    </row>
    <row r="41" spans="1:10" ht="18">
      <c r="A41" s="276" t="s">
        <v>320</v>
      </c>
      <c r="B41" s="365">
        <v>211909.29</v>
      </c>
      <c r="C41" s="366">
        <v>830414.1</v>
      </c>
      <c r="D41" s="277" t="s">
        <v>321</v>
      </c>
      <c r="E41" s="365">
        <v>86203.65</v>
      </c>
      <c r="F41" s="366">
        <v>314052.34000000003</v>
      </c>
      <c r="G41" s="342"/>
      <c r="I41" s="285" t="s">
        <v>1</v>
      </c>
      <c r="J41" s="285" t="s">
        <v>1</v>
      </c>
    </row>
    <row r="42" spans="1:10" ht="18">
      <c r="A42" s="276" t="s">
        <v>322</v>
      </c>
      <c r="B42" s="365">
        <v>146613.51</v>
      </c>
      <c r="C42" s="366">
        <v>605840.86</v>
      </c>
      <c r="D42" s="277" t="s">
        <v>323</v>
      </c>
      <c r="E42" s="365">
        <v>17796.53</v>
      </c>
      <c r="F42" s="366">
        <v>148820.42000000001</v>
      </c>
      <c r="G42" s="342"/>
      <c r="I42" s="285" t="s">
        <v>1</v>
      </c>
      <c r="J42" s="285" t="s">
        <v>1</v>
      </c>
    </row>
    <row r="43" spans="1:10" ht="18">
      <c r="A43" s="276" t="s">
        <v>324</v>
      </c>
      <c r="B43" s="365">
        <v>273626.81</v>
      </c>
      <c r="C43" s="366">
        <v>1006595.5</v>
      </c>
      <c r="D43" s="277" t="s">
        <v>325</v>
      </c>
      <c r="E43" s="365">
        <v>3281.75</v>
      </c>
      <c r="F43" s="366">
        <v>28052.21</v>
      </c>
      <c r="G43" s="342"/>
      <c r="I43" s="285" t="s">
        <v>1</v>
      </c>
      <c r="J43" s="285" t="s">
        <v>1</v>
      </c>
    </row>
    <row r="44" spans="1:10" ht="18">
      <c r="A44" s="276" t="s">
        <v>326</v>
      </c>
      <c r="B44" s="365">
        <v>380654.26</v>
      </c>
      <c r="C44" s="366">
        <v>1398580.79</v>
      </c>
      <c r="D44" s="277" t="s">
        <v>327</v>
      </c>
      <c r="E44" s="365">
        <v>397188.58</v>
      </c>
      <c r="F44" s="366">
        <v>1158624.45</v>
      </c>
      <c r="G44" s="342"/>
      <c r="I44" s="285" t="s">
        <v>1</v>
      </c>
      <c r="J44" s="285" t="s">
        <v>1</v>
      </c>
    </row>
    <row r="45" spans="1:10" ht="18">
      <c r="A45" s="276" t="s">
        <v>328</v>
      </c>
      <c r="B45" s="365">
        <v>110272.88</v>
      </c>
      <c r="C45" s="366">
        <v>357901.75</v>
      </c>
      <c r="D45" s="277" t="s">
        <v>329</v>
      </c>
      <c r="E45" s="365">
        <v>1549712.17</v>
      </c>
      <c r="F45" s="366">
        <v>7352715.9199999999</v>
      </c>
      <c r="G45" s="342"/>
      <c r="I45" s="285" t="s">
        <v>1</v>
      </c>
      <c r="J45" s="285" t="s">
        <v>1</v>
      </c>
    </row>
    <row r="46" spans="1:10" ht="18">
      <c r="A46" s="276" t="s">
        <v>330</v>
      </c>
      <c r="B46" s="365">
        <v>28375.19</v>
      </c>
      <c r="C46" s="366">
        <v>104304.58</v>
      </c>
      <c r="D46" s="277" t="s">
        <v>331</v>
      </c>
      <c r="E46" s="365">
        <v>35132.230000000003</v>
      </c>
      <c r="F46" s="366">
        <v>352742.41</v>
      </c>
      <c r="G46" s="342"/>
      <c r="I46" s="285" t="s">
        <v>1</v>
      </c>
      <c r="J46" s="285" t="s">
        <v>1</v>
      </c>
    </row>
    <row r="47" spans="1:10" ht="18">
      <c r="A47" s="276" t="s">
        <v>332</v>
      </c>
      <c r="B47" s="365">
        <v>193344</v>
      </c>
      <c r="C47" s="366">
        <v>564904.37</v>
      </c>
      <c r="D47" s="277" t="s">
        <v>333</v>
      </c>
      <c r="E47" s="365">
        <v>245474.63</v>
      </c>
      <c r="F47" s="366">
        <v>898567.24</v>
      </c>
      <c r="G47" s="342"/>
      <c r="I47" s="285" t="s">
        <v>1</v>
      </c>
      <c r="J47" s="285" t="s">
        <v>1</v>
      </c>
    </row>
    <row r="48" spans="1:10" ht="18">
      <c r="A48" s="276" t="s">
        <v>334</v>
      </c>
      <c r="B48" s="365">
        <v>12296.15</v>
      </c>
      <c r="C48" s="366">
        <v>75560.81</v>
      </c>
      <c r="D48" s="277" t="s">
        <v>335</v>
      </c>
      <c r="E48" s="365">
        <v>229468.31</v>
      </c>
      <c r="F48" s="366">
        <v>749042.19</v>
      </c>
      <c r="G48" s="342"/>
      <c r="I48" s="285" t="s">
        <v>1</v>
      </c>
      <c r="J48" s="285" t="s">
        <v>1</v>
      </c>
    </row>
    <row r="49" spans="1:10" ht="18">
      <c r="A49" s="276" t="s">
        <v>336</v>
      </c>
      <c r="B49" s="365">
        <v>290561.61</v>
      </c>
      <c r="C49" s="366">
        <v>1477404.98</v>
      </c>
      <c r="D49" s="277" t="s">
        <v>337</v>
      </c>
      <c r="E49" s="365">
        <v>2949666.57</v>
      </c>
      <c r="F49" s="366">
        <v>24982682.399999999</v>
      </c>
      <c r="G49" s="342"/>
      <c r="I49" s="285" t="s">
        <v>1</v>
      </c>
      <c r="J49" s="285" t="s">
        <v>1</v>
      </c>
    </row>
    <row r="50" spans="1:10" ht="18">
      <c r="A50" s="276" t="s">
        <v>338</v>
      </c>
      <c r="B50" s="365">
        <v>53865.33</v>
      </c>
      <c r="C50" s="366">
        <v>242323.01</v>
      </c>
      <c r="D50" s="277" t="s">
        <v>339</v>
      </c>
      <c r="E50" s="365">
        <v>1360573.49</v>
      </c>
      <c r="F50" s="366">
        <v>9045862.3699999992</v>
      </c>
      <c r="G50" s="342"/>
      <c r="I50" s="285" t="s">
        <v>1</v>
      </c>
      <c r="J50" s="285" t="s">
        <v>1</v>
      </c>
    </row>
    <row r="51" spans="1:10" ht="18.75" thickBot="1">
      <c r="A51" s="276" t="s">
        <v>340</v>
      </c>
      <c r="B51" s="365">
        <v>4907002.59</v>
      </c>
      <c r="C51" s="366">
        <v>29945283.100000001</v>
      </c>
      <c r="D51" s="277" t="s">
        <v>341</v>
      </c>
      <c r="E51" s="367">
        <v>1219774.71</v>
      </c>
      <c r="F51" s="368">
        <v>9814759.4800000004</v>
      </c>
      <c r="G51" s="342"/>
      <c r="I51" s="285" t="s">
        <v>1</v>
      </c>
      <c r="J51" s="285" t="s">
        <v>1</v>
      </c>
    </row>
    <row r="52" spans="1:10" ht="18.75" thickTop="1">
      <c r="A52" s="276" t="s">
        <v>342</v>
      </c>
      <c r="B52" s="365">
        <v>14226.12</v>
      </c>
      <c r="C52" s="366">
        <v>93784.38</v>
      </c>
      <c r="D52" s="369"/>
      <c r="E52" s="370"/>
      <c r="F52" s="370"/>
      <c r="G52" s="342"/>
      <c r="I52" s="285" t="s">
        <v>1</v>
      </c>
      <c r="J52" s="285" t="s">
        <v>1</v>
      </c>
    </row>
    <row r="53" spans="1:10" ht="18">
      <c r="A53" s="282" t="s">
        <v>343</v>
      </c>
      <c r="B53" s="365">
        <v>203762.56</v>
      </c>
      <c r="C53" s="366">
        <v>454216.31</v>
      </c>
      <c r="D53" s="371" t="s">
        <v>344</v>
      </c>
      <c r="E53" s="372">
        <v>67156484.340000004</v>
      </c>
      <c r="F53" s="372">
        <v>385356378.42000008</v>
      </c>
      <c r="G53" s="342"/>
      <c r="I53" s="285" t="s">
        <v>1</v>
      </c>
      <c r="J53" s="285" t="s">
        <v>1</v>
      </c>
    </row>
    <row r="54" spans="1:10">
      <c r="A54" s="342"/>
      <c r="B54" s="286"/>
      <c r="C54" s="342"/>
      <c r="D54" s="342"/>
      <c r="E54" s="342"/>
      <c r="F54" s="342"/>
      <c r="G54" s="342"/>
    </row>
    <row r="55" spans="1:10">
      <c r="A55" s="342"/>
      <c r="B55" s="286"/>
      <c r="C55" s="342"/>
      <c r="D55" s="342"/>
      <c r="E55" s="342"/>
      <c r="F55" s="342"/>
      <c r="G55" s="342"/>
    </row>
    <row r="56" spans="1:10">
      <c r="A56" s="342"/>
      <c r="B56" s="286"/>
      <c r="C56" s="342"/>
      <c r="D56" s="342"/>
      <c r="E56" s="342"/>
      <c r="F56" s="286" t="s">
        <v>1</v>
      </c>
      <c r="G56" s="342"/>
    </row>
    <row r="60" spans="1:10">
      <c r="A60" s="266" t="s">
        <v>1</v>
      </c>
    </row>
    <row r="61" spans="1:10">
      <c r="A61" s="266" t="s">
        <v>1</v>
      </c>
    </row>
    <row r="62" spans="1:10">
      <c r="A62" s="266" t="s">
        <v>1</v>
      </c>
    </row>
    <row r="63" spans="1:10">
      <c r="A63" s="266" t="s">
        <v>1</v>
      </c>
    </row>
    <row r="64" spans="1:10">
      <c r="A64" s="266" t="s">
        <v>1</v>
      </c>
    </row>
    <row r="66" spans="2:6" ht="19.5" customHeight="1"/>
    <row r="67" spans="2:6">
      <c r="B67" s="285"/>
      <c r="C67" s="285"/>
      <c r="E67" s="285"/>
      <c r="F67" s="285"/>
    </row>
    <row r="68" spans="2:6">
      <c r="B68" s="285"/>
      <c r="C68" s="285"/>
      <c r="E68" s="285"/>
      <c r="F68" s="285"/>
    </row>
    <row r="69" spans="2:6">
      <c r="B69" s="285"/>
      <c r="C69" s="285"/>
      <c r="E69" s="285"/>
      <c r="F69" s="285"/>
    </row>
    <row r="70" spans="2:6">
      <c r="B70" s="285"/>
      <c r="C70" s="285"/>
      <c r="E70" s="285"/>
      <c r="F70" s="285"/>
    </row>
    <row r="71" spans="2:6">
      <c r="B71" s="285"/>
      <c r="C71" s="285"/>
      <c r="E71" s="285"/>
      <c r="F71" s="285"/>
    </row>
    <row r="72" spans="2:6">
      <c r="B72" s="285"/>
      <c r="C72" s="285"/>
      <c r="E72" s="285"/>
      <c r="F72" s="285"/>
    </row>
    <row r="73" spans="2:6">
      <c r="B73" s="285"/>
      <c r="C73" s="285"/>
      <c r="E73" s="285"/>
      <c r="F73" s="285"/>
    </row>
    <row r="74" spans="2:6">
      <c r="B74" s="285"/>
      <c r="C74" s="285"/>
      <c r="E74" s="285"/>
      <c r="F74" s="285"/>
    </row>
    <row r="75" spans="2:6">
      <c r="B75" s="285"/>
      <c r="C75" s="285"/>
      <c r="E75" s="285"/>
      <c r="F75" s="285"/>
    </row>
    <row r="76" spans="2:6">
      <c r="B76" s="285"/>
      <c r="C76" s="285"/>
      <c r="E76" s="285"/>
      <c r="F76" s="285"/>
    </row>
    <row r="77" spans="2:6">
      <c r="B77" s="285"/>
      <c r="C77" s="285"/>
      <c r="E77" s="285"/>
      <c r="F77" s="285"/>
    </row>
    <row r="78" spans="2:6">
      <c r="B78" s="285"/>
      <c r="C78" s="285"/>
      <c r="E78" s="285"/>
      <c r="F78" s="285"/>
    </row>
    <row r="79" spans="2:6">
      <c r="B79" s="285"/>
      <c r="C79" s="285"/>
      <c r="E79" s="285"/>
      <c r="F79" s="285"/>
    </row>
    <row r="80" spans="2:6">
      <c r="B80" s="285"/>
      <c r="C80" s="285"/>
      <c r="E80" s="285"/>
      <c r="F80" s="285"/>
    </row>
    <row r="81" spans="2:6">
      <c r="B81" s="285"/>
      <c r="C81" s="285"/>
      <c r="E81" s="285"/>
      <c r="F81" s="285"/>
    </row>
    <row r="82" spans="2:6">
      <c r="B82" s="285"/>
      <c r="C82" s="285"/>
      <c r="E82" s="285"/>
      <c r="F82" s="285"/>
    </row>
    <row r="83" spans="2:6">
      <c r="B83" s="285"/>
      <c r="C83" s="285"/>
      <c r="E83" s="285"/>
      <c r="F83" s="285"/>
    </row>
    <row r="84" spans="2:6">
      <c r="B84" s="285"/>
      <c r="C84" s="285"/>
      <c r="E84" s="285"/>
      <c r="F84" s="285"/>
    </row>
    <row r="85" spans="2:6">
      <c r="B85" s="285"/>
      <c r="C85" s="285"/>
      <c r="E85" s="285"/>
      <c r="F85" s="285"/>
    </row>
    <row r="86" spans="2:6">
      <c r="B86" s="285"/>
      <c r="C86" s="285"/>
      <c r="E86" s="285"/>
      <c r="F86" s="285"/>
    </row>
    <row r="87" spans="2:6">
      <c r="B87" s="285"/>
      <c r="C87" s="285"/>
      <c r="E87" s="285"/>
      <c r="F87" s="285"/>
    </row>
    <row r="88" spans="2:6">
      <c r="B88" s="285"/>
      <c r="C88" s="285"/>
      <c r="E88" s="285"/>
      <c r="F88" s="285"/>
    </row>
    <row r="89" spans="2:6">
      <c r="B89" s="285"/>
      <c r="C89" s="285"/>
      <c r="E89" s="285"/>
      <c r="F89" s="285"/>
    </row>
    <row r="90" spans="2:6">
      <c r="B90" s="285"/>
      <c r="C90" s="285"/>
      <c r="E90" s="285"/>
      <c r="F90" s="285"/>
    </row>
    <row r="91" spans="2:6">
      <c r="B91" s="285"/>
      <c r="C91" s="285"/>
      <c r="E91" s="285"/>
      <c r="F91" s="285"/>
    </row>
    <row r="92" spans="2:6">
      <c r="B92" s="285"/>
      <c r="C92" s="285"/>
      <c r="E92" s="285"/>
      <c r="F92" s="285"/>
    </row>
    <row r="93" spans="2:6">
      <c r="B93" s="285"/>
      <c r="C93" s="285"/>
    </row>
    <row r="94" spans="2:6">
      <c r="B94" s="285"/>
      <c r="C94" s="285"/>
      <c r="E94" s="285"/>
      <c r="F94" s="285"/>
    </row>
    <row r="97" spans="6:6">
      <c r="F97" s="285"/>
    </row>
  </sheetData>
  <pageMargins left="0.7" right="0.7" top="0.75" bottom="0.75" header="0.3" footer="0.3"/>
  <pageSetup scale="63" orientation="portrait" horizontalDpi="4294967294" vertic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56"/>
  <sheetViews>
    <sheetView zoomScale="87" zoomScaleNormal="87" workbookViewId="0">
      <selection activeCell="B20" sqref="B20"/>
    </sheetView>
  </sheetViews>
  <sheetFormatPr defaultRowHeight="15"/>
  <cols>
    <col min="1" max="1" width="47.28515625" style="373" customWidth="1"/>
    <col min="2" max="2" width="17" style="373" customWidth="1"/>
    <col min="3" max="3" width="16" style="373" bestFit="1" customWidth="1"/>
    <col min="4" max="4" width="16.42578125" style="373" customWidth="1"/>
    <col min="5" max="5" width="12.5703125" style="373" customWidth="1"/>
    <col min="6" max="6" width="9.140625" style="373"/>
    <col min="7" max="7" width="14.140625" style="373" customWidth="1"/>
    <col min="8" max="16384" width="9.140625" style="373"/>
  </cols>
  <sheetData>
    <row r="1" spans="1:7" ht="15.75">
      <c r="A1" s="442" t="s">
        <v>42</v>
      </c>
      <c r="B1" s="443"/>
      <c r="C1" s="443"/>
      <c r="D1" s="443"/>
      <c r="E1" s="443"/>
    </row>
    <row r="2" spans="1:7" ht="15.75">
      <c r="A2" s="444" t="s">
        <v>357</v>
      </c>
      <c r="B2" s="443"/>
      <c r="C2" s="443"/>
      <c r="D2" s="443"/>
      <c r="E2" s="443"/>
    </row>
    <row r="3" spans="1:7" ht="15.75">
      <c r="A3" s="444" t="s">
        <v>358</v>
      </c>
      <c r="B3" s="443"/>
      <c r="C3" s="443"/>
      <c r="D3" s="443"/>
      <c r="E3" s="443"/>
    </row>
    <row r="4" spans="1:7" ht="15.75">
      <c r="A4" s="445" t="s">
        <v>359</v>
      </c>
      <c r="B4" s="446"/>
      <c r="C4" s="446"/>
      <c r="D4" s="446"/>
      <c r="E4" s="446"/>
    </row>
    <row r="5" spans="1:7">
      <c r="A5" s="374"/>
      <c r="B5" s="375"/>
      <c r="C5" s="375"/>
      <c r="D5" s="375"/>
      <c r="E5" s="376" t="s">
        <v>360</v>
      </c>
    </row>
    <row r="6" spans="1:7">
      <c r="A6" s="377" t="s">
        <v>361</v>
      </c>
      <c r="B6" s="378" t="s">
        <v>362</v>
      </c>
      <c r="C6" s="378" t="s">
        <v>246</v>
      </c>
      <c r="D6" s="377" t="s">
        <v>363</v>
      </c>
      <c r="E6" s="377" t="s">
        <v>48</v>
      </c>
    </row>
    <row r="7" spans="1:7">
      <c r="A7" s="379" t="s">
        <v>364</v>
      </c>
      <c r="B7" s="380"/>
      <c r="C7" s="380"/>
      <c r="D7" s="380"/>
      <c r="E7" s="380"/>
    </row>
    <row r="8" spans="1:7">
      <c r="A8" s="381" t="s">
        <v>365</v>
      </c>
      <c r="B8" s="382"/>
      <c r="C8" s="382"/>
      <c r="D8" s="382"/>
      <c r="E8" s="382"/>
    </row>
    <row r="9" spans="1:7">
      <c r="A9" s="381" t="s">
        <v>366</v>
      </c>
      <c r="B9" s="383">
        <v>32392334.500000015</v>
      </c>
      <c r="C9" s="384">
        <v>34482316</v>
      </c>
      <c r="D9" s="383">
        <v>2089981.4999999851</v>
      </c>
      <c r="E9" s="385">
        <v>6.4520866811868222E-2</v>
      </c>
      <c r="G9" s="386"/>
    </row>
    <row r="10" spans="1:7">
      <c r="A10" s="381" t="s">
        <v>367</v>
      </c>
      <c r="B10" s="383">
        <v>1223426.719999999</v>
      </c>
      <c r="C10" s="384">
        <v>1275213</v>
      </c>
      <c r="D10" s="383">
        <v>51786.280000000959</v>
      </c>
      <c r="E10" s="385">
        <v>4.2328877695266456E-2</v>
      </c>
      <c r="G10" s="386"/>
    </row>
    <row r="11" spans="1:7">
      <c r="A11" s="381" t="s">
        <v>368</v>
      </c>
      <c r="B11" s="383">
        <v>5751563.160000002</v>
      </c>
      <c r="C11" s="384">
        <v>5883375</v>
      </c>
      <c r="D11" s="383">
        <v>131811.83999999799</v>
      </c>
      <c r="E11" s="385">
        <v>2.2917568030322723E-2</v>
      </c>
      <c r="G11" s="386"/>
    </row>
    <row r="12" spans="1:7">
      <c r="A12" s="381" t="s">
        <v>369</v>
      </c>
      <c r="B12" s="383">
        <v>4051832.8900000011</v>
      </c>
      <c r="C12" s="384">
        <v>4267999</v>
      </c>
      <c r="D12" s="383">
        <v>216166.10999999894</v>
      </c>
      <c r="E12" s="385">
        <v>5.3350203690162273E-2</v>
      </c>
      <c r="G12" s="386"/>
    </row>
    <row r="13" spans="1:7">
      <c r="A13" s="381" t="s">
        <v>370</v>
      </c>
      <c r="B13" s="383">
        <v>475584.47</v>
      </c>
      <c r="C13" s="384">
        <v>451899</v>
      </c>
      <c r="D13" s="383">
        <v>-23685.469999999972</v>
      </c>
      <c r="E13" s="385">
        <v>-4.980286677569596E-2</v>
      </c>
      <c r="G13" s="386"/>
    </row>
    <row r="14" spans="1:7" ht="15.75">
      <c r="A14" s="387" t="s">
        <v>371</v>
      </c>
      <c r="B14" s="388">
        <v>43894741.740000017</v>
      </c>
      <c r="C14" s="389">
        <v>46360802</v>
      </c>
      <c r="D14" s="390">
        <v>2466060.259999983</v>
      </c>
      <c r="E14" s="391">
        <v>5.6181222675989302E-2</v>
      </c>
      <c r="G14" s="386"/>
    </row>
    <row r="15" spans="1:7">
      <c r="A15" s="392" t="s">
        <v>372</v>
      </c>
      <c r="B15" s="393"/>
      <c r="C15" s="393"/>
      <c r="D15" s="394"/>
      <c r="E15" s="395"/>
      <c r="G15" s="386"/>
    </row>
    <row r="16" spans="1:7">
      <c r="A16" s="396" t="s">
        <v>373</v>
      </c>
      <c r="B16" s="397">
        <v>47142884.520000011</v>
      </c>
      <c r="C16" s="384">
        <v>49471473</v>
      </c>
      <c r="D16" s="383">
        <v>2328588.4799999893</v>
      </c>
      <c r="E16" s="385">
        <v>4.9394272406307747E-2</v>
      </c>
      <c r="G16" s="386"/>
    </row>
    <row r="17" spans="1:7">
      <c r="A17" s="396" t="s">
        <v>374</v>
      </c>
      <c r="B17" s="397">
        <v>2798980.620000001</v>
      </c>
      <c r="C17" s="384">
        <v>2539762</v>
      </c>
      <c r="D17" s="383">
        <v>-259218.62000000104</v>
      </c>
      <c r="E17" s="385">
        <v>-9.2611795218503851E-2</v>
      </c>
      <c r="G17" s="386"/>
    </row>
    <row r="18" spans="1:7">
      <c r="A18" s="396" t="s">
        <v>375</v>
      </c>
      <c r="B18" s="397">
        <v>17980019.840000004</v>
      </c>
      <c r="C18" s="384">
        <v>19851337</v>
      </c>
      <c r="D18" s="383">
        <v>1871317.1599999964</v>
      </c>
      <c r="E18" s="385">
        <v>0.10407759149613909</v>
      </c>
      <c r="G18" s="386"/>
    </row>
    <row r="19" spans="1:7" ht="15.75">
      <c r="A19" s="398" t="s">
        <v>371</v>
      </c>
      <c r="B19" s="399">
        <v>67921884.980000019</v>
      </c>
      <c r="C19" s="389">
        <v>71862572</v>
      </c>
      <c r="D19" s="390">
        <v>3940687.0199999809</v>
      </c>
      <c r="E19" s="391">
        <v>5.8017927817526536E-2</v>
      </c>
      <c r="G19" s="386"/>
    </row>
    <row r="20" spans="1:7">
      <c r="A20" s="392" t="s">
        <v>376</v>
      </c>
      <c r="B20" s="393"/>
      <c r="C20" s="393"/>
      <c r="D20" s="393"/>
      <c r="E20" s="395"/>
      <c r="G20" s="386"/>
    </row>
    <row r="21" spans="1:7">
      <c r="A21" s="396" t="s">
        <v>377</v>
      </c>
      <c r="B21" s="397">
        <v>45173562.659999996</v>
      </c>
      <c r="C21" s="384">
        <v>47848332</v>
      </c>
      <c r="D21" s="383">
        <v>2674769.3400000036</v>
      </c>
      <c r="E21" s="385">
        <v>5.921094513026845E-2</v>
      </c>
      <c r="G21" s="386"/>
    </row>
    <row r="22" spans="1:7">
      <c r="A22" s="396" t="s">
        <v>378</v>
      </c>
      <c r="B22" s="397">
        <v>154183</v>
      </c>
      <c r="C22" s="384">
        <v>178667</v>
      </c>
      <c r="D22" s="383">
        <v>24484</v>
      </c>
      <c r="E22" s="385">
        <v>0.15879831109785125</v>
      </c>
      <c r="G22" s="386"/>
    </row>
    <row r="23" spans="1:7">
      <c r="A23" s="396" t="s">
        <v>379</v>
      </c>
      <c r="B23" s="397">
        <v>167240.60999999999</v>
      </c>
      <c r="C23" s="384">
        <v>179445</v>
      </c>
      <c r="D23" s="383">
        <v>12204.390000000014</v>
      </c>
      <c r="E23" s="385">
        <v>7.2975038777961979E-2</v>
      </c>
      <c r="G23" s="386"/>
    </row>
    <row r="24" spans="1:7">
      <c r="A24" s="396" t="s">
        <v>380</v>
      </c>
      <c r="B24" s="397">
        <v>144181.26999999999</v>
      </c>
      <c r="C24" s="384">
        <v>157918</v>
      </c>
      <c r="D24" s="383">
        <v>13736.73000000001</v>
      </c>
      <c r="E24" s="385">
        <v>9.5274025537436385E-2</v>
      </c>
      <c r="G24" s="386"/>
    </row>
    <row r="25" spans="1:7">
      <c r="A25" s="396" t="s">
        <v>381</v>
      </c>
      <c r="B25" s="397">
        <v>21948.53</v>
      </c>
      <c r="C25" s="386">
        <v>24170</v>
      </c>
      <c r="D25" s="383">
        <v>2221.4700000000012</v>
      </c>
      <c r="E25" s="385">
        <v>0.1012127008050198</v>
      </c>
      <c r="G25" s="386"/>
    </row>
    <row r="26" spans="1:7">
      <c r="A26" s="396" t="s">
        <v>382</v>
      </c>
      <c r="B26" s="397">
        <v>773008.95</v>
      </c>
      <c r="C26" s="384">
        <v>838969</v>
      </c>
      <c r="D26" s="383">
        <v>65960.050000000047</v>
      </c>
      <c r="E26" s="385">
        <v>8.5328960292115702E-2</v>
      </c>
      <c r="G26" s="386"/>
    </row>
    <row r="27" spans="1:7">
      <c r="A27" s="396" t="s">
        <v>383</v>
      </c>
      <c r="B27" s="397">
        <v>2446138.64</v>
      </c>
      <c r="C27" s="384">
        <v>2425599</v>
      </c>
      <c r="D27" s="383">
        <v>-20539.64000000013</v>
      </c>
      <c r="E27" s="385">
        <v>-8.3967603733205113E-3</v>
      </c>
      <c r="G27" s="386"/>
    </row>
    <row r="28" spans="1:7" ht="15.75">
      <c r="A28" s="398" t="s">
        <v>371</v>
      </c>
      <c r="B28" s="399">
        <v>48880263.660000004</v>
      </c>
      <c r="C28" s="389">
        <v>51653100</v>
      </c>
      <c r="D28" s="390">
        <v>2772836.3399999961</v>
      </c>
      <c r="E28" s="400">
        <v>5.6727115043552448E-2</v>
      </c>
      <c r="G28" s="386"/>
    </row>
    <row r="29" spans="1:7">
      <c r="A29" s="392" t="s">
        <v>384</v>
      </c>
      <c r="B29" s="393"/>
      <c r="C29" s="393"/>
      <c r="D29" s="393"/>
      <c r="E29" s="401"/>
      <c r="G29" s="386"/>
    </row>
    <row r="30" spans="1:7">
      <c r="A30" s="396" t="s">
        <v>385</v>
      </c>
      <c r="B30" s="397">
        <v>52946936.89000003</v>
      </c>
      <c r="C30" s="384">
        <v>53552078</v>
      </c>
      <c r="D30" s="383">
        <v>605141.1099999696</v>
      </c>
      <c r="E30" s="385">
        <v>1.1429199601427013E-2</v>
      </c>
      <c r="G30" s="386"/>
    </row>
    <row r="31" spans="1:7">
      <c r="A31" s="396" t="s">
        <v>386</v>
      </c>
      <c r="B31" s="397">
        <v>15758544.780000003</v>
      </c>
      <c r="C31" s="384">
        <v>16374208</v>
      </c>
      <c r="D31" s="383">
        <v>615663.21999999695</v>
      </c>
      <c r="E31" s="385">
        <v>3.9068532570429186E-2</v>
      </c>
      <c r="G31" s="386"/>
    </row>
    <row r="32" spans="1:7">
      <c r="A32" s="396" t="s">
        <v>387</v>
      </c>
      <c r="B32" s="397">
        <v>8917873.9900000002</v>
      </c>
      <c r="C32" s="384">
        <v>8888013</v>
      </c>
      <c r="D32" s="383">
        <v>-29860.990000000224</v>
      </c>
      <c r="E32" s="385">
        <v>-3.3484426931222229E-3</v>
      </c>
      <c r="G32" s="386"/>
    </row>
    <row r="33" spans="1:7">
      <c r="A33" s="396" t="s">
        <v>388</v>
      </c>
      <c r="B33" s="397">
        <v>12355939.790000012</v>
      </c>
      <c r="C33" s="384">
        <v>12750830</v>
      </c>
      <c r="D33" s="383">
        <v>394890.20999998786</v>
      </c>
      <c r="E33" s="385">
        <v>3.1959544697650832E-2</v>
      </c>
      <c r="G33" s="386"/>
    </row>
    <row r="34" spans="1:7">
      <c r="A34" s="396" t="s">
        <v>389</v>
      </c>
      <c r="B34" s="397">
        <v>871724.03</v>
      </c>
      <c r="C34" s="384">
        <v>875007</v>
      </c>
      <c r="D34" s="383">
        <v>3282.9699999999721</v>
      </c>
      <c r="E34" s="385">
        <v>3.7660657352763028E-3</v>
      </c>
      <c r="G34" s="386"/>
    </row>
    <row r="35" spans="1:7">
      <c r="A35" s="396" t="s">
        <v>390</v>
      </c>
      <c r="B35" s="397">
        <v>1174314.32</v>
      </c>
      <c r="C35" s="384">
        <v>1265881</v>
      </c>
      <c r="D35" s="383">
        <v>91566.679999999935</v>
      </c>
      <c r="E35" s="385">
        <v>7.7974592015534583E-2</v>
      </c>
      <c r="G35" s="386"/>
    </row>
    <row r="36" spans="1:7">
      <c r="A36" s="396" t="s">
        <v>391</v>
      </c>
      <c r="B36" s="397">
        <v>5384132.75</v>
      </c>
      <c r="C36" s="384">
        <v>5474584</v>
      </c>
      <c r="D36" s="383">
        <v>90451.25</v>
      </c>
      <c r="E36" s="385">
        <v>1.6799595069419491E-2</v>
      </c>
      <c r="G36" s="386"/>
    </row>
    <row r="37" spans="1:7" ht="15.75">
      <c r="A37" s="398" t="s">
        <v>371</v>
      </c>
      <c r="B37" s="399">
        <v>97409466.550000027</v>
      </c>
      <c r="C37" s="389">
        <v>99180601</v>
      </c>
      <c r="D37" s="390">
        <v>1771134.4499999732</v>
      </c>
      <c r="E37" s="391">
        <v>1.8182364740606135E-2</v>
      </c>
      <c r="G37" s="386"/>
    </row>
    <row r="38" spans="1:7">
      <c r="A38" s="392" t="s">
        <v>392</v>
      </c>
      <c r="B38" s="393"/>
      <c r="C38" s="393"/>
      <c r="D38" s="393"/>
      <c r="E38" s="395"/>
      <c r="G38" s="386"/>
    </row>
    <row r="39" spans="1:7">
      <c r="A39" s="396" t="s">
        <v>393</v>
      </c>
      <c r="B39" s="397">
        <v>1115621.79</v>
      </c>
      <c r="C39" s="384">
        <v>1044315</v>
      </c>
      <c r="D39" s="383">
        <v>-71306.790000000037</v>
      </c>
      <c r="E39" s="385">
        <v>-6.3916634328198302E-2</v>
      </c>
      <c r="G39" s="386"/>
    </row>
    <row r="40" spans="1:7">
      <c r="A40" s="396" t="s">
        <v>394</v>
      </c>
      <c r="B40" s="397">
        <v>3274551.2700000019</v>
      </c>
      <c r="C40" s="384">
        <v>3591216</v>
      </c>
      <c r="D40" s="383">
        <v>316664.72999999812</v>
      </c>
      <c r="E40" s="385">
        <v>9.6704770788333977E-2</v>
      </c>
      <c r="G40" s="386"/>
    </row>
    <row r="41" spans="1:7">
      <c r="A41" s="396" t="s">
        <v>395</v>
      </c>
      <c r="B41" s="397">
        <v>942394.07</v>
      </c>
      <c r="C41" s="386">
        <v>1557742</v>
      </c>
      <c r="D41" s="383">
        <v>615347.93000000005</v>
      </c>
      <c r="E41" s="385">
        <v>0.65296243852638003</v>
      </c>
      <c r="G41" s="386"/>
    </row>
    <row r="42" spans="1:7">
      <c r="A42" s="396" t="s">
        <v>396</v>
      </c>
      <c r="B42" s="397">
        <v>782165.56</v>
      </c>
      <c r="C42" s="384">
        <v>857552</v>
      </c>
      <c r="D42" s="383">
        <v>75386.439999999944</v>
      </c>
      <c r="E42" s="385">
        <v>9.6381691876077924E-2</v>
      </c>
      <c r="G42" s="386"/>
    </row>
    <row r="43" spans="1:7">
      <c r="A43" s="396" t="s">
        <v>397</v>
      </c>
      <c r="B43" s="397">
        <v>6658220.9199999981</v>
      </c>
      <c r="C43" s="384">
        <v>7886754</v>
      </c>
      <c r="D43" s="383">
        <v>1228533.0800000019</v>
      </c>
      <c r="E43" s="385">
        <v>0.18451371541453784</v>
      </c>
      <c r="G43" s="386"/>
    </row>
    <row r="44" spans="1:7">
      <c r="A44" s="396" t="s">
        <v>398</v>
      </c>
      <c r="B44" s="397">
        <v>2981115.83</v>
      </c>
      <c r="C44" s="384">
        <v>3084398</v>
      </c>
      <c r="D44" s="383">
        <v>103282.16999999993</v>
      </c>
      <c r="E44" s="385">
        <v>3.4645473671514444E-2</v>
      </c>
      <c r="G44" s="386"/>
    </row>
    <row r="45" spans="1:7">
      <c r="A45" s="396" t="s">
        <v>399</v>
      </c>
      <c r="B45" s="397">
        <v>2582909.4299999988</v>
      </c>
      <c r="C45" s="384">
        <v>3037534</v>
      </c>
      <c r="D45" s="383">
        <v>454624.57000000123</v>
      </c>
      <c r="E45" s="385">
        <v>0.17601258670537334</v>
      </c>
      <c r="G45" s="386"/>
    </row>
    <row r="46" spans="1:7" ht="15.75">
      <c r="A46" s="398" t="s">
        <v>371</v>
      </c>
      <c r="B46" s="399">
        <v>18336978.869999997</v>
      </c>
      <c r="C46" s="389">
        <v>21059511</v>
      </c>
      <c r="D46" s="390">
        <v>2722532.1300000027</v>
      </c>
      <c r="E46" s="391">
        <v>0.14847222922060352</v>
      </c>
      <c r="G46" s="386"/>
    </row>
    <row r="47" spans="1:7">
      <c r="A47" s="392" t="s">
        <v>400</v>
      </c>
      <c r="B47" s="393"/>
      <c r="C47" s="393"/>
      <c r="D47" s="393"/>
      <c r="E47" s="395"/>
      <c r="G47" s="386"/>
    </row>
    <row r="48" spans="1:7">
      <c r="A48" s="396" t="s">
        <v>401</v>
      </c>
      <c r="B48" s="397">
        <v>6137720.5999999987</v>
      </c>
      <c r="C48" s="384">
        <v>6781132</v>
      </c>
      <c r="D48" s="383">
        <v>643411.4000000013</v>
      </c>
      <c r="E48" s="385">
        <v>0.10482904679629787</v>
      </c>
      <c r="G48" s="386"/>
    </row>
    <row r="49" spans="1:7">
      <c r="A49" s="396" t="s">
        <v>402</v>
      </c>
      <c r="B49" s="397">
        <v>3903974.9899999988</v>
      </c>
      <c r="C49" s="384">
        <v>3863604</v>
      </c>
      <c r="D49" s="383">
        <v>-40370.989999998827</v>
      </c>
      <c r="E49" s="385">
        <v>-1.0340996062579499E-2</v>
      </c>
      <c r="G49" s="386"/>
    </row>
    <row r="50" spans="1:7">
      <c r="A50" s="396" t="s">
        <v>403</v>
      </c>
      <c r="B50" s="397">
        <v>1004064.93</v>
      </c>
      <c r="C50" s="384">
        <v>999950</v>
      </c>
      <c r="D50" s="383">
        <v>-4114.9300000000512</v>
      </c>
      <c r="E50" s="385">
        <v>-4.0982708160119197E-3</v>
      </c>
      <c r="G50" s="386"/>
    </row>
    <row r="51" spans="1:7">
      <c r="A51" s="396" t="s">
        <v>404</v>
      </c>
      <c r="B51" s="397">
        <v>9620699.0500000026</v>
      </c>
      <c r="C51" s="384">
        <v>10706439</v>
      </c>
      <c r="D51" s="383">
        <v>1085739.9499999974</v>
      </c>
      <c r="E51" s="385">
        <v>0.11285457993824234</v>
      </c>
      <c r="G51" s="386"/>
    </row>
    <row r="52" spans="1:7" ht="15.75">
      <c r="A52" s="398" t="s">
        <v>371</v>
      </c>
      <c r="B52" s="399">
        <v>20666459.57</v>
      </c>
      <c r="C52" s="389">
        <v>22351125</v>
      </c>
      <c r="D52" s="390">
        <v>1684665.4299999997</v>
      </c>
      <c r="E52" s="391">
        <v>8.1516886058486102E-2</v>
      </c>
      <c r="G52" s="386"/>
    </row>
    <row r="53" spans="1:7">
      <c r="A53" s="392" t="s">
        <v>405</v>
      </c>
      <c r="B53" s="393"/>
      <c r="C53" s="393"/>
      <c r="D53" s="393"/>
      <c r="E53" s="395"/>
      <c r="G53" s="386"/>
    </row>
    <row r="54" spans="1:7">
      <c r="A54" s="396" t="s">
        <v>406</v>
      </c>
      <c r="B54" s="397">
        <v>70144608.23999998</v>
      </c>
      <c r="C54" s="402">
        <v>72042694</v>
      </c>
      <c r="D54" s="383">
        <v>1898085.7600000203</v>
      </c>
      <c r="E54" s="385">
        <v>2.7059610248384512E-2</v>
      </c>
      <c r="G54" s="386"/>
    </row>
    <row r="55" spans="1:7">
      <c r="A55" s="396" t="s">
        <v>407</v>
      </c>
      <c r="B55" s="397">
        <v>1363150.9500000009</v>
      </c>
      <c r="C55" s="402">
        <v>1405223</v>
      </c>
      <c r="D55" s="383">
        <v>42072.049999999115</v>
      </c>
      <c r="E55" s="385">
        <v>3.0863823261832513E-2</v>
      </c>
      <c r="G55" s="386"/>
    </row>
    <row r="56" spans="1:7" ht="15.75">
      <c r="A56" s="403" t="s">
        <v>371</v>
      </c>
      <c r="B56" s="399">
        <v>71507759.189999983</v>
      </c>
      <c r="C56" s="404">
        <v>73447917</v>
      </c>
      <c r="D56" s="388">
        <v>1940157.8100000173</v>
      </c>
      <c r="E56" s="400">
        <v>2.7132129883204886E-2</v>
      </c>
      <c r="G56" s="386"/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G57"/>
  <sheetViews>
    <sheetView topLeftCell="A13" zoomScale="87" zoomScaleNormal="87" workbookViewId="0">
      <selection activeCell="B20" sqref="B20"/>
    </sheetView>
  </sheetViews>
  <sheetFormatPr defaultRowHeight="15"/>
  <cols>
    <col min="1" max="1" width="47.28515625" style="373" customWidth="1"/>
    <col min="2" max="2" width="17.42578125" style="373" customWidth="1"/>
    <col min="3" max="3" width="16.7109375" style="373" customWidth="1"/>
    <col min="4" max="4" width="16.42578125" style="373" customWidth="1"/>
    <col min="5" max="5" width="12.5703125" style="373" customWidth="1"/>
    <col min="6" max="6" width="9.140625" style="373"/>
    <col min="7" max="7" width="13.140625" style="373" bestFit="1" customWidth="1"/>
    <col min="8" max="16384" width="9.140625" style="373"/>
  </cols>
  <sheetData>
    <row r="1" spans="1:5" ht="15.75">
      <c r="A1" s="442" t="s">
        <v>42</v>
      </c>
      <c r="B1" s="443"/>
      <c r="C1" s="443"/>
      <c r="D1" s="443"/>
      <c r="E1" s="443"/>
    </row>
    <row r="2" spans="1:5" ht="15.75">
      <c r="A2" s="444" t="s">
        <v>357</v>
      </c>
      <c r="B2" s="443"/>
      <c r="C2" s="443"/>
      <c r="D2" s="443"/>
      <c r="E2" s="443"/>
    </row>
    <row r="3" spans="1:5" ht="15.75">
      <c r="A3" s="444" t="s">
        <v>358</v>
      </c>
      <c r="B3" s="443"/>
      <c r="C3" s="443"/>
      <c r="D3" s="443"/>
      <c r="E3" s="443"/>
    </row>
    <row r="4" spans="1:5" ht="15.75">
      <c r="A4" s="445" t="s">
        <v>359</v>
      </c>
      <c r="B4" s="443"/>
      <c r="C4" s="443"/>
      <c r="D4" s="443"/>
      <c r="E4" s="443"/>
    </row>
    <row r="5" spans="1:5">
      <c r="A5" s="405"/>
      <c r="B5" s="375"/>
      <c r="C5" s="376"/>
      <c r="D5" s="375"/>
      <c r="E5" s="376" t="s">
        <v>408</v>
      </c>
    </row>
    <row r="6" spans="1:5">
      <c r="A6" s="406" t="s">
        <v>361</v>
      </c>
      <c r="B6" s="407" t="s">
        <v>362</v>
      </c>
      <c r="C6" s="408" t="s">
        <v>246</v>
      </c>
      <c r="D6" s="377" t="s">
        <v>363</v>
      </c>
      <c r="E6" s="377" t="s">
        <v>48</v>
      </c>
    </row>
    <row r="7" spans="1:5">
      <c r="A7" s="392" t="s">
        <v>409</v>
      </c>
      <c r="B7" s="409"/>
      <c r="C7" s="393"/>
      <c r="D7" s="393"/>
      <c r="E7" s="380"/>
    </row>
    <row r="8" spans="1:5">
      <c r="A8" s="396" t="s">
        <v>410</v>
      </c>
      <c r="B8" s="410">
        <v>5172718.3800000027</v>
      </c>
      <c r="C8" s="411">
        <v>8891412</v>
      </c>
      <c r="D8" s="383">
        <v>3718693.6199999973</v>
      </c>
      <c r="E8" s="385">
        <v>0.71890509917920475</v>
      </c>
    </row>
    <row r="9" spans="1:5">
      <c r="A9" s="396" t="s">
        <v>411</v>
      </c>
      <c r="B9" s="410">
        <v>5681029.830000001</v>
      </c>
      <c r="C9" s="411">
        <v>5033774</v>
      </c>
      <c r="D9" s="383">
        <v>-647255.83000000101</v>
      </c>
      <c r="E9" s="385">
        <v>-0.11393283425163794</v>
      </c>
    </row>
    <row r="10" spans="1:5">
      <c r="A10" s="396" t="s">
        <v>412</v>
      </c>
      <c r="B10" s="410">
        <v>1246780.49</v>
      </c>
      <c r="C10" s="411">
        <v>1353604</v>
      </c>
      <c r="D10" s="383">
        <v>106823.51000000001</v>
      </c>
      <c r="E10" s="385">
        <v>8.5679484766400221E-2</v>
      </c>
    </row>
    <row r="11" spans="1:5">
      <c r="A11" s="396" t="s">
        <v>413</v>
      </c>
      <c r="B11" s="410">
        <v>5173117.7799999993</v>
      </c>
      <c r="C11" s="411">
        <v>5172191</v>
      </c>
      <c r="D11" s="383">
        <v>-926.77999999932945</v>
      </c>
      <c r="E11" s="385">
        <v>-1.7915308319141527E-4</v>
      </c>
    </row>
    <row r="12" spans="1:5">
      <c r="A12" s="396" t="s">
        <v>414</v>
      </c>
      <c r="B12" s="410">
        <v>1051743.07</v>
      </c>
      <c r="C12" s="411">
        <v>1218034</v>
      </c>
      <c r="D12" s="383">
        <v>166290.92999999993</v>
      </c>
      <c r="E12" s="385">
        <v>0.1581098414083203</v>
      </c>
    </row>
    <row r="13" spans="1:5">
      <c r="A13" s="396" t="s">
        <v>415</v>
      </c>
      <c r="B13" s="410">
        <v>1359019.38</v>
      </c>
      <c r="C13" s="411">
        <v>1244754</v>
      </c>
      <c r="D13" s="383">
        <v>-114265.37999999989</v>
      </c>
      <c r="E13" s="385">
        <v>-8.4079286639753364E-2</v>
      </c>
    </row>
    <row r="14" spans="1:5">
      <c r="A14" s="396" t="s">
        <v>416</v>
      </c>
      <c r="B14" s="410">
        <v>1847149.7700000009</v>
      </c>
      <c r="C14" s="411">
        <v>1811852</v>
      </c>
      <c r="D14" s="383">
        <v>-35297.77000000095</v>
      </c>
      <c r="E14" s="385">
        <v>-1.9109316728551432E-2</v>
      </c>
    </row>
    <row r="15" spans="1:5">
      <c r="A15" s="396" t="s">
        <v>417</v>
      </c>
      <c r="B15" s="410">
        <v>1181954.28</v>
      </c>
      <c r="C15" s="411">
        <v>1263739</v>
      </c>
      <c r="D15" s="383">
        <v>81784.719999999972</v>
      </c>
      <c r="E15" s="385">
        <v>6.9194486947498482E-2</v>
      </c>
    </row>
    <row r="16" spans="1:5">
      <c r="A16" s="396" t="s">
        <v>418</v>
      </c>
      <c r="B16" s="410">
        <v>2679180.120000002</v>
      </c>
      <c r="C16" s="411">
        <v>2386507</v>
      </c>
      <c r="D16" s="383">
        <v>-292673.12000000197</v>
      </c>
      <c r="E16" s="385">
        <v>-0.109239807288508</v>
      </c>
    </row>
    <row r="17" spans="1:5">
      <c r="A17" s="396" t="s">
        <v>419</v>
      </c>
      <c r="B17" s="410">
        <v>352129.25</v>
      </c>
      <c r="C17" s="411">
        <v>403030</v>
      </c>
      <c r="D17" s="383">
        <v>50900.75</v>
      </c>
      <c r="E17" s="385">
        <v>0.14455132596908662</v>
      </c>
    </row>
    <row r="18" spans="1:5">
      <c r="A18" s="396" t="s">
        <v>420</v>
      </c>
      <c r="B18" s="410">
        <v>409954.9</v>
      </c>
      <c r="C18" s="411">
        <v>276915</v>
      </c>
      <c r="D18" s="383">
        <v>-133039.90000000002</v>
      </c>
      <c r="E18" s="385">
        <v>-0.32452325853404856</v>
      </c>
    </row>
    <row r="19" spans="1:5">
      <c r="A19" s="396" t="s">
        <v>421</v>
      </c>
      <c r="B19" s="410">
        <v>8450648.3300000001</v>
      </c>
      <c r="C19" s="411">
        <v>9947062</v>
      </c>
      <c r="D19" s="383">
        <v>1496413.67</v>
      </c>
      <c r="E19" s="385">
        <v>0.17707678885271988</v>
      </c>
    </row>
    <row r="20" spans="1:5">
      <c r="A20" s="396" t="s">
        <v>422</v>
      </c>
      <c r="B20" s="410">
        <v>281843.7</v>
      </c>
      <c r="C20" s="411">
        <v>514061</v>
      </c>
      <c r="D20" s="383">
        <v>232217.3</v>
      </c>
      <c r="E20" s="385">
        <v>0.82392226613545017</v>
      </c>
    </row>
    <row r="21" spans="1:5">
      <c r="A21" s="396" t="s">
        <v>423</v>
      </c>
      <c r="B21" s="410">
        <v>3837773.5000000009</v>
      </c>
      <c r="C21" s="411">
        <v>4708065</v>
      </c>
      <c r="D21" s="383">
        <v>870291.49999999907</v>
      </c>
      <c r="E21" s="385">
        <v>0.2267698966601335</v>
      </c>
    </row>
    <row r="22" spans="1:5">
      <c r="A22" s="396" t="s">
        <v>424</v>
      </c>
      <c r="B22" s="410">
        <v>793982.45</v>
      </c>
      <c r="C22" s="411">
        <v>862727</v>
      </c>
      <c r="D22" s="383">
        <v>68744.550000000047</v>
      </c>
      <c r="E22" s="385">
        <v>8.6581951528021867E-2</v>
      </c>
    </row>
    <row r="23" spans="1:5">
      <c r="A23" s="396" t="s">
        <v>425</v>
      </c>
      <c r="B23" s="410">
        <v>570058.66</v>
      </c>
      <c r="C23" s="411">
        <v>517485</v>
      </c>
      <c r="D23" s="383">
        <v>-52573.660000000033</v>
      </c>
      <c r="E23" s="385">
        <v>-9.2225000142967792E-2</v>
      </c>
    </row>
    <row r="24" spans="1:5">
      <c r="A24" s="396" t="s">
        <v>426</v>
      </c>
      <c r="B24" s="410">
        <v>1422295.9</v>
      </c>
      <c r="C24" s="411">
        <v>1394007</v>
      </c>
      <c r="D24" s="383">
        <v>-28288.899999999907</v>
      </c>
      <c r="E24" s="385">
        <v>-1.9889602437861142E-2</v>
      </c>
    </row>
    <row r="25" spans="1:5">
      <c r="A25" s="396" t="s">
        <v>427</v>
      </c>
      <c r="B25" s="410">
        <v>73371.81</v>
      </c>
      <c r="C25" s="411">
        <v>106892</v>
      </c>
      <c r="D25" s="383">
        <v>33520.19</v>
      </c>
      <c r="E25" s="385">
        <v>0.45685379711908436</v>
      </c>
    </row>
    <row r="26" spans="1:5">
      <c r="A26" s="396" t="s">
        <v>428</v>
      </c>
      <c r="B26" s="410">
        <v>206603.8</v>
      </c>
      <c r="C26" s="411">
        <v>143050</v>
      </c>
      <c r="D26" s="383">
        <v>-63553.799999999988</v>
      </c>
      <c r="E26" s="385">
        <v>-0.30761196067061686</v>
      </c>
    </row>
    <row r="27" spans="1:5">
      <c r="A27" s="396" t="s">
        <v>429</v>
      </c>
      <c r="B27" s="410">
        <v>21516879.250000004</v>
      </c>
      <c r="C27" s="411">
        <v>21252731</v>
      </c>
      <c r="D27" s="383">
        <v>-264148.25000000373</v>
      </c>
      <c r="E27" s="385">
        <v>-1.2276327200191155E-2</v>
      </c>
    </row>
    <row r="28" spans="1:5" ht="15.75">
      <c r="A28" s="398" t="s">
        <v>371</v>
      </c>
      <c r="B28" s="412">
        <v>63308234.650000021</v>
      </c>
      <c r="C28" s="411">
        <v>68501893</v>
      </c>
      <c r="D28" s="413">
        <v>5193658.3499999791</v>
      </c>
      <c r="E28" s="385">
        <v>8.2037642949817705E-2</v>
      </c>
    </row>
    <row r="29" spans="1:5" ht="15.75">
      <c r="A29" s="414" t="s">
        <v>430</v>
      </c>
      <c r="B29" s="415">
        <v>431925789.20999992</v>
      </c>
      <c r="C29" s="416">
        <v>454417516</v>
      </c>
      <c r="D29" s="417">
        <v>22491726.790000081</v>
      </c>
      <c r="E29" s="418">
        <v>5.2073127726727911E-2</v>
      </c>
    </row>
    <row r="30" spans="1:5">
      <c r="A30" s="392" t="s">
        <v>431</v>
      </c>
      <c r="B30" s="409"/>
      <c r="C30" s="393"/>
      <c r="D30" s="419"/>
      <c r="E30" s="395"/>
    </row>
    <row r="31" spans="1:5">
      <c r="A31" s="396" t="s">
        <v>432</v>
      </c>
      <c r="B31" s="410">
        <v>20854139.249999996</v>
      </c>
      <c r="C31" s="411">
        <v>20585191</v>
      </c>
      <c r="D31" s="383">
        <v>-268948.24999999627</v>
      </c>
      <c r="E31" s="385">
        <v>-1.2896636335637604E-2</v>
      </c>
    </row>
    <row r="32" spans="1:5">
      <c r="A32" s="396" t="s">
        <v>433</v>
      </c>
      <c r="B32" s="410">
        <v>4569060.28</v>
      </c>
      <c r="C32" s="411">
        <v>4480877</v>
      </c>
      <c r="D32" s="383">
        <v>-88183.280000000261</v>
      </c>
      <c r="E32" s="385">
        <v>-1.9300091177610872E-2</v>
      </c>
    </row>
    <row r="33" spans="1:5">
      <c r="A33" s="396" t="s">
        <v>434</v>
      </c>
      <c r="B33" s="410">
        <v>24263833.750000007</v>
      </c>
      <c r="C33" s="411">
        <v>24520637</v>
      </c>
      <c r="D33" s="383">
        <v>256803.24999999255</v>
      </c>
      <c r="E33" s="385">
        <v>1.0583787073631449E-2</v>
      </c>
    </row>
    <row r="34" spans="1:5">
      <c r="A34" s="396" t="s">
        <v>435</v>
      </c>
      <c r="B34" s="410">
        <v>17393105.23</v>
      </c>
      <c r="C34" s="411">
        <v>17334999</v>
      </c>
      <c r="D34" s="383">
        <v>-58106.230000000447</v>
      </c>
      <c r="E34" s="385">
        <v>-3.3407622866431911E-3</v>
      </c>
    </row>
    <row r="35" spans="1:5">
      <c r="A35" s="396" t="s">
        <v>436</v>
      </c>
      <c r="B35" s="410">
        <v>2869449.8800000008</v>
      </c>
      <c r="C35" s="411">
        <v>3017519</v>
      </c>
      <c r="D35" s="383">
        <v>148069.11999999918</v>
      </c>
      <c r="E35" s="385">
        <v>5.1601918901611601E-2</v>
      </c>
    </row>
    <row r="36" spans="1:5">
      <c r="A36" s="396" t="s">
        <v>437</v>
      </c>
      <c r="B36" s="410">
        <v>1115876.75</v>
      </c>
      <c r="C36" s="411">
        <v>1321355</v>
      </c>
      <c r="D36" s="383">
        <v>205478.25</v>
      </c>
      <c r="E36" s="385">
        <v>0.1841406320187243</v>
      </c>
    </row>
    <row r="37" spans="1:5">
      <c r="A37" s="396" t="s">
        <v>438</v>
      </c>
      <c r="B37" s="410">
        <v>7458928.2599999998</v>
      </c>
      <c r="C37" s="411">
        <v>9166342</v>
      </c>
      <c r="D37" s="383">
        <v>1707413.7400000002</v>
      </c>
      <c r="E37" s="385">
        <v>0.22890872260514278</v>
      </c>
    </row>
    <row r="38" spans="1:5">
      <c r="A38" s="396" t="s">
        <v>439</v>
      </c>
      <c r="B38" s="410">
        <v>1204484.6499999999</v>
      </c>
      <c r="C38" s="411">
        <v>1405939</v>
      </c>
      <c r="D38" s="383">
        <v>201454.35000000009</v>
      </c>
      <c r="E38" s="385">
        <v>0.1672535635883779</v>
      </c>
    </row>
    <row r="39" spans="1:5">
      <c r="A39" s="396" t="s">
        <v>440</v>
      </c>
      <c r="B39" s="410">
        <v>3915160.7</v>
      </c>
      <c r="C39" s="411">
        <v>3979415</v>
      </c>
      <c r="D39" s="383">
        <v>64254.299999999814</v>
      </c>
      <c r="E39" s="385">
        <v>1.6411663511027737E-2</v>
      </c>
    </row>
    <row r="40" spans="1:5" ht="15.75">
      <c r="A40" s="387" t="s">
        <v>441</v>
      </c>
      <c r="B40" s="399">
        <v>83644038.750000015</v>
      </c>
      <c r="C40" s="420">
        <v>85812274</v>
      </c>
      <c r="D40" s="388">
        <v>2168235.2499999851</v>
      </c>
      <c r="E40" s="400">
        <v>2.5922173084928717E-2</v>
      </c>
    </row>
    <row r="41" spans="1:5">
      <c r="A41" s="392"/>
      <c r="B41" s="409"/>
      <c r="C41" s="393"/>
      <c r="D41" s="409"/>
      <c r="E41" s="395"/>
    </row>
    <row r="42" spans="1:5">
      <c r="A42" s="396" t="s">
        <v>442</v>
      </c>
      <c r="B42" s="410">
        <v>855118.34</v>
      </c>
      <c r="C42" s="411">
        <v>914921</v>
      </c>
      <c r="D42" s="383">
        <v>59802.660000000033</v>
      </c>
      <c r="E42" s="385">
        <v>6.9934951927238559E-2</v>
      </c>
    </row>
    <row r="43" spans="1:5">
      <c r="A43" s="396" t="s">
        <v>443</v>
      </c>
      <c r="B43" s="410">
        <v>768713.09</v>
      </c>
      <c r="C43" s="411">
        <v>615576</v>
      </c>
      <c r="D43" s="383">
        <v>-153137.08999999997</v>
      </c>
      <c r="E43" s="385">
        <v>-0.19921228348017331</v>
      </c>
    </row>
    <row r="44" spans="1:5">
      <c r="A44" s="396" t="s">
        <v>444</v>
      </c>
      <c r="B44" s="410">
        <v>4445008.53</v>
      </c>
      <c r="C44" s="411">
        <v>4579392</v>
      </c>
      <c r="D44" s="383">
        <v>134383.46999999974</v>
      </c>
      <c r="E44" s="385">
        <v>3.0232443670923557E-2</v>
      </c>
    </row>
    <row r="45" spans="1:5">
      <c r="A45" s="396" t="s">
        <v>445</v>
      </c>
      <c r="B45" s="410">
        <v>25588465.65000001</v>
      </c>
      <c r="C45" s="411">
        <v>25895664</v>
      </c>
      <c r="D45" s="383">
        <v>307198.34999999031</v>
      </c>
      <c r="E45" s="385">
        <v>1.2005344681539755E-2</v>
      </c>
    </row>
    <row r="46" spans="1:5">
      <c r="A46" s="396" t="s">
        <v>446</v>
      </c>
      <c r="B46" s="410">
        <v>2866038.24</v>
      </c>
      <c r="C46" s="411">
        <v>2698367</v>
      </c>
      <c r="D46" s="383">
        <v>-167671.24000000022</v>
      </c>
      <c r="E46" s="385">
        <v>-5.8502792342366029E-2</v>
      </c>
    </row>
    <row r="47" spans="1:5">
      <c r="A47" s="396" t="s">
        <v>447</v>
      </c>
      <c r="B47" s="410">
        <v>31144889.720000003</v>
      </c>
      <c r="C47" s="411">
        <v>43045951</v>
      </c>
      <c r="D47" s="383">
        <v>11901061.279999997</v>
      </c>
      <c r="E47" s="385">
        <v>0.3821192300564677</v>
      </c>
    </row>
    <row r="48" spans="1:5">
      <c r="A48" s="396" t="s">
        <v>448</v>
      </c>
      <c r="B48" s="410">
        <v>18365588.370000001</v>
      </c>
      <c r="C48" s="411">
        <v>19559554</v>
      </c>
      <c r="D48" s="383">
        <v>1193965.629999999</v>
      </c>
      <c r="E48" s="385">
        <v>6.5011019845698459E-2</v>
      </c>
    </row>
    <row r="49" spans="1:7">
      <c r="A49" s="396" t="s">
        <v>449</v>
      </c>
      <c r="B49" s="410">
        <v>42581821.269999988</v>
      </c>
      <c r="C49" s="411">
        <v>44705776</v>
      </c>
      <c r="D49" s="383">
        <v>2123954.7300000116</v>
      </c>
      <c r="E49" s="385">
        <v>4.9879377317672259E-2</v>
      </c>
    </row>
    <row r="50" spans="1:7">
      <c r="A50" s="396" t="s">
        <v>450</v>
      </c>
      <c r="B50" s="410">
        <v>1749342.16</v>
      </c>
      <c r="C50" s="411">
        <v>2402857</v>
      </c>
      <c r="D50" s="383">
        <v>653514.84000000008</v>
      </c>
      <c r="E50" s="385">
        <v>0.37357748240630073</v>
      </c>
    </row>
    <row r="51" spans="1:7" ht="15.75">
      <c r="A51" s="421" t="s">
        <v>451</v>
      </c>
      <c r="B51" s="399">
        <v>128364985.37</v>
      </c>
      <c r="C51" s="420">
        <v>144418058</v>
      </c>
      <c r="D51" s="388">
        <v>16053072.629999995</v>
      </c>
      <c r="E51" s="400">
        <v>0.12505803341720112</v>
      </c>
    </row>
    <row r="52" spans="1:7">
      <c r="A52" s="396" t="s">
        <v>452</v>
      </c>
      <c r="B52" s="422">
        <v>17322893.979999997</v>
      </c>
      <c r="C52" s="423">
        <v>16042874</v>
      </c>
      <c r="D52" s="413">
        <v>-1280019.9799999967</v>
      </c>
      <c r="E52" s="424">
        <v>-7.3891809386920748E-2</v>
      </c>
      <c r="G52" s="386"/>
    </row>
    <row r="53" spans="1:7">
      <c r="A53" s="392" t="s">
        <v>453</v>
      </c>
      <c r="B53" s="425">
        <v>595587.99</v>
      </c>
      <c r="C53" s="426">
        <v>418275</v>
      </c>
      <c r="D53" s="413">
        <v>-177312.99</v>
      </c>
      <c r="E53" s="424">
        <v>-0.29771082187201253</v>
      </c>
    </row>
    <row r="54" spans="1:7">
      <c r="A54" s="427" t="s">
        <v>454</v>
      </c>
      <c r="B54" s="425">
        <v>23610900.740000248</v>
      </c>
      <c r="C54" s="425">
        <v>28875621</v>
      </c>
      <c r="D54" s="413">
        <v>5264720.259999752</v>
      </c>
      <c r="E54" s="424">
        <v>0.22297837418292821</v>
      </c>
    </row>
    <row r="55" spans="1:7" ht="15.75">
      <c r="A55" s="428" t="s">
        <v>455</v>
      </c>
      <c r="B55" s="429">
        <v>685464196.04000008</v>
      </c>
      <c r="C55" s="429">
        <v>729984618</v>
      </c>
      <c r="D55" s="388">
        <v>44520421.959999919</v>
      </c>
      <c r="E55" s="400">
        <v>6.4949303285567875E-2</v>
      </c>
    </row>
    <row r="57" spans="1:7">
      <c r="A57" s="430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6"/>
  <sheetViews>
    <sheetView topLeftCell="A13" zoomScale="87" zoomScaleNormal="87" workbookViewId="0">
      <selection activeCell="B20" sqref="B20"/>
    </sheetView>
  </sheetViews>
  <sheetFormatPr defaultRowHeight="15"/>
  <cols>
    <col min="1" max="1" width="47.28515625" style="373" customWidth="1"/>
    <col min="2" max="4" width="16.42578125" style="373" customWidth="1"/>
    <col min="5" max="5" width="12.5703125" style="373" customWidth="1"/>
    <col min="6" max="6" width="9.140625" style="373"/>
    <col min="7" max="7" width="14.140625" style="373" customWidth="1"/>
    <col min="8" max="16384" width="9.140625" style="373"/>
  </cols>
  <sheetData>
    <row r="1" spans="1:7" ht="15.75">
      <c r="A1" s="442" t="s">
        <v>42</v>
      </c>
      <c r="B1" s="443"/>
      <c r="C1" s="443"/>
      <c r="D1" s="443"/>
      <c r="E1" s="443"/>
    </row>
    <row r="2" spans="1:7" ht="15.75">
      <c r="A2" s="444" t="s">
        <v>357</v>
      </c>
      <c r="B2" s="443"/>
      <c r="C2" s="443"/>
      <c r="D2" s="443"/>
      <c r="E2" s="443"/>
    </row>
    <row r="3" spans="1:7" ht="15.75">
      <c r="A3" s="444" t="s">
        <v>358</v>
      </c>
      <c r="B3" s="443"/>
      <c r="C3" s="443"/>
      <c r="D3" s="443"/>
      <c r="E3" s="443"/>
    </row>
    <row r="4" spans="1:7" ht="15.75">
      <c r="A4" s="444" t="s">
        <v>456</v>
      </c>
      <c r="B4" s="443"/>
      <c r="C4" s="443"/>
      <c r="D4" s="443"/>
      <c r="E4" s="443"/>
    </row>
    <row r="5" spans="1:7">
      <c r="A5" s="374"/>
      <c r="B5" s="375"/>
      <c r="C5" s="375"/>
      <c r="D5" s="375"/>
      <c r="E5" s="376" t="s">
        <v>457</v>
      </c>
    </row>
    <row r="6" spans="1:7">
      <c r="A6" s="377" t="s">
        <v>361</v>
      </c>
      <c r="B6" s="431" t="s">
        <v>92</v>
      </c>
      <c r="C6" s="431" t="s">
        <v>93</v>
      </c>
      <c r="D6" s="377" t="s">
        <v>363</v>
      </c>
      <c r="E6" s="377" t="s">
        <v>48</v>
      </c>
    </row>
    <row r="7" spans="1:7">
      <c r="A7" s="379" t="s">
        <v>364</v>
      </c>
      <c r="B7" s="380"/>
      <c r="C7" s="380"/>
      <c r="D7" s="380"/>
      <c r="E7" s="380"/>
    </row>
    <row r="8" spans="1:7">
      <c r="A8" s="381" t="s">
        <v>365</v>
      </c>
      <c r="B8" s="382"/>
      <c r="C8" s="382"/>
      <c r="D8" s="382"/>
      <c r="E8" s="382"/>
    </row>
    <row r="9" spans="1:7">
      <c r="A9" s="381" t="s">
        <v>366</v>
      </c>
      <c r="B9" s="383">
        <v>291439621.06999987</v>
      </c>
      <c r="C9" s="383">
        <v>318230695.96999991</v>
      </c>
      <c r="D9" s="383">
        <v>26791074.900000036</v>
      </c>
      <c r="E9" s="385">
        <v>9.1926673530656214E-2</v>
      </c>
      <c r="G9" s="386"/>
    </row>
    <row r="10" spans="1:7">
      <c r="A10" s="381" t="s">
        <v>367</v>
      </c>
      <c r="B10" s="383">
        <v>11956225.43</v>
      </c>
      <c r="C10" s="383">
        <v>13807947.43</v>
      </c>
      <c r="D10" s="383">
        <v>1851722</v>
      </c>
      <c r="E10" s="385">
        <v>0.15487513269478392</v>
      </c>
      <c r="G10" s="386"/>
    </row>
    <row r="11" spans="1:7">
      <c r="A11" s="381" t="s">
        <v>368</v>
      </c>
      <c r="B11" s="383">
        <v>53657370.159999996</v>
      </c>
      <c r="C11" s="383">
        <v>57108141.170000017</v>
      </c>
      <c r="D11" s="383">
        <v>3450771.0100000203</v>
      </c>
      <c r="E11" s="385">
        <v>6.4311221360834961E-2</v>
      </c>
      <c r="G11" s="386"/>
    </row>
    <row r="12" spans="1:7">
      <c r="A12" s="381" t="s">
        <v>369</v>
      </c>
      <c r="B12" s="383">
        <v>28844914.379999992</v>
      </c>
      <c r="C12" s="383">
        <v>29304364.559999999</v>
      </c>
      <c r="D12" s="383">
        <v>459450.18000000715</v>
      </c>
      <c r="E12" s="385">
        <v>1.5928290649341401E-2</v>
      </c>
      <c r="G12" s="386"/>
    </row>
    <row r="13" spans="1:7">
      <c r="A13" s="381" t="s">
        <v>370</v>
      </c>
      <c r="B13" s="383">
        <v>4609716.8999999985</v>
      </c>
      <c r="C13" s="383">
        <v>5432893.6300000008</v>
      </c>
      <c r="D13" s="383">
        <v>823176.73000000231</v>
      </c>
      <c r="E13" s="385">
        <v>0.17857424823637272</v>
      </c>
      <c r="G13" s="386"/>
    </row>
    <row r="14" spans="1:7" ht="15.75">
      <c r="A14" s="387" t="s">
        <v>371</v>
      </c>
      <c r="B14" s="388">
        <v>390507847.93999988</v>
      </c>
      <c r="C14" s="388">
        <v>423884042.75999993</v>
      </c>
      <c r="D14" s="390">
        <v>33376194.820000052</v>
      </c>
      <c r="E14" s="391">
        <v>8.5468691592411189E-2</v>
      </c>
      <c r="G14" s="386"/>
    </row>
    <row r="15" spans="1:7">
      <c r="A15" s="392" t="s">
        <v>372</v>
      </c>
      <c r="B15" s="409"/>
      <c r="C15" s="393"/>
      <c r="D15" s="394"/>
      <c r="E15" s="395"/>
      <c r="G15" s="386"/>
    </row>
    <row r="16" spans="1:7">
      <c r="A16" s="396" t="s">
        <v>373</v>
      </c>
      <c r="B16" s="410">
        <v>567237209.43000031</v>
      </c>
      <c r="C16" s="397">
        <v>565078729.22000003</v>
      </c>
      <c r="D16" s="383">
        <v>-2158480.2100002766</v>
      </c>
      <c r="E16" s="385">
        <v>-3.8052514435173755E-3</v>
      </c>
      <c r="G16" s="386"/>
    </row>
    <row r="17" spans="1:7">
      <c r="A17" s="396" t="s">
        <v>374</v>
      </c>
      <c r="B17" s="410">
        <v>37218990.850000009</v>
      </c>
      <c r="C17" s="397">
        <v>33084438.180000003</v>
      </c>
      <c r="D17" s="383">
        <v>-4134552.6700000055</v>
      </c>
      <c r="E17" s="385">
        <v>-0.11108717822745601</v>
      </c>
      <c r="G17" s="386"/>
    </row>
    <row r="18" spans="1:7">
      <c r="A18" s="396" t="s">
        <v>375</v>
      </c>
      <c r="B18" s="410">
        <v>212785212.11000001</v>
      </c>
      <c r="C18" s="397">
        <v>226029507.34000006</v>
      </c>
      <c r="D18" s="383">
        <v>13244295.230000049</v>
      </c>
      <c r="E18" s="385">
        <v>6.2242554821682658E-2</v>
      </c>
      <c r="G18" s="386"/>
    </row>
    <row r="19" spans="1:7" ht="15.75">
      <c r="A19" s="398" t="s">
        <v>371</v>
      </c>
      <c r="B19" s="415">
        <v>817241412.39000034</v>
      </c>
      <c r="C19" s="399">
        <v>824192674.74000013</v>
      </c>
      <c r="D19" s="390">
        <v>6951262.3499997854</v>
      </c>
      <c r="E19" s="391">
        <v>8.5057637126721309E-3</v>
      </c>
      <c r="G19" s="386"/>
    </row>
    <row r="20" spans="1:7">
      <c r="A20" s="392" t="s">
        <v>376</v>
      </c>
      <c r="B20" s="409"/>
      <c r="C20" s="393"/>
      <c r="D20" s="393"/>
      <c r="E20" s="395"/>
      <c r="G20" s="386"/>
    </row>
    <row r="21" spans="1:7">
      <c r="A21" s="396" t="s">
        <v>377</v>
      </c>
      <c r="B21" s="410">
        <v>507009468.92999995</v>
      </c>
      <c r="C21" s="397">
        <v>525108487.83999991</v>
      </c>
      <c r="D21" s="383">
        <v>18099018.909999967</v>
      </c>
      <c r="E21" s="385">
        <v>3.5697595447667665E-2</v>
      </c>
      <c r="G21" s="386"/>
    </row>
    <row r="22" spans="1:7">
      <c r="A22" s="396" t="s">
        <v>378</v>
      </c>
      <c r="B22" s="410">
        <v>1662761.27</v>
      </c>
      <c r="C22" s="397">
        <v>1848278.21</v>
      </c>
      <c r="D22" s="383">
        <v>185516.93999999994</v>
      </c>
      <c r="E22" s="385">
        <v>0.1115716028194474</v>
      </c>
      <c r="G22" s="386"/>
    </row>
    <row r="23" spans="1:7">
      <c r="A23" s="396" t="s">
        <v>379</v>
      </c>
      <c r="B23" s="410">
        <v>1541111.04</v>
      </c>
      <c r="C23" s="397">
        <v>1660161.34</v>
      </c>
      <c r="D23" s="383">
        <v>119050.30000000005</v>
      </c>
      <c r="E23" s="385">
        <v>7.7249657493855886E-2</v>
      </c>
      <c r="G23" s="386"/>
    </row>
    <row r="24" spans="1:7">
      <c r="A24" s="396" t="s">
        <v>380</v>
      </c>
      <c r="B24" s="410">
        <v>2037121.1300000001</v>
      </c>
      <c r="C24" s="397">
        <v>1971658.27</v>
      </c>
      <c r="D24" s="383">
        <v>-65462.860000000102</v>
      </c>
      <c r="E24" s="385">
        <v>-3.2134986494396681E-2</v>
      </c>
      <c r="G24" s="386"/>
    </row>
    <row r="25" spans="1:7">
      <c r="A25" s="396" t="s">
        <v>381</v>
      </c>
      <c r="B25" s="410">
        <v>191457.84</v>
      </c>
      <c r="C25" s="397">
        <v>185480.76</v>
      </c>
      <c r="D25" s="383">
        <v>-5977.0799999999872</v>
      </c>
      <c r="E25" s="385">
        <v>-3.121877902727821E-2</v>
      </c>
      <c r="G25" s="386"/>
    </row>
    <row r="26" spans="1:7">
      <c r="A26" s="396" t="s">
        <v>382</v>
      </c>
      <c r="B26" s="410">
        <v>8373865.3400000045</v>
      </c>
      <c r="C26" s="397">
        <v>8914928.849999994</v>
      </c>
      <c r="D26" s="383">
        <v>541063.50999998953</v>
      </c>
      <c r="E26" s="385">
        <v>6.46133521416275E-2</v>
      </c>
      <c r="G26" s="386"/>
    </row>
    <row r="27" spans="1:7">
      <c r="A27" s="396" t="s">
        <v>383</v>
      </c>
      <c r="B27" s="410">
        <v>25537154.989999995</v>
      </c>
      <c r="C27" s="397">
        <v>27241408.560000006</v>
      </c>
      <c r="D27" s="383">
        <v>1704253.5700000115</v>
      </c>
      <c r="E27" s="385">
        <v>6.6736234739828079E-2</v>
      </c>
      <c r="G27" s="386"/>
    </row>
    <row r="28" spans="1:7" ht="15.75">
      <c r="A28" s="398" t="s">
        <v>371</v>
      </c>
      <c r="B28" s="415">
        <v>546352940.53999996</v>
      </c>
      <c r="C28" s="399">
        <v>566930403.82999992</v>
      </c>
      <c r="D28" s="390">
        <v>20577463.289999962</v>
      </c>
      <c r="E28" s="400">
        <v>3.7663315712480237E-2</v>
      </c>
      <c r="G28" s="386"/>
    </row>
    <row r="29" spans="1:7">
      <c r="A29" s="392" t="s">
        <v>384</v>
      </c>
      <c r="B29" s="409"/>
      <c r="C29" s="393"/>
      <c r="D29" s="393"/>
      <c r="E29" s="401"/>
      <c r="G29" s="386"/>
    </row>
    <row r="30" spans="1:7">
      <c r="A30" s="396" t="s">
        <v>385</v>
      </c>
      <c r="B30" s="410">
        <v>567228543.37000024</v>
      </c>
      <c r="C30" s="397">
        <v>593485888.18000031</v>
      </c>
      <c r="D30" s="383">
        <v>26257344.810000062</v>
      </c>
      <c r="E30" s="385">
        <v>4.6290591538290293E-2</v>
      </c>
      <c r="G30" s="386"/>
    </row>
    <row r="31" spans="1:7">
      <c r="A31" s="396" t="s">
        <v>386</v>
      </c>
      <c r="B31" s="410">
        <v>166791087.95999995</v>
      </c>
      <c r="C31" s="397">
        <v>172811180.53000003</v>
      </c>
      <c r="D31" s="383">
        <v>6020092.5700000823</v>
      </c>
      <c r="E31" s="385">
        <v>3.6093610537775427E-2</v>
      </c>
      <c r="G31" s="386"/>
    </row>
    <row r="32" spans="1:7">
      <c r="A32" s="396" t="s">
        <v>387</v>
      </c>
      <c r="B32" s="410">
        <v>99496129.519999981</v>
      </c>
      <c r="C32" s="397">
        <v>98659958.799999982</v>
      </c>
      <c r="D32" s="383">
        <v>-836170.71999999881</v>
      </c>
      <c r="E32" s="385">
        <v>-8.4040527408849406E-3</v>
      </c>
      <c r="G32" s="386"/>
    </row>
    <row r="33" spans="1:7">
      <c r="A33" s="396" t="s">
        <v>388</v>
      </c>
      <c r="B33" s="410">
        <v>126874026.55000001</v>
      </c>
      <c r="C33" s="397">
        <v>135983526.62000006</v>
      </c>
      <c r="D33" s="383">
        <v>9109500.0700000525</v>
      </c>
      <c r="E33" s="385">
        <v>7.1799566213105667E-2</v>
      </c>
      <c r="G33" s="386"/>
    </row>
    <row r="34" spans="1:7">
      <c r="A34" s="396" t="s">
        <v>389</v>
      </c>
      <c r="B34" s="410">
        <v>5556853.4299999997</v>
      </c>
      <c r="C34" s="397">
        <v>6220276.4800000004</v>
      </c>
      <c r="D34" s="383">
        <v>663423.05000000075</v>
      </c>
      <c r="E34" s="385">
        <v>0.11938825782561639</v>
      </c>
      <c r="G34" s="386"/>
    </row>
    <row r="35" spans="1:7">
      <c r="A35" s="396" t="s">
        <v>390</v>
      </c>
      <c r="B35" s="410">
        <v>9292269.3699999992</v>
      </c>
      <c r="C35" s="397">
        <v>10114107.4</v>
      </c>
      <c r="D35" s="383">
        <v>821838.03000000119</v>
      </c>
      <c r="E35" s="385">
        <v>8.8443199101965048E-2</v>
      </c>
      <c r="G35" s="386"/>
    </row>
    <row r="36" spans="1:7">
      <c r="A36" s="396" t="s">
        <v>391</v>
      </c>
      <c r="B36" s="410">
        <v>50917124.660000004</v>
      </c>
      <c r="C36" s="397">
        <v>54294474.270000003</v>
      </c>
      <c r="D36" s="383">
        <v>3377349.6099999994</v>
      </c>
      <c r="E36" s="385">
        <v>6.633032859872412E-2</v>
      </c>
      <c r="G36" s="386"/>
    </row>
    <row r="37" spans="1:7" ht="15.75">
      <c r="A37" s="398" t="s">
        <v>371</v>
      </c>
      <c r="B37" s="415">
        <v>1026156034.8600004</v>
      </c>
      <c r="C37" s="399">
        <v>1071569412.2800002</v>
      </c>
      <c r="D37" s="390">
        <v>45413377.419999838</v>
      </c>
      <c r="E37" s="391">
        <v>4.4255820632771149E-2</v>
      </c>
      <c r="G37" s="386"/>
    </row>
    <row r="38" spans="1:7">
      <c r="A38" s="392" t="s">
        <v>392</v>
      </c>
      <c r="B38" s="409"/>
      <c r="C38" s="393"/>
      <c r="D38" s="393"/>
      <c r="E38" s="395"/>
      <c r="G38" s="386"/>
    </row>
    <row r="39" spans="1:7">
      <c r="A39" s="396" t="s">
        <v>393</v>
      </c>
      <c r="B39" s="410">
        <v>9467142.5800000019</v>
      </c>
      <c r="C39" s="397">
        <v>9333711.0199999996</v>
      </c>
      <c r="D39" s="383">
        <v>-133431.56000000238</v>
      </c>
      <c r="E39" s="385">
        <v>-1.4094174548705525E-2</v>
      </c>
      <c r="G39" s="386"/>
    </row>
    <row r="40" spans="1:7">
      <c r="A40" s="396" t="s">
        <v>394</v>
      </c>
      <c r="B40" s="410">
        <v>37061267.410000011</v>
      </c>
      <c r="C40" s="397">
        <v>37710955.090000011</v>
      </c>
      <c r="D40" s="383">
        <v>649687.6799999997</v>
      </c>
      <c r="E40" s="385">
        <v>1.753009881752448E-2</v>
      </c>
      <c r="G40" s="386"/>
    </row>
    <row r="41" spans="1:7">
      <c r="A41" s="396" t="s">
        <v>395</v>
      </c>
      <c r="B41" s="410">
        <v>11894424.230000006</v>
      </c>
      <c r="C41" s="397">
        <v>12008690.539999999</v>
      </c>
      <c r="D41" s="383">
        <v>114266.30999999307</v>
      </c>
      <c r="E41" s="385">
        <v>9.6067121695383659E-3</v>
      </c>
      <c r="G41" s="386"/>
    </row>
    <row r="42" spans="1:7">
      <c r="A42" s="396" t="s">
        <v>396</v>
      </c>
      <c r="B42" s="410">
        <v>10232151.310000002</v>
      </c>
      <c r="C42" s="397">
        <v>9816487.950000003</v>
      </c>
      <c r="D42" s="383">
        <v>-415663.3599999994</v>
      </c>
      <c r="E42" s="385">
        <v>-4.0623261658940354E-2</v>
      </c>
      <c r="G42" s="386"/>
    </row>
    <row r="43" spans="1:7">
      <c r="A43" s="396" t="s">
        <v>397</v>
      </c>
      <c r="B43" s="410">
        <v>88466063.860000029</v>
      </c>
      <c r="C43" s="397">
        <v>89355457.130000025</v>
      </c>
      <c r="D43" s="383">
        <v>889393.26999999583</v>
      </c>
      <c r="E43" s="385">
        <v>1.0053496574771146E-2</v>
      </c>
      <c r="G43" s="386"/>
    </row>
    <row r="44" spans="1:7">
      <c r="A44" s="396" t="s">
        <v>398</v>
      </c>
      <c r="B44" s="410">
        <v>31087938.200000003</v>
      </c>
      <c r="C44" s="397">
        <v>31047619.920000006</v>
      </c>
      <c r="D44" s="383">
        <v>-40318.279999997467</v>
      </c>
      <c r="E44" s="385">
        <v>-1.2969107098906116E-3</v>
      </c>
      <c r="G44" s="386"/>
    </row>
    <row r="45" spans="1:7">
      <c r="A45" s="396" t="s">
        <v>399</v>
      </c>
      <c r="B45" s="410">
        <v>32381469.360000007</v>
      </c>
      <c r="C45" s="397">
        <v>32000961.580000002</v>
      </c>
      <c r="D45" s="383">
        <v>-380507.78000000492</v>
      </c>
      <c r="E45" s="385">
        <v>-1.1750787951273031E-2</v>
      </c>
      <c r="G45" s="386"/>
    </row>
    <row r="46" spans="1:7" ht="15.75">
      <c r="A46" s="398" t="s">
        <v>371</v>
      </c>
      <c r="B46" s="415">
        <v>220590456.95000008</v>
      </c>
      <c r="C46" s="399">
        <v>221273883.23000008</v>
      </c>
      <c r="D46" s="390">
        <v>683426.28000000119</v>
      </c>
      <c r="E46" s="391">
        <v>3.098167932781015E-3</v>
      </c>
      <c r="G46" s="386"/>
    </row>
    <row r="47" spans="1:7">
      <c r="A47" s="392" t="s">
        <v>400</v>
      </c>
      <c r="B47" s="409"/>
      <c r="C47" s="393"/>
      <c r="D47" s="393"/>
      <c r="E47" s="395"/>
      <c r="G47" s="386"/>
    </row>
    <row r="48" spans="1:7">
      <c r="A48" s="396" t="s">
        <v>401</v>
      </c>
      <c r="B48" s="410">
        <v>70046364.700000003</v>
      </c>
      <c r="C48" s="397">
        <v>74920982.130000025</v>
      </c>
      <c r="D48" s="383">
        <v>4874617.4300000221</v>
      </c>
      <c r="E48" s="385">
        <v>6.9591297862171886E-2</v>
      </c>
      <c r="G48" s="386"/>
    </row>
    <row r="49" spans="1:7">
      <c r="A49" s="396" t="s">
        <v>402</v>
      </c>
      <c r="B49" s="410">
        <v>41549592.25</v>
      </c>
      <c r="C49" s="397">
        <v>44701881.859999999</v>
      </c>
      <c r="D49" s="383">
        <v>3152289.6099999994</v>
      </c>
      <c r="E49" s="385">
        <v>7.5868123832189938E-2</v>
      </c>
      <c r="G49" s="386"/>
    </row>
    <row r="50" spans="1:7">
      <c r="A50" s="396" t="s">
        <v>403</v>
      </c>
      <c r="B50" s="410">
        <v>12569995.350000003</v>
      </c>
      <c r="C50" s="397">
        <v>10988340.59</v>
      </c>
      <c r="D50" s="383">
        <v>-1581654.7600000035</v>
      </c>
      <c r="E50" s="385">
        <v>-0.12582779197289068</v>
      </c>
      <c r="G50" s="386"/>
    </row>
    <row r="51" spans="1:7">
      <c r="A51" s="396" t="s">
        <v>404</v>
      </c>
      <c r="B51" s="410">
        <v>123581438.81</v>
      </c>
      <c r="C51" s="397">
        <v>130228482.77</v>
      </c>
      <c r="D51" s="383">
        <v>6647043.9599999934</v>
      </c>
      <c r="E51" s="385">
        <v>5.3786750049248704E-2</v>
      </c>
      <c r="G51" s="386"/>
    </row>
    <row r="52" spans="1:7" ht="15.75">
      <c r="A52" s="398" t="s">
        <v>371</v>
      </c>
      <c r="B52" s="415">
        <v>247747391.10999995</v>
      </c>
      <c r="C52" s="399">
        <v>260839687.35000002</v>
      </c>
      <c r="D52" s="390">
        <v>13092296.240000069</v>
      </c>
      <c r="E52" s="391">
        <v>5.2845344531547794E-2</v>
      </c>
      <c r="G52" s="386"/>
    </row>
    <row r="53" spans="1:7">
      <c r="A53" s="392" t="s">
        <v>405</v>
      </c>
      <c r="B53" s="409"/>
      <c r="C53" s="393"/>
      <c r="D53" s="393"/>
      <c r="E53" s="395"/>
      <c r="G53" s="386"/>
    </row>
    <row r="54" spans="1:7">
      <c r="A54" s="396" t="s">
        <v>406</v>
      </c>
      <c r="B54" s="410">
        <v>725462157.8900001</v>
      </c>
      <c r="C54" s="397">
        <v>749263464.74000001</v>
      </c>
      <c r="D54" s="383">
        <v>23801306.849999905</v>
      </c>
      <c r="E54" s="385">
        <v>3.280847469594525E-2</v>
      </c>
      <c r="G54" s="386"/>
    </row>
    <row r="55" spans="1:7">
      <c r="A55" s="396" t="s">
        <v>407</v>
      </c>
      <c r="B55" s="410">
        <v>14206103.780000005</v>
      </c>
      <c r="C55" s="397">
        <v>14251081.749999998</v>
      </c>
      <c r="D55" s="383">
        <v>44977.96999999322</v>
      </c>
      <c r="E55" s="385">
        <v>3.1661017472866303E-3</v>
      </c>
      <c r="G55" s="386"/>
    </row>
    <row r="56" spans="1:7" ht="15.75">
      <c r="A56" s="403" t="s">
        <v>371</v>
      </c>
      <c r="B56" s="432">
        <v>739668261.6700002</v>
      </c>
      <c r="C56" s="399">
        <v>763514546.49000001</v>
      </c>
      <c r="D56" s="388">
        <v>23846284.819999814</v>
      </c>
      <c r="E56" s="400">
        <v>3.2239161872594624E-2</v>
      </c>
      <c r="G56" s="386"/>
    </row>
  </sheetData>
  <mergeCells count="4">
    <mergeCell ref="A1:E1"/>
    <mergeCell ref="A2:E2"/>
    <mergeCell ref="A3:E3"/>
    <mergeCell ref="A4:E4"/>
  </mergeCells>
  <pageMargins left="1" right="1.17" top="0.5" bottom="0.75" header="0.5" footer="0.5"/>
  <pageSetup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57"/>
  <sheetViews>
    <sheetView zoomScale="87" zoomScaleNormal="87" workbookViewId="0">
      <selection activeCell="D33" sqref="D33"/>
    </sheetView>
  </sheetViews>
  <sheetFormatPr defaultRowHeight="15"/>
  <cols>
    <col min="1" max="1" width="47.28515625" style="373" customWidth="1"/>
    <col min="2" max="4" width="16.42578125" style="373" customWidth="1"/>
    <col min="5" max="5" width="12.5703125" style="373" customWidth="1"/>
    <col min="6" max="6" width="9.140625" style="373"/>
    <col min="7" max="7" width="16.42578125" style="373" bestFit="1" customWidth="1"/>
    <col min="8" max="8" width="14.28515625" style="373" bestFit="1" customWidth="1"/>
    <col min="9" max="10" width="9.140625" style="373"/>
    <col min="11" max="11" width="16.42578125" style="373" bestFit="1" customWidth="1"/>
    <col min="12" max="16384" width="9.140625" style="373"/>
  </cols>
  <sheetData>
    <row r="1" spans="1:5" ht="15.75">
      <c r="A1" s="442" t="s">
        <v>42</v>
      </c>
      <c r="B1" s="443"/>
      <c r="C1" s="443"/>
      <c r="D1" s="443"/>
      <c r="E1" s="443"/>
    </row>
    <row r="2" spans="1:5" ht="15.75">
      <c r="A2" s="444" t="s">
        <v>357</v>
      </c>
      <c r="B2" s="443"/>
      <c r="C2" s="443"/>
      <c r="D2" s="443"/>
      <c r="E2" s="443"/>
    </row>
    <row r="3" spans="1:5" ht="15.75">
      <c r="A3" s="444" t="s">
        <v>358</v>
      </c>
      <c r="B3" s="443"/>
      <c r="C3" s="443"/>
      <c r="D3" s="443"/>
      <c r="E3" s="443"/>
    </row>
    <row r="4" spans="1:5" ht="15.75">
      <c r="A4" s="444" t="s">
        <v>456</v>
      </c>
      <c r="B4" s="443"/>
      <c r="C4" s="443"/>
      <c r="D4" s="443"/>
      <c r="E4" s="443"/>
    </row>
    <row r="5" spans="1:5">
      <c r="A5" s="405"/>
      <c r="B5" s="375"/>
      <c r="C5" s="376"/>
      <c r="D5" s="375"/>
      <c r="E5" s="376" t="s">
        <v>458</v>
      </c>
    </row>
    <row r="6" spans="1:5">
      <c r="A6" s="406" t="s">
        <v>361</v>
      </c>
      <c r="B6" s="431" t="s">
        <v>92</v>
      </c>
      <c r="C6" s="431" t="s">
        <v>93</v>
      </c>
      <c r="D6" s="377" t="s">
        <v>363</v>
      </c>
      <c r="E6" s="377" t="s">
        <v>48</v>
      </c>
    </row>
    <row r="7" spans="1:5">
      <c r="A7" s="392" t="s">
        <v>409</v>
      </c>
      <c r="B7" s="409"/>
      <c r="C7" s="409"/>
      <c r="D7" s="409"/>
      <c r="E7" s="380"/>
    </row>
    <row r="8" spans="1:5">
      <c r="A8" s="396" t="s">
        <v>410</v>
      </c>
      <c r="B8" s="410">
        <v>60627079.590000011</v>
      </c>
      <c r="C8" s="410">
        <v>58666497.339999996</v>
      </c>
      <c r="D8" s="410">
        <v>-1960582.2500000149</v>
      </c>
      <c r="E8" s="401">
        <v>-3.2338391742745241E-2</v>
      </c>
    </row>
    <row r="9" spans="1:5">
      <c r="A9" s="396" t="s">
        <v>411</v>
      </c>
      <c r="B9" s="410">
        <v>60729521.580000013</v>
      </c>
      <c r="C9" s="410">
        <v>55333593.890000015</v>
      </c>
      <c r="D9" s="410">
        <v>-5395927.6899999976</v>
      </c>
      <c r="E9" s="401">
        <v>-8.8851806330992614E-2</v>
      </c>
    </row>
    <row r="10" spans="1:5">
      <c r="A10" s="396" t="s">
        <v>412</v>
      </c>
      <c r="B10" s="410">
        <v>14198922.409999996</v>
      </c>
      <c r="C10" s="410">
        <v>14096626.089999996</v>
      </c>
      <c r="D10" s="410">
        <v>-102296.3200000003</v>
      </c>
      <c r="E10" s="401">
        <v>-7.2045129233155886E-3</v>
      </c>
    </row>
    <row r="11" spans="1:5">
      <c r="A11" s="396" t="s">
        <v>413</v>
      </c>
      <c r="B11" s="410">
        <v>66127257.730000027</v>
      </c>
      <c r="C11" s="410">
        <v>66011191.610000037</v>
      </c>
      <c r="D11" s="410">
        <v>-116066.11999998987</v>
      </c>
      <c r="E11" s="401">
        <v>-1.7551933043086713E-3</v>
      </c>
    </row>
    <row r="12" spans="1:5">
      <c r="A12" s="396" t="s">
        <v>414</v>
      </c>
      <c r="B12" s="410">
        <v>14262383.700000003</v>
      </c>
      <c r="C12" s="410">
        <v>13136242.75</v>
      </c>
      <c r="D12" s="410">
        <v>-1126140.950000003</v>
      </c>
      <c r="E12" s="401">
        <v>-7.8958817381978214E-2</v>
      </c>
    </row>
    <row r="13" spans="1:5">
      <c r="A13" s="396" t="s">
        <v>415</v>
      </c>
      <c r="B13" s="410">
        <v>16529705.030000005</v>
      </c>
      <c r="C13" s="410">
        <v>15966426.200000001</v>
      </c>
      <c r="D13" s="410">
        <v>-563278.8300000038</v>
      </c>
      <c r="E13" s="401">
        <v>-3.4076762348614252E-2</v>
      </c>
    </row>
    <row r="14" spans="1:5">
      <c r="A14" s="396" t="s">
        <v>416</v>
      </c>
      <c r="B14" s="410">
        <v>24791969.269999996</v>
      </c>
      <c r="C14" s="410">
        <v>24194766.920000006</v>
      </c>
      <c r="D14" s="410">
        <v>-597202.34999999031</v>
      </c>
      <c r="E14" s="401">
        <v>-2.4088540264635073E-2</v>
      </c>
    </row>
    <row r="15" spans="1:5">
      <c r="A15" s="396" t="s">
        <v>417</v>
      </c>
      <c r="B15" s="410">
        <v>17323937.299999993</v>
      </c>
      <c r="C15" s="410">
        <v>17079195.699999996</v>
      </c>
      <c r="D15" s="410">
        <v>-244741.59999999776</v>
      </c>
      <c r="E15" s="401">
        <v>-1.4127365838480486E-2</v>
      </c>
    </row>
    <row r="16" spans="1:5">
      <c r="A16" s="396" t="s">
        <v>418</v>
      </c>
      <c r="B16" s="410">
        <v>29501584.669999994</v>
      </c>
      <c r="C16" s="410">
        <v>27585965.199999999</v>
      </c>
      <c r="D16" s="410">
        <v>-1915619.4699999951</v>
      </c>
      <c r="E16" s="401">
        <v>-6.4932765186270766E-2</v>
      </c>
    </row>
    <row r="17" spans="1:5">
      <c r="A17" s="396" t="s">
        <v>419</v>
      </c>
      <c r="B17" s="410">
        <v>3852706.2</v>
      </c>
      <c r="C17" s="410">
        <v>4412414.1000000015</v>
      </c>
      <c r="D17" s="410">
        <v>559707.9000000013</v>
      </c>
      <c r="E17" s="401">
        <v>0.14527655911058085</v>
      </c>
    </row>
    <row r="18" spans="1:5">
      <c r="A18" s="396" t="s">
        <v>420</v>
      </c>
      <c r="B18" s="410">
        <v>4206595.9900000012</v>
      </c>
      <c r="C18" s="410">
        <v>3602708.2600000012</v>
      </c>
      <c r="D18" s="410">
        <v>-603887.73</v>
      </c>
      <c r="E18" s="401">
        <v>-0.14355733981479876</v>
      </c>
    </row>
    <row r="19" spans="1:5">
      <c r="A19" s="396" t="s">
        <v>421</v>
      </c>
      <c r="B19" s="410">
        <v>99943463.400000006</v>
      </c>
      <c r="C19" s="410">
        <v>118860969.72999999</v>
      </c>
      <c r="D19" s="410">
        <v>18917506.329999983</v>
      </c>
      <c r="E19" s="401">
        <v>0.18928207695071714</v>
      </c>
    </row>
    <row r="20" spans="1:5">
      <c r="A20" s="396" t="s">
        <v>422</v>
      </c>
      <c r="B20" s="410">
        <v>11958855.919999998</v>
      </c>
      <c r="C20" s="410">
        <v>10967889.48</v>
      </c>
      <c r="D20" s="410">
        <v>-990966.43999999762</v>
      </c>
      <c r="E20" s="401">
        <v>-8.2864652490938093E-2</v>
      </c>
    </row>
    <row r="21" spans="1:5">
      <c r="A21" s="396" t="s">
        <v>423</v>
      </c>
      <c r="B21" s="410">
        <v>41856657.580000006</v>
      </c>
      <c r="C21" s="410">
        <v>44417825.350000009</v>
      </c>
      <c r="D21" s="410">
        <v>2561167.7700000033</v>
      </c>
      <c r="E21" s="401">
        <v>6.118901790246585E-2</v>
      </c>
    </row>
    <row r="22" spans="1:5">
      <c r="A22" s="396" t="s">
        <v>424</v>
      </c>
      <c r="B22" s="410">
        <v>9626411.8800000008</v>
      </c>
      <c r="C22" s="410">
        <v>9362593.459999999</v>
      </c>
      <c r="D22" s="410">
        <v>-263818.42000000179</v>
      </c>
      <c r="E22" s="401">
        <v>-2.7405685865999094E-2</v>
      </c>
    </row>
    <row r="23" spans="1:5">
      <c r="A23" s="396" t="s">
        <v>425</v>
      </c>
      <c r="B23" s="410">
        <v>5189530.3400000017</v>
      </c>
      <c r="C23" s="410">
        <v>5073651.96</v>
      </c>
      <c r="D23" s="410">
        <v>-115878.38000000175</v>
      </c>
      <c r="E23" s="401">
        <v>-2.2329261495367174E-2</v>
      </c>
    </row>
    <row r="24" spans="1:5">
      <c r="A24" s="396" t="s">
        <v>426</v>
      </c>
      <c r="B24" s="410">
        <v>16121230.289999995</v>
      </c>
      <c r="C24" s="410">
        <v>15445460.949999996</v>
      </c>
      <c r="D24" s="410">
        <v>-675769.33999999985</v>
      </c>
      <c r="E24" s="401">
        <v>-4.1917975727893408E-2</v>
      </c>
    </row>
    <row r="25" spans="1:5">
      <c r="A25" s="396" t="s">
        <v>427</v>
      </c>
      <c r="B25" s="410">
        <v>906740.71</v>
      </c>
      <c r="C25" s="410">
        <v>1053310.8399999999</v>
      </c>
      <c r="D25" s="410">
        <v>146570.12999999989</v>
      </c>
      <c r="E25" s="401">
        <v>0.16164503080489229</v>
      </c>
    </row>
    <row r="26" spans="1:5">
      <c r="A26" s="396" t="s">
        <v>428</v>
      </c>
      <c r="B26" s="410">
        <v>1971384.76</v>
      </c>
      <c r="C26" s="410">
        <v>2016484.29</v>
      </c>
      <c r="D26" s="410">
        <v>45099.530000000028</v>
      </c>
      <c r="E26" s="401">
        <v>2.2877081590100164E-2</v>
      </c>
    </row>
    <row r="27" spans="1:5">
      <c r="A27" s="396" t="s">
        <v>429</v>
      </c>
      <c r="B27" s="410">
        <v>247570107.31</v>
      </c>
      <c r="C27" s="410">
        <v>244123697.90000013</v>
      </c>
      <c r="D27" s="410">
        <v>-3446409.4099998772</v>
      </c>
      <c r="E27" s="401">
        <v>-1.3920943232796619E-2</v>
      </c>
    </row>
    <row r="28" spans="1:5" ht="15.75">
      <c r="A28" s="398" t="s">
        <v>371</v>
      </c>
      <c r="B28" s="433">
        <v>747296045.65999997</v>
      </c>
      <c r="C28" s="433">
        <v>751407512.0200001</v>
      </c>
      <c r="D28" s="415">
        <v>4111466.3600001335</v>
      </c>
      <c r="E28" s="434">
        <v>5.5017906007637871E-3</v>
      </c>
    </row>
    <row r="29" spans="1:5" ht="15.75">
      <c r="A29" s="414" t="s">
        <v>430</v>
      </c>
      <c r="B29" s="415">
        <v>4735560391.1200018</v>
      </c>
      <c r="C29" s="415">
        <v>4883612159.7000008</v>
      </c>
      <c r="D29" s="435">
        <v>148051768.57999897</v>
      </c>
      <c r="E29" s="436">
        <v>3.1263832862869143E-2</v>
      </c>
    </row>
    <row r="30" spans="1:5">
      <c r="A30" s="392" t="s">
        <v>431</v>
      </c>
      <c r="B30" s="409"/>
      <c r="C30" s="409"/>
      <c r="D30" s="419"/>
      <c r="E30" s="395"/>
    </row>
    <row r="31" spans="1:5">
      <c r="A31" s="396" t="s">
        <v>432</v>
      </c>
      <c r="B31" s="410">
        <v>204070214.08999994</v>
      </c>
      <c r="C31" s="410">
        <v>215033143.09</v>
      </c>
      <c r="D31" s="410">
        <v>10962929.00000006</v>
      </c>
      <c r="E31" s="401">
        <v>5.3721357861491438E-2</v>
      </c>
    </row>
    <row r="32" spans="1:5">
      <c r="A32" s="396" t="s">
        <v>433</v>
      </c>
      <c r="B32" s="410">
        <v>47671081.300000012</v>
      </c>
      <c r="C32" s="410">
        <v>47947611.18</v>
      </c>
      <c r="D32" s="410">
        <v>276529.87999998778</v>
      </c>
      <c r="E32" s="401">
        <v>5.8007889156059004E-3</v>
      </c>
    </row>
    <row r="33" spans="1:5">
      <c r="A33" s="396" t="s">
        <v>434</v>
      </c>
      <c r="B33" s="410">
        <v>273458484.42000002</v>
      </c>
      <c r="C33" s="410">
        <v>280429710.41999996</v>
      </c>
      <c r="D33" s="410">
        <v>6971225.9999999404</v>
      </c>
      <c r="E33" s="401">
        <v>2.5492812975928581E-2</v>
      </c>
    </row>
    <row r="34" spans="1:5">
      <c r="A34" s="396" t="s">
        <v>435</v>
      </c>
      <c r="B34" s="410">
        <v>187219816.28999999</v>
      </c>
      <c r="C34" s="410">
        <v>190034080.40000004</v>
      </c>
      <c r="D34" s="410">
        <v>2814264.1100000441</v>
      </c>
      <c r="E34" s="401">
        <v>1.5031870908583746E-2</v>
      </c>
    </row>
    <row r="35" spans="1:5">
      <c r="A35" s="396" t="s">
        <v>436</v>
      </c>
      <c r="B35" s="410">
        <v>28287866.989999995</v>
      </c>
      <c r="C35" s="410">
        <v>29858830.670000002</v>
      </c>
      <c r="D35" s="410">
        <v>1570963.6800000072</v>
      </c>
      <c r="E35" s="401">
        <v>5.5534893477665048E-2</v>
      </c>
    </row>
    <row r="36" spans="1:5">
      <c r="A36" s="396" t="s">
        <v>437</v>
      </c>
      <c r="B36" s="410">
        <v>18155132.850000001</v>
      </c>
      <c r="C36" s="410">
        <v>18105615.199999999</v>
      </c>
      <c r="D36" s="410">
        <v>-49517.650000002235</v>
      </c>
      <c r="E36" s="401">
        <v>-2.7274738449519103E-3</v>
      </c>
    </row>
    <row r="37" spans="1:5">
      <c r="A37" s="396" t="s">
        <v>438</v>
      </c>
      <c r="B37" s="410">
        <v>81444867.659999982</v>
      </c>
      <c r="C37" s="410">
        <v>87106019.650000021</v>
      </c>
      <c r="D37" s="410">
        <v>5661151.9900000393</v>
      </c>
      <c r="E37" s="401">
        <v>6.9509008396122687E-2</v>
      </c>
    </row>
    <row r="38" spans="1:5">
      <c r="A38" s="396" t="s">
        <v>439</v>
      </c>
      <c r="B38" s="410">
        <v>15986025.92</v>
      </c>
      <c r="C38" s="410">
        <v>16289204.92</v>
      </c>
      <c r="D38" s="410">
        <v>303179</v>
      </c>
      <c r="E38" s="401">
        <v>1.8965251371242615E-2</v>
      </c>
    </row>
    <row r="39" spans="1:5">
      <c r="A39" s="396" t="s">
        <v>440</v>
      </c>
      <c r="B39" s="410">
        <v>43115917.609999999</v>
      </c>
      <c r="C39" s="410">
        <v>40006190.129999995</v>
      </c>
      <c r="D39" s="410">
        <v>-3109727.4800000042</v>
      </c>
      <c r="E39" s="401">
        <v>-7.2124812653384329E-2</v>
      </c>
    </row>
    <row r="40" spans="1:5" ht="15.75">
      <c r="A40" s="398" t="s">
        <v>441</v>
      </c>
      <c r="B40" s="415">
        <v>899409407.13</v>
      </c>
      <c r="C40" s="415">
        <v>924810405.65999997</v>
      </c>
      <c r="D40" s="415">
        <v>25400998.529999971</v>
      </c>
      <c r="E40" s="437">
        <v>2.8241864415287941E-2</v>
      </c>
    </row>
    <row r="41" spans="1:5">
      <c r="A41" s="392"/>
      <c r="B41" s="409"/>
      <c r="C41" s="409"/>
      <c r="D41" s="409"/>
      <c r="E41" s="395"/>
    </row>
    <row r="42" spans="1:5">
      <c r="A42" s="396" t="s">
        <v>442</v>
      </c>
      <c r="B42" s="410">
        <v>7187615.839999998</v>
      </c>
      <c r="C42" s="410">
        <v>7163799.2800000012</v>
      </c>
      <c r="D42" s="410">
        <v>-23816.559999996796</v>
      </c>
      <c r="E42" s="401">
        <v>-3.3135549436928173E-3</v>
      </c>
    </row>
    <row r="43" spans="1:5">
      <c r="A43" s="396" t="s">
        <v>443</v>
      </c>
      <c r="B43" s="410">
        <v>7143373.04</v>
      </c>
      <c r="C43" s="410">
        <v>7121124.959999999</v>
      </c>
      <c r="D43" s="410">
        <v>-22248.080000001006</v>
      </c>
      <c r="E43" s="401">
        <v>-3.1145062529173203E-3</v>
      </c>
    </row>
    <row r="44" spans="1:5">
      <c r="A44" s="396" t="s">
        <v>444</v>
      </c>
      <c r="B44" s="410">
        <v>60557806.219999999</v>
      </c>
      <c r="C44" s="410">
        <v>60372789.929999977</v>
      </c>
      <c r="D44" s="410">
        <v>-185016.29000002146</v>
      </c>
      <c r="E44" s="401">
        <v>-3.0552013282627373E-3</v>
      </c>
    </row>
    <row r="45" spans="1:5">
      <c r="A45" s="396" t="s">
        <v>445</v>
      </c>
      <c r="B45" s="410">
        <v>291553224.20999998</v>
      </c>
      <c r="C45" s="410">
        <v>310208027.25000012</v>
      </c>
      <c r="D45" s="410">
        <v>18654803.040000141</v>
      </c>
      <c r="E45" s="401">
        <v>6.398421108374866E-2</v>
      </c>
    </row>
    <row r="46" spans="1:5">
      <c r="A46" s="396" t="s">
        <v>446</v>
      </c>
      <c r="B46" s="410">
        <v>31317679.380000003</v>
      </c>
      <c r="C46" s="410">
        <v>28315485.870000005</v>
      </c>
      <c r="D46" s="410">
        <v>-3002193.5099999979</v>
      </c>
      <c r="E46" s="401">
        <v>-9.5862578883071689E-2</v>
      </c>
    </row>
    <row r="47" spans="1:5">
      <c r="A47" s="396" t="s">
        <v>447</v>
      </c>
      <c r="B47" s="410">
        <v>359664294.38000005</v>
      </c>
      <c r="C47" s="410">
        <v>377449113.01999998</v>
      </c>
      <c r="D47" s="410">
        <v>17784818.639999926</v>
      </c>
      <c r="E47" s="401">
        <v>4.9448385391321431E-2</v>
      </c>
    </row>
    <row r="48" spans="1:5">
      <c r="A48" s="396" t="s">
        <v>448</v>
      </c>
      <c r="B48" s="410">
        <v>229106058.09999999</v>
      </c>
      <c r="C48" s="410">
        <v>239605500.28999999</v>
      </c>
      <c r="D48" s="410">
        <v>10499442.189999998</v>
      </c>
      <c r="E48" s="401">
        <v>4.5827868006079575E-2</v>
      </c>
    </row>
    <row r="49" spans="1:11">
      <c r="A49" s="396" t="s">
        <v>449</v>
      </c>
      <c r="B49" s="410">
        <v>458137849.31</v>
      </c>
      <c r="C49" s="410">
        <v>482633455.81999987</v>
      </c>
      <c r="D49" s="410">
        <v>24495606.509999871</v>
      </c>
      <c r="E49" s="401">
        <v>5.3467764226187882E-2</v>
      </c>
    </row>
    <row r="50" spans="1:11">
      <c r="A50" s="396" t="s">
        <v>450</v>
      </c>
      <c r="B50" s="410">
        <v>20686079.969999999</v>
      </c>
      <c r="C50" s="410">
        <v>27444589.940000001</v>
      </c>
      <c r="D50" s="410">
        <v>6758509.9700000025</v>
      </c>
      <c r="E50" s="401">
        <v>0.32671777252149931</v>
      </c>
    </row>
    <row r="51" spans="1:11" ht="15.75">
      <c r="A51" s="438" t="s">
        <v>451</v>
      </c>
      <c r="B51" s="433">
        <v>1465353980.4499998</v>
      </c>
      <c r="C51" s="433">
        <v>1540313886.3599999</v>
      </c>
      <c r="D51" s="415">
        <v>74959905.910000086</v>
      </c>
      <c r="E51" s="434">
        <v>5.1154810994528725E-2</v>
      </c>
    </row>
    <row r="52" spans="1:11">
      <c r="A52" s="392" t="s">
        <v>452</v>
      </c>
      <c r="B52" s="422">
        <v>156706566.13000005</v>
      </c>
      <c r="C52" s="422">
        <v>164415828.20000011</v>
      </c>
      <c r="D52" s="439">
        <v>7709262.0700000525</v>
      </c>
      <c r="E52" s="440">
        <v>4.9195526775850804E-2</v>
      </c>
      <c r="G52" s="386"/>
    </row>
    <row r="53" spans="1:11">
      <c r="A53" s="392" t="s">
        <v>453</v>
      </c>
      <c r="B53" s="425">
        <v>5737743.129999998</v>
      </c>
      <c r="C53" s="425">
        <v>5500801.080000001</v>
      </c>
      <c r="D53" s="425">
        <v>-236942.04999999702</v>
      </c>
      <c r="E53" s="441">
        <v>-4.1295339409869521E-2</v>
      </c>
    </row>
    <row r="54" spans="1:11">
      <c r="A54" s="427" t="s">
        <v>454</v>
      </c>
      <c r="B54" s="425">
        <v>279153598.49999714</v>
      </c>
      <c r="C54" s="425">
        <v>292686160.91000175</v>
      </c>
      <c r="D54" s="425">
        <v>13532562.410004616</v>
      </c>
      <c r="E54" s="441">
        <v>4.8477119702989444E-2</v>
      </c>
    </row>
    <row r="55" spans="1:11" ht="15.75">
      <c r="A55" s="428" t="s">
        <v>455</v>
      </c>
      <c r="B55" s="429">
        <v>7541921686.460001</v>
      </c>
      <c r="C55" s="429">
        <v>7811339241.9100008</v>
      </c>
      <c r="D55" s="429">
        <v>269417555.44999981</v>
      </c>
      <c r="E55" s="434">
        <v>3.5722666801709796E-2</v>
      </c>
      <c r="G55" s="386"/>
      <c r="H55" s="386"/>
      <c r="K55" s="386"/>
    </row>
    <row r="57" spans="1:11">
      <c r="A57" s="430"/>
    </row>
  </sheetData>
  <mergeCells count="4">
    <mergeCell ref="A1:E1"/>
    <mergeCell ref="A2:E2"/>
    <mergeCell ref="A3:E3"/>
    <mergeCell ref="A4:E4"/>
  </mergeCells>
  <pageMargins left="1.17" right="0.75" top="0.5" bottom="0.75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236"/>
  <sheetViews>
    <sheetView showGridLines="0" showOutlineSymbols="0" zoomScale="87" zoomScaleNormal="87" workbookViewId="0">
      <selection activeCell="E17" sqref="D17:E17"/>
    </sheetView>
  </sheetViews>
  <sheetFormatPr defaultColWidth="25.7109375" defaultRowHeight="20.100000000000001" customHeight="1"/>
  <cols>
    <col min="1" max="1" width="34.140625" style="2" customWidth="1"/>
    <col min="2" max="2" width="25" style="2" customWidth="1"/>
    <col min="3" max="3" width="24.5703125" style="2" customWidth="1"/>
    <col min="4" max="4" width="25" style="2" customWidth="1"/>
    <col min="5" max="5" width="25.7109375" style="2" bestFit="1" customWidth="1"/>
    <col min="6" max="6" width="26.140625" style="2" bestFit="1" customWidth="1"/>
    <col min="7" max="7" width="25.7109375" style="2" bestFit="1" customWidth="1"/>
    <col min="8" max="8" width="26.140625" style="2" bestFit="1" customWidth="1"/>
    <col min="9" max="9" width="27.140625" style="2" customWidth="1"/>
    <col min="10" max="10" width="25.7109375" style="2" customWidth="1"/>
    <col min="11" max="11" width="45.42578125" style="2" customWidth="1"/>
    <col min="12" max="14" width="25.7109375" style="2"/>
    <col min="15" max="15" width="20.140625" style="2" customWidth="1"/>
    <col min="16" max="16384" width="25.7109375" style="2"/>
  </cols>
  <sheetData>
    <row r="1" spans="1:20" ht="20.100000000000001" customHeight="1">
      <c r="A1" s="1" t="s">
        <v>0</v>
      </c>
      <c r="B1" s="1"/>
      <c r="D1" s="1"/>
      <c r="E1" s="1"/>
      <c r="F1" s="1"/>
      <c r="G1" s="1"/>
      <c r="H1" s="1"/>
      <c r="K1" s="3"/>
      <c r="L1" s="4"/>
      <c r="M1" s="4"/>
      <c r="N1" s="4"/>
      <c r="O1" s="5"/>
      <c r="Q1" s="6"/>
    </row>
    <row r="2" spans="1:20" ht="20.100000000000001" customHeight="1">
      <c r="A2" s="1"/>
      <c r="B2" s="1"/>
      <c r="D2" s="1" t="s">
        <v>1</v>
      </c>
      <c r="E2" s="1"/>
      <c r="F2" s="1"/>
      <c r="G2" s="1"/>
      <c r="H2" s="1"/>
      <c r="K2" s="5"/>
      <c r="L2" s="4"/>
      <c r="M2" s="4"/>
      <c r="N2" s="4"/>
      <c r="O2" s="5"/>
      <c r="Q2" s="6"/>
    </row>
    <row r="3" spans="1:20" ht="20.100000000000001" customHeight="1">
      <c r="A3" s="1"/>
      <c r="B3" s="1"/>
      <c r="D3" s="1" t="s">
        <v>1</v>
      </c>
      <c r="E3" s="1" t="s">
        <v>1</v>
      </c>
      <c r="F3" s="1"/>
      <c r="G3" s="1"/>
      <c r="H3" s="1"/>
      <c r="K3" s="7"/>
      <c r="L3" s="4"/>
      <c r="M3" s="4"/>
      <c r="N3" s="4"/>
      <c r="O3" s="8"/>
      <c r="Q3" s="6"/>
    </row>
    <row r="4" spans="1:20" ht="20.100000000000001" customHeight="1">
      <c r="A4" s="1"/>
      <c r="B4" s="1"/>
      <c r="D4" s="1" t="s">
        <v>1</v>
      </c>
      <c r="E4" s="1"/>
      <c r="F4" s="1"/>
      <c r="G4" s="1"/>
      <c r="H4" s="1"/>
      <c r="K4" s="9"/>
      <c r="L4" s="10"/>
      <c r="M4" s="10"/>
      <c r="N4" s="9"/>
      <c r="O4" s="9"/>
      <c r="Q4" s="6"/>
    </row>
    <row r="5" spans="1:20" ht="19.5" customHeight="1">
      <c r="A5" s="1"/>
      <c r="B5" s="1"/>
      <c r="D5" s="1"/>
      <c r="E5" s="1"/>
      <c r="F5" s="1"/>
      <c r="G5" s="1"/>
      <c r="H5" s="1"/>
      <c r="K5" s="11"/>
      <c r="L5" s="12"/>
      <c r="M5" s="13"/>
      <c r="N5" s="5"/>
      <c r="O5" s="14"/>
      <c r="P5" s="15"/>
      <c r="Q5" s="6"/>
    </row>
    <row r="6" spans="1:20" ht="19.5" customHeight="1">
      <c r="A6" s="1"/>
      <c r="B6" s="1"/>
      <c r="C6" s="1"/>
      <c r="D6" s="1"/>
      <c r="E6" s="1"/>
      <c r="F6" s="1"/>
      <c r="G6" s="1"/>
      <c r="H6" s="1"/>
      <c r="K6" s="5"/>
      <c r="L6" s="12"/>
      <c r="M6" s="13"/>
      <c r="N6" s="5"/>
      <c r="O6" s="14"/>
      <c r="P6" s="15"/>
      <c r="Q6" s="16"/>
      <c r="R6" s="17"/>
      <c r="S6" s="18"/>
      <c r="T6" s="19"/>
    </row>
    <row r="7" spans="1:20" s="35" customFormat="1" ht="24.75" customHeight="1">
      <c r="A7" s="20" t="s">
        <v>0</v>
      </c>
      <c r="B7" s="21" t="s">
        <v>0</v>
      </c>
      <c r="C7" s="22" t="s">
        <v>2</v>
      </c>
      <c r="D7" s="22"/>
      <c r="E7" s="22"/>
      <c r="F7" s="1"/>
      <c r="G7" s="21"/>
      <c r="H7" s="21"/>
      <c r="I7" s="23"/>
      <c r="J7" s="24"/>
      <c r="K7" s="25"/>
      <c r="L7" s="26"/>
      <c r="M7" s="27"/>
      <c r="N7" s="28"/>
      <c r="O7" s="29"/>
      <c r="P7" s="30"/>
      <c r="Q7" s="31"/>
      <c r="R7" s="32"/>
      <c r="S7" s="33"/>
      <c r="T7" s="34"/>
    </row>
    <row r="8" spans="1:20" s="35" customFormat="1" ht="20.100000000000001" customHeight="1">
      <c r="A8" s="1" t="s">
        <v>0</v>
      </c>
      <c r="B8" s="21"/>
      <c r="C8" s="22" t="s">
        <v>3</v>
      </c>
      <c r="D8" s="22"/>
      <c r="E8" s="22"/>
      <c r="F8" s="1"/>
      <c r="G8" s="21"/>
      <c r="H8" s="21"/>
      <c r="I8" s="23"/>
      <c r="J8" s="24"/>
      <c r="K8" s="28"/>
      <c r="L8" s="26"/>
      <c r="M8" s="27"/>
      <c r="N8" s="28"/>
      <c r="O8" s="29"/>
      <c r="P8" s="30"/>
      <c r="Q8" s="31"/>
      <c r="R8" s="32"/>
      <c r="S8" s="33"/>
      <c r="T8" s="34"/>
    </row>
    <row r="9" spans="1:20" ht="20.100000000000001" customHeight="1">
      <c r="A9" s="36" t="s">
        <v>228</v>
      </c>
      <c r="B9" s="37" t="s">
        <v>0</v>
      </c>
      <c r="C9" s="38"/>
      <c r="D9" s="38" t="s">
        <v>4</v>
      </c>
      <c r="E9" s="38"/>
      <c r="F9" s="37"/>
      <c r="G9" s="37"/>
      <c r="H9" s="39" t="s">
        <v>229</v>
      </c>
      <c r="I9" s="39"/>
      <c r="J9" s="40"/>
      <c r="K9" s="5"/>
      <c r="L9" s="12"/>
      <c r="M9" s="13"/>
      <c r="N9" s="5"/>
      <c r="O9" s="14"/>
      <c r="P9" s="15"/>
      <c r="Q9" s="41"/>
      <c r="R9" s="17"/>
      <c r="S9" s="42"/>
      <c r="T9" s="19"/>
    </row>
    <row r="10" spans="1:20" ht="50.25" customHeight="1">
      <c r="A10" s="43" t="s">
        <v>6</v>
      </c>
      <c r="B10" s="44" t="s">
        <v>230</v>
      </c>
      <c r="C10" s="44" t="s">
        <v>231</v>
      </c>
      <c r="D10" s="44" t="s">
        <v>232</v>
      </c>
      <c r="E10" s="45" t="s">
        <v>233</v>
      </c>
      <c r="F10" s="45" t="s">
        <v>234</v>
      </c>
      <c r="G10" s="45" t="s">
        <v>235</v>
      </c>
      <c r="H10" s="45" t="s">
        <v>236</v>
      </c>
      <c r="I10" s="46"/>
      <c r="J10" s="40"/>
      <c r="K10" s="47"/>
      <c r="L10" s="12"/>
      <c r="M10" s="13"/>
      <c r="N10" s="5"/>
      <c r="O10" s="14"/>
      <c r="P10" s="15"/>
      <c r="Q10" s="16"/>
      <c r="R10" s="17"/>
      <c r="S10" s="18"/>
      <c r="T10" s="19"/>
    </row>
    <row r="11" spans="1:20" ht="20.100000000000001" customHeight="1">
      <c r="A11" s="48" t="s">
        <v>14</v>
      </c>
      <c r="B11" s="49">
        <v>7000557801.7700005</v>
      </c>
      <c r="C11" s="50">
        <v>7541921686.460001</v>
      </c>
      <c r="D11" s="50">
        <v>7811339242.7299995</v>
      </c>
      <c r="E11" s="51">
        <v>541363884.69000053</v>
      </c>
      <c r="F11" s="52">
        <v>7.7331535574654303E-2</v>
      </c>
      <c r="G11" s="49">
        <v>269417556.26999855</v>
      </c>
      <c r="H11" s="53">
        <v>3.5722666910435234E-2</v>
      </c>
      <c r="I11" s="54"/>
      <c r="J11" s="55"/>
      <c r="K11" s="47"/>
      <c r="L11" s="12"/>
      <c r="M11" s="13"/>
      <c r="N11" s="5"/>
      <c r="O11" s="14"/>
      <c r="P11" s="15"/>
      <c r="Q11" s="16"/>
      <c r="R11" s="17"/>
      <c r="S11" s="18"/>
      <c r="T11" s="19"/>
    </row>
    <row r="12" spans="1:20" ht="20.100000000000001" customHeight="1">
      <c r="A12" s="48" t="s">
        <v>15</v>
      </c>
      <c r="B12" s="49">
        <v>1835320547.0999999</v>
      </c>
      <c r="C12" s="50">
        <v>1913610381.3800001</v>
      </c>
      <c r="D12" s="50">
        <v>2140953366.6700003</v>
      </c>
      <c r="E12" s="51">
        <v>78289834.28000021</v>
      </c>
      <c r="F12" s="52">
        <v>4.2657308230819084E-2</v>
      </c>
      <c r="G12" s="49">
        <v>227342985.2900002</v>
      </c>
      <c r="H12" s="53">
        <v>0.11880317305033213</v>
      </c>
      <c r="I12" s="54"/>
      <c r="J12" s="55"/>
      <c r="K12" s="56"/>
      <c r="L12" s="57"/>
      <c r="M12" s="57"/>
      <c r="N12" s="57"/>
      <c r="O12" s="58"/>
      <c r="P12" s="15"/>
      <c r="Q12" s="16"/>
      <c r="R12" s="17"/>
      <c r="S12" s="18"/>
      <c r="T12" s="19"/>
    </row>
    <row r="13" spans="1:20" ht="20.100000000000001" customHeight="1">
      <c r="A13" s="59" t="s">
        <v>16</v>
      </c>
      <c r="B13" s="49">
        <v>140964326.53999999</v>
      </c>
      <c r="C13" s="50">
        <v>149544704.28</v>
      </c>
      <c r="D13" s="50">
        <v>166628956.72999999</v>
      </c>
      <c r="E13" s="51">
        <v>8580377.7400000095</v>
      </c>
      <c r="F13" s="52">
        <v>6.0869142928620626E-2</v>
      </c>
      <c r="G13" s="49">
        <v>17084252.449999988</v>
      </c>
      <c r="H13" s="53">
        <v>0.11424177494117271</v>
      </c>
      <c r="I13" s="54"/>
      <c r="J13" s="55"/>
      <c r="K13" s="4"/>
      <c r="L13" s="5"/>
      <c r="M13" s="5"/>
      <c r="N13" s="5"/>
      <c r="O13" s="5"/>
      <c r="P13" s="15"/>
      <c r="Q13" s="16"/>
      <c r="R13" s="17"/>
      <c r="S13" s="18"/>
      <c r="T13" s="19"/>
    </row>
    <row r="14" spans="1:20" ht="20.100000000000001" customHeight="1">
      <c r="A14" s="48" t="s">
        <v>17</v>
      </c>
      <c r="B14" s="49">
        <v>570208142.48000002</v>
      </c>
      <c r="C14" s="50">
        <v>599265538.94999993</v>
      </c>
      <c r="D14" s="50">
        <v>614067457.93000007</v>
      </c>
      <c r="E14" s="51">
        <v>29057396.469999909</v>
      </c>
      <c r="F14" s="52">
        <v>5.0959280138689167E-2</v>
      </c>
      <c r="G14" s="49">
        <v>14801918.980000138</v>
      </c>
      <c r="H14" s="53">
        <v>2.4700100402795137E-2</v>
      </c>
      <c r="I14" s="54"/>
      <c r="J14" s="55"/>
      <c r="K14" s="5"/>
      <c r="L14" s="60"/>
      <c r="M14" s="13"/>
      <c r="N14" s="5"/>
      <c r="O14" s="14"/>
      <c r="P14" s="15"/>
      <c r="Q14" s="16"/>
      <c r="R14" s="17"/>
      <c r="S14" s="18"/>
      <c r="T14" s="19"/>
    </row>
    <row r="15" spans="1:20" ht="20.100000000000001" customHeight="1">
      <c r="A15" s="48" t="s">
        <v>18</v>
      </c>
      <c r="B15" s="49">
        <v>152527516.00999999</v>
      </c>
      <c r="C15" s="49">
        <v>157875630.28999996</v>
      </c>
      <c r="D15" s="49">
        <v>162634205.49999997</v>
      </c>
      <c r="E15" s="51">
        <v>5348114.2799999714</v>
      </c>
      <c r="F15" s="52">
        <v>3.5063275269291996E-2</v>
      </c>
      <c r="G15" s="49">
        <v>4758575.2100000083</v>
      </c>
      <c r="H15" s="53">
        <v>3.0141290338851129E-2</v>
      </c>
      <c r="I15" s="54"/>
      <c r="J15" s="55"/>
      <c r="K15" s="5"/>
      <c r="L15" s="60"/>
      <c r="M15" s="13"/>
      <c r="N15" s="5"/>
      <c r="O15" s="14"/>
      <c r="P15" s="15"/>
      <c r="Q15" s="16"/>
      <c r="R15" s="17"/>
      <c r="S15" s="18"/>
      <c r="T15" s="19"/>
    </row>
    <row r="16" spans="1:20" ht="20.100000000000001" customHeight="1">
      <c r="A16" s="48" t="s">
        <v>19</v>
      </c>
      <c r="B16" s="49">
        <v>58656178</v>
      </c>
      <c r="C16" s="49">
        <v>61277604.649999999</v>
      </c>
      <c r="D16" s="49">
        <v>62493292.730000004</v>
      </c>
      <c r="E16" s="51">
        <v>2621426.6499999985</v>
      </c>
      <c r="F16" s="52">
        <v>4.4691398917945158E-2</v>
      </c>
      <c r="G16" s="49">
        <v>1215688.0800000057</v>
      </c>
      <c r="H16" s="53">
        <v>1.9839027438224213E-2</v>
      </c>
      <c r="I16" s="54"/>
      <c r="J16" s="55"/>
      <c r="K16" s="5"/>
      <c r="L16" s="60"/>
      <c r="M16" s="13"/>
      <c r="N16" s="5"/>
      <c r="O16" s="61"/>
      <c r="P16" s="15"/>
      <c r="Q16" s="16"/>
      <c r="R16" s="17"/>
      <c r="S16" s="18"/>
      <c r="T16" s="19"/>
    </row>
    <row r="17" spans="1:20" ht="20.100000000000001" customHeight="1">
      <c r="A17" s="62" t="s">
        <v>20</v>
      </c>
      <c r="B17" s="49">
        <v>237971945.44</v>
      </c>
      <c r="C17" s="49">
        <v>251062949.94999999</v>
      </c>
      <c r="D17" s="49">
        <v>252140575.47</v>
      </c>
      <c r="E17" s="51">
        <v>13091004.50999999</v>
      </c>
      <c r="F17" s="52">
        <v>5.5010705088767001E-2</v>
      </c>
      <c r="G17" s="49">
        <v>1077625.5200000107</v>
      </c>
      <c r="H17" s="53">
        <v>4.2922522826033208E-3</v>
      </c>
      <c r="I17" s="54"/>
      <c r="J17" s="55"/>
      <c r="K17" s="56"/>
      <c r="L17" s="57"/>
      <c r="M17" s="57"/>
      <c r="N17" s="57"/>
      <c r="O17" s="58"/>
      <c r="P17" s="15"/>
      <c r="Q17" s="16"/>
      <c r="R17" s="17"/>
      <c r="S17" s="18"/>
      <c r="T17" s="19"/>
    </row>
    <row r="18" spans="1:20" ht="20.100000000000001" customHeight="1">
      <c r="A18" s="48" t="s">
        <v>21</v>
      </c>
      <c r="B18" s="49">
        <v>10846983.470000001</v>
      </c>
      <c r="C18" s="49">
        <v>19828793.809999999</v>
      </c>
      <c r="D18" s="49">
        <v>21740397.91</v>
      </c>
      <c r="E18" s="51">
        <v>8981810.339999998</v>
      </c>
      <c r="F18" s="52">
        <v>0.82804683577156746</v>
      </c>
      <c r="G18" s="49">
        <v>1911604.1000000015</v>
      </c>
      <c r="H18" s="53">
        <v>9.6405465623226508E-2</v>
      </c>
      <c r="I18" s="54"/>
      <c r="J18" s="55"/>
      <c r="K18" s="4"/>
      <c r="L18" s="5"/>
      <c r="M18" s="5"/>
      <c r="N18" s="5"/>
      <c r="O18" s="5"/>
      <c r="P18" s="15"/>
      <c r="Q18" s="16"/>
      <c r="R18" s="17"/>
      <c r="S18" s="18"/>
      <c r="T18" s="19"/>
    </row>
    <row r="19" spans="1:20" ht="20.100000000000001" customHeight="1">
      <c r="A19" s="48" t="s">
        <v>22</v>
      </c>
      <c r="B19" s="49">
        <v>299732496.19</v>
      </c>
      <c r="C19" s="49">
        <v>316537300.08000004</v>
      </c>
      <c r="D19" s="49">
        <v>249042691.72999999</v>
      </c>
      <c r="E19" s="51">
        <v>16804803.890000045</v>
      </c>
      <c r="F19" s="52">
        <v>5.6066005867270077E-2</v>
      </c>
      <c r="G19" s="49">
        <v>-67494608.350000054</v>
      </c>
      <c r="H19" s="53">
        <v>-0.21322797765995288</v>
      </c>
      <c r="I19" s="54"/>
      <c r="J19" s="55"/>
      <c r="K19" s="5"/>
      <c r="L19" s="63"/>
      <c r="M19" s="13"/>
      <c r="N19" s="5"/>
      <c r="O19" s="14"/>
      <c r="P19" s="15"/>
      <c r="Q19" s="16"/>
      <c r="R19" s="17"/>
      <c r="S19" s="18"/>
      <c r="T19" s="19"/>
    </row>
    <row r="20" spans="1:20" ht="20.100000000000001" customHeight="1">
      <c r="A20" s="48" t="s">
        <v>23</v>
      </c>
      <c r="B20" s="49">
        <v>81007739.450000003</v>
      </c>
      <c r="C20" s="49">
        <v>53687356.310000002</v>
      </c>
      <c r="D20" s="49">
        <v>14404542.290000003</v>
      </c>
      <c r="E20" s="51">
        <v>-27320383.140000001</v>
      </c>
      <c r="F20" s="52">
        <v>-0.33725645630270701</v>
      </c>
      <c r="G20" s="49">
        <v>-39282814.019999996</v>
      </c>
      <c r="H20" s="53">
        <v>-0.73169581666816097</v>
      </c>
      <c r="I20" s="54"/>
      <c r="J20" s="55"/>
      <c r="K20" s="5"/>
      <c r="L20" s="63"/>
      <c r="M20" s="13"/>
      <c r="N20" s="5"/>
      <c r="O20" s="61"/>
      <c r="P20" s="15"/>
      <c r="Q20" s="16"/>
      <c r="R20" s="17"/>
      <c r="S20" s="18"/>
      <c r="T20" s="19"/>
    </row>
    <row r="21" spans="1:20" ht="20.100000000000001" customHeight="1">
      <c r="A21" s="64" t="s">
        <v>24</v>
      </c>
      <c r="B21" s="49">
        <v>240723987.28</v>
      </c>
      <c r="C21" s="49">
        <v>241288134.61000001</v>
      </c>
      <c r="D21" s="49">
        <v>233460452.10000002</v>
      </c>
      <c r="E21" s="51">
        <v>564147.33000001311</v>
      </c>
      <c r="F21" s="52">
        <v>2.3435443072144725E-3</v>
      </c>
      <c r="G21" s="49">
        <v>-7827682.5099999905</v>
      </c>
      <c r="H21" s="53">
        <v>-3.2441224358802673E-2</v>
      </c>
      <c r="I21" s="54"/>
      <c r="J21" s="55"/>
      <c r="K21" s="5"/>
      <c r="L21" s="63"/>
      <c r="M21" s="13"/>
      <c r="N21" s="5"/>
      <c r="O21" s="14"/>
      <c r="P21" s="15"/>
      <c r="Q21" s="16"/>
      <c r="R21" s="17"/>
      <c r="S21" s="18"/>
      <c r="T21" s="19"/>
    </row>
    <row r="22" spans="1:20" ht="20.100000000000001" customHeight="1">
      <c r="A22" s="48" t="s">
        <v>25</v>
      </c>
      <c r="B22" s="49">
        <v>52762017.859999999</v>
      </c>
      <c r="C22" s="49">
        <v>56842119.659999996</v>
      </c>
      <c r="D22" s="49">
        <v>60849047.229999989</v>
      </c>
      <c r="E22" s="51">
        <v>4080101.799999997</v>
      </c>
      <c r="F22" s="52">
        <v>7.7330283516188425E-2</v>
      </c>
      <c r="G22" s="49">
        <v>4006927.5699999928</v>
      </c>
      <c r="H22" s="53">
        <v>7.0492226432922453E-2</v>
      </c>
      <c r="I22" s="54"/>
      <c r="J22" s="55"/>
      <c r="K22" s="5"/>
      <c r="L22" s="63"/>
      <c r="M22" s="13"/>
      <c r="N22" s="5"/>
      <c r="O22" s="14"/>
      <c r="P22" s="15"/>
      <c r="Q22" s="16"/>
      <c r="R22" s="17"/>
      <c r="S22" s="18"/>
      <c r="T22" s="19"/>
    </row>
    <row r="23" spans="1:20" ht="20.100000000000001" customHeight="1">
      <c r="A23" s="48" t="s">
        <v>26</v>
      </c>
      <c r="B23" s="49">
        <v>16307723.880000001</v>
      </c>
      <c r="C23" s="49">
        <v>16447300.49</v>
      </c>
      <c r="D23" s="49">
        <v>16158848.799999999</v>
      </c>
      <c r="E23" s="51">
        <v>139576.6099999994</v>
      </c>
      <c r="F23" s="52">
        <v>8.5589264956330256E-3</v>
      </c>
      <c r="G23" s="49">
        <v>-288451.69000000134</v>
      </c>
      <c r="H23" s="53">
        <v>-1.7537935187320296E-2</v>
      </c>
      <c r="I23" s="54"/>
      <c r="J23" s="55"/>
      <c r="K23" s="5"/>
      <c r="L23" s="63"/>
      <c r="M23" s="13"/>
      <c r="N23" s="5"/>
      <c r="O23" s="14"/>
      <c r="P23" s="15"/>
      <c r="Q23" s="16"/>
      <c r="R23" s="17"/>
      <c r="S23" s="18"/>
      <c r="T23" s="19"/>
    </row>
    <row r="24" spans="1:20" ht="20.100000000000001" customHeight="1">
      <c r="A24" s="48" t="s">
        <v>27</v>
      </c>
      <c r="B24" s="49">
        <v>77165338.689999998</v>
      </c>
      <c r="C24" s="49">
        <v>86653452.439999998</v>
      </c>
      <c r="D24" s="49">
        <v>94389929.780000001</v>
      </c>
      <c r="E24" s="51">
        <v>9488113.75</v>
      </c>
      <c r="F24" s="52">
        <v>0.12295823372352518</v>
      </c>
      <c r="G24" s="49">
        <v>7736477.3400000036</v>
      </c>
      <c r="H24" s="53">
        <v>8.9280659017675526E-2</v>
      </c>
      <c r="I24" s="54"/>
      <c r="J24" s="55"/>
      <c r="K24" s="5"/>
      <c r="L24" s="63"/>
      <c r="M24" s="13"/>
      <c r="N24" s="5"/>
      <c r="O24" s="14"/>
      <c r="P24" s="15"/>
      <c r="Q24" s="16"/>
      <c r="R24" s="17"/>
      <c r="S24" s="18"/>
      <c r="T24" s="19"/>
    </row>
    <row r="25" spans="1:20" ht="20.100000000000001" customHeight="1">
      <c r="A25" s="65" t="s">
        <v>28</v>
      </c>
      <c r="B25" s="49">
        <v>297267181.69999999</v>
      </c>
      <c r="C25" s="49">
        <v>311848899.14000005</v>
      </c>
      <c r="D25" s="49">
        <v>333358794.42999995</v>
      </c>
      <c r="E25" s="51">
        <v>14581717.440000057</v>
      </c>
      <c r="F25" s="52">
        <v>4.9052563948064162E-2</v>
      </c>
      <c r="G25" s="49">
        <v>21509895.289999902</v>
      </c>
      <c r="H25" s="53">
        <v>6.8975376694670798E-2</v>
      </c>
      <c r="I25" s="54"/>
      <c r="J25" s="55"/>
      <c r="K25" s="5"/>
      <c r="L25" s="63"/>
      <c r="M25" s="13"/>
      <c r="N25" s="5"/>
      <c r="O25" s="14"/>
      <c r="P25" s="15"/>
      <c r="Q25" s="6"/>
      <c r="R25" s="19"/>
      <c r="S25" s="6"/>
      <c r="T25" s="19"/>
    </row>
    <row r="26" spans="1:20" ht="20.100000000000001" customHeight="1">
      <c r="A26" s="66" t="s">
        <v>29</v>
      </c>
      <c r="B26" s="49">
        <v>1351766.75</v>
      </c>
      <c r="C26" s="49">
        <v>579362.91</v>
      </c>
      <c r="D26" s="49">
        <v>614371.56000000006</v>
      </c>
      <c r="E26" s="51">
        <v>-772403.84</v>
      </c>
      <c r="F26" s="52">
        <v>-0.57140319511483761</v>
      </c>
      <c r="G26" s="49">
        <v>35008.650000000023</v>
      </c>
      <c r="H26" s="53">
        <v>6.0426115299648746E-2</v>
      </c>
      <c r="I26" s="54"/>
      <c r="J26" s="55"/>
      <c r="K26" s="56"/>
      <c r="L26" s="57"/>
      <c r="M26" s="57"/>
      <c r="N26" s="57"/>
      <c r="O26" s="58"/>
      <c r="P26" s="15"/>
    </row>
    <row r="27" spans="1:20" ht="20.100000000000001" customHeight="1">
      <c r="A27" s="66" t="s">
        <v>30</v>
      </c>
      <c r="B27" s="49">
        <v>316883551.94999999</v>
      </c>
      <c r="C27" s="49">
        <v>320627029.31</v>
      </c>
      <c r="D27" s="49">
        <v>314981948.00999999</v>
      </c>
      <c r="E27" s="51">
        <v>3743477.3600000143</v>
      </c>
      <c r="F27" s="52">
        <v>1.1813416433146663E-2</v>
      </c>
      <c r="G27" s="49">
        <v>-5645081.3000000119</v>
      </c>
      <c r="H27" s="53">
        <v>-1.7606379949152803E-2</v>
      </c>
      <c r="I27" s="54"/>
      <c r="J27" s="55"/>
      <c r="K27" s="4"/>
      <c r="L27" s="5"/>
      <c r="M27" s="5"/>
      <c r="N27" s="5"/>
      <c r="O27" s="14"/>
      <c r="P27" s="15"/>
    </row>
    <row r="28" spans="1:20" ht="20.100000000000001" customHeight="1">
      <c r="A28" s="67" t="s">
        <v>31</v>
      </c>
      <c r="B28" s="49">
        <v>28116608.760000002</v>
      </c>
      <c r="C28" s="49">
        <v>26292077.190000001</v>
      </c>
      <c r="D28" s="49">
        <v>27379453.660000004</v>
      </c>
      <c r="E28" s="51">
        <v>-1824531.5700000003</v>
      </c>
      <c r="F28" s="52">
        <v>-6.4891594344609005E-2</v>
      </c>
      <c r="G28" s="49">
        <v>1087376.4700000025</v>
      </c>
      <c r="H28" s="53">
        <v>4.1357571794045173E-2</v>
      </c>
      <c r="I28" s="54"/>
      <c r="J28" s="55"/>
      <c r="K28" s="5"/>
      <c r="L28" s="68"/>
      <c r="M28" s="13"/>
      <c r="N28" s="5"/>
      <c r="O28" s="61"/>
      <c r="P28" s="15"/>
    </row>
    <row r="29" spans="1:20" ht="20.100000000000001" customHeight="1" thickBot="1">
      <c r="A29" s="69" t="s">
        <v>32</v>
      </c>
      <c r="B29" s="70">
        <v>11418371853.320005</v>
      </c>
      <c r="C29" s="70">
        <v>12125190321.91</v>
      </c>
      <c r="D29" s="70">
        <v>12576637575.259998</v>
      </c>
      <c r="E29" s="70">
        <v>706818468.59000063</v>
      </c>
      <c r="F29" s="71">
        <v>6.1901861112053917E-2</v>
      </c>
      <c r="G29" s="70">
        <v>451447253.34999883</v>
      </c>
      <c r="H29" s="72">
        <v>3.7232178742319766E-2</v>
      </c>
      <c r="I29" s="54"/>
      <c r="J29" s="55"/>
      <c r="K29" s="5"/>
      <c r="L29" s="68"/>
      <c r="M29" s="13"/>
      <c r="N29" s="5"/>
      <c r="O29" s="61"/>
      <c r="P29" s="15"/>
    </row>
    <row r="30" spans="1:20" ht="20.100000000000001" customHeight="1" thickTop="1">
      <c r="A30" s="73" t="s">
        <v>33</v>
      </c>
      <c r="B30" s="49"/>
      <c r="C30" s="49"/>
      <c r="D30" s="51"/>
      <c r="E30" s="51" t="s">
        <v>1</v>
      </c>
      <c r="F30" s="75" t="s">
        <v>4</v>
      </c>
      <c r="G30" s="49" t="s">
        <v>1</v>
      </c>
      <c r="H30" s="53" t="s">
        <v>1</v>
      </c>
      <c r="I30" s="54"/>
      <c r="J30" s="55"/>
      <c r="K30" s="5"/>
      <c r="L30" s="68"/>
      <c r="M30" s="13"/>
      <c r="N30" s="5"/>
      <c r="O30" s="61"/>
      <c r="P30" s="15"/>
    </row>
    <row r="31" spans="1:20" ht="20.100000000000001" customHeight="1">
      <c r="A31" s="76" t="s">
        <v>34</v>
      </c>
      <c r="B31" s="77">
        <v>2079420505.6400001</v>
      </c>
      <c r="C31" s="77">
        <v>2233697744.29</v>
      </c>
      <c r="D31" s="77">
        <v>2309461785.8099999</v>
      </c>
      <c r="E31" s="51">
        <v>154277238.64999986</v>
      </c>
      <c r="F31" s="52">
        <v>7.4192419585915687E-2</v>
      </c>
      <c r="G31" s="49">
        <v>75764041.519999981</v>
      </c>
      <c r="H31" s="53">
        <v>3.3918663218278099E-2</v>
      </c>
      <c r="I31" s="54"/>
      <c r="J31" s="55"/>
      <c r="K31" s="5"/>
      <c r="L31" s="68"/>
      <c r="M31" s="13"/>
      <c r="N31" s="5"/>
      <c r="O31" s="61"/>
      <c r="P31" s="15"/>
    </row>
    <row r="32" spans="1:20" ht="20.100000000000001" customHeight="1">
      <c r="A32" s="76" t="s">
        <v>35</v>
      </c>
      <c r="B32" s="77">
        <v>166377893.59999999</v>
      </c>
      <c r="C32" s="77">
        <v>187183300.27000001</v>
      </c>
      <c r="D32" s="77">
        <v>198373939.55000001</v>
      </c>
      <c r="E32" s="51">
        <v>20805406.670000017</v>
      </c>
      <c r="F32" s="52">
        <v>0.12504910490103727</v>
      </c>
      <c r="G32" s="49">
        <v>11190639.280000001</v>
      </c>
      <c r="H32" s="53">
        <v>5.9784389226272938E-2</v>
      </c>
      <c r="I32" s="54"/>
      <c r="J32" s="55"/>
      <c r="K32" s="5"/>
      <c r="L32" s="68"/>
      <c r="M32" s="13"/>
      <c r="N32" s="5"/>
      <c r="O32" s="61"/>
      <c r="P32" s="15"/>
    </row>
    <row r="33" spans="1:16" ht="20.100000000000001" customHeight="1">
      <c r="A33" s="76" t="s">
        <v>36</v>
      </c>
      <c r="B33" s="77">
        <v>17009978.030000001</v>
      </c>
      <c r="C33" s="77">
        <v>19378694.170000002</v>
      </c>
      <c r="D33" s="77">
        <v>20353482.140000001</v>
      </c>
      <c r="E33" s="51">
        <v>2368716.1400000006</v>
      </c>
      <c r="F33" s="52">
        <v>0.1392545090782813</v>
      </c>
      <c r="G33" s="49">
        <v>974787.96999999881</v>
      </c>
      <c r="H33" s="53">
        <v>5.0302046229155115E-2</v>
      </c>
      <c r="I33" s="54"/>
      <c r="J33" s="55"/>
      <c r="K33" s="5"/>
      <c r="L33" s="68"/>
      <c r="M33" s="13"/>
      <c r="N33" s="5"/>
      <c r="O33" s="61"/>
      <c r="P33" s="15"/>
    </row>
    <row r="34" spans="1:16" ht="20.100000000000001" customHeight="1">
      <c r="A34" s="76" t="s">
        <v>37</v>
      </c>
      <c r="B34" s="77">
        <v>4376693.1100000003</v>
      </c>
      <c r="C34" s="77">
        <v>4824287.55</v>
      </c>
      <c r="D34" s="77">
        <v>4949538.13</v>
      </c>
      <c r="E34" s="51">
        <v>447594.43999999948</v>
      </c>
      <c r="F34" s="52">
        <v>0.10226772331313845</v>
      </c>
      <c r="G34" s="49">
        <v>125250.58000000007</v>
      </c>
      <c r="H34" s="53">
        <v>2.5962503002127244E-2</v>
      </c>
      <c r="I34" s="54"/>
      <c r="J34" s="55"/>
      <c r="K34" s="5"/>
      <c r="L34" s="68"/>
      <c r="M34" s="13"/>
      <c r="N34" s="5"/>
      <c r="O34" s="61"/>
      <c r="P34" s="15"/>
    </row>
    <row r="35" spans="1:16" ht="20.100000000000001" customHeight="1">
      <c r="A35" s="76" t="s">
        <v>38</v>
      </c>
      <c r="B35" s="77">
        <v>701646.09</v>
      </c>
      <c r="C35" s="77">
        <v>762129.48</v>
      </c>
      <c r="D35" s="77">
        <v>540071.43999999994</v>
      </c>
      <c r="E35" s="51">
        <v>60483.390000000014</v>
      </c>
      <c r="F35" s="52">
        <v>8.6202133614113094E-2</v>
      </c>
      <c r="G35" s="49">
        <v>-222058.04000000004</v>
      </c>
      <c r="H35" s="53">
        <v>-0.29136524150725679</v>
      </c>
      <c r="I35" s="54"/>
      <c r="J35" s="55"/>
      <c r="K35" s="5"/>
      <c r="L35" s="68"/>
      <c r="M35" s="13"/>
      <c r="N35" s="5"/>
      <c r="O35" s="61"/>
      <c r="P35" s="15"/>
    </row>
    <row r="36" spans="1:16" ht="20.100000000000001" customHeight="1" thickBot="1">
      <c r="A36" s="69" t="s">
        <v>39</v>
      </c>
      <c r="B36" s="78">
        <v>2267886716.4700007</v>
      </c>
      <c r="C36" s="79">
        <v>2445846155.7600002</v>
      </c>
      <c r="D36" s="79">
        <v>2533678817.0700002</v>
      </c>
      <c r="E36" s="79">
        <v>177959439.28999984</v>
      </c>
      <c r="F36" s="71">
        <v>7.8469280673329381E-2</v>
      </c>
      <c r="G36" s="79">
        <v>87832661.309999973</v>
      </c>
      <c r="H36" s="72">
        <v>3.5910950941518902E-2</v>
      </c>
      <c r="I36" s="54"/>
      <c r="J36" s="55"/>
      <c r="K36" s="56"/>
      <c r="L36" s="57"/>
      <c r="M36" s="57"/>
      <c r="N36" s="57"/>
      <c r="O36" s="58"/>
      <c r="P36" s="15"/>
    </row>
    <row r="37" spans="1:16" ht="20.100000000000001" customHeight="1" thickTop="1">
      <c r="A37" s="81" t="s">
        <v>0</v>
      </c>
      <c r="B37" s="37"/>
      <c r="C37" s="81"/>
      <c r="D37" s="81"/>
      <c r="E37" s="37"/>
      <c r="F37" s="37"/>
      <c r="G37" s="37"/>
      <c r="H37" s="82"/>
      <c r="I37" s="54"/>
      <c r="J37" s="55"/>
      <c r="K37" s="4"/>
      <c r="L37" s="5"/>
      <c r="M37" s="5"/>
      <c r="N37" s="5"/>
      <c r="O37" s="5"/>
      <c r="P37" s="15"/>
    </row>
    <row r="38" spans="1:16" ht="20.100000000000001" customHeight="1" thickBot="1">
      <c r="A38" s="83" t="s">
        <v>40</v>
      </c>
      <c r="B38" s="84">
        <v>13686258569.790007</v>
      </c>
      <c r="C38" s="84">
        <v>14571036477.67</v>
      </c>
      <c r="D38" s="84">
        <v>15110316392.329998</v>
      </c>
      <c r="E38" s="84">
        <v>884777907.88000047</v>
      </c>
      <c r="F38" s="85">
        <v>6.4647171713750257E-2</v>
      </c>
      <c r="G38" s="84">
        <v>539279914.65999877</v>
      </c>
      <c r="H38" s="86">
        <v>3.7010401798557094E-2</v>
      </c>
      <c r="I38" s="54"/>
      <c r="J38" s="55"/>
      <c r="K38" s="5"/>
      <c r="L38" s="87"/>
      <c r="M38" s="13"/>
      <c r="N38" s="5"/>
      <c r="O38" s="61"/>
      <c r="P38" s="15"/>
    </row>
    <row r="39" spans="1:16" ht="20.100000000000001" customHeight="1" thickTop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5"/>
      <c r="L39" s="87"/>
      <c r="M39" s="13"/>
      <c r="N39" s="5"/>
      <c r="O39" s="61"/>
      <c r="P39" s="15"/>
    </row>
    <row r="40" spans="1:16" ht="20.100000000000001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5"/>
      <c r="L40" s="87"/>
      <c r="M40" s="13"/>
      <c r="N40" s="5"/>
      <c r="O40" s="61"/>
      <c r="P40" s="15"/>
    </row>
    <row r="41" spans="1:16" ht="20.100000000000001" customHeight="1">
      <c r="B41" s="40"/>
      <c r="C41" s="88"/>
      <c r="E41" s="40"/>
      <c r="F41" s="40"/>
      <c r="G41" s="40"/>
      <c r="H41" s="40"/>
      <c r="I41" s="40"/>
      <c r="J41" s="40"/>
      <c r="K41" s="5"/>
      <c r="L41" s="87"/>
      <c r="M41" s="13"/>
      <c r="N41" s="5"/>
      <c r="O41" s="61"/>
      <c r="P41" s="15"/>
    </row>
    <row r="42" spans="1:16" ht="20.100000000000001" customHeight="1">
      <c r="A42" s="89"/>
      <c r="B42" s="90"/>
      <c r="C42" s="90"/>
      <c r="E42" s="40"/>
      <c r="F42" s="40"/>
      <c r="G42" s="40"/>
      <c r="H42" s="40"/>
      <c r="I42" s="40"/>
      <c r="J42" s="40"/>
      <c r="K42" s="5"/>
      <c r="L42" s="87"/>
      <c r="M42" s="13"/>
      <c r="N42" s="5"/>
      <c r="O42" s="61"/>
      <c r="P42" s="15"/>
    </row>
    <row r="43" spans="1:16" ht="20.100000000000001" customHeight="1">
      <c r="A43" s="91"/>
      <c r="B43" s="87"/>
      <c r="C43" s="87"/>
      <c r="E43" s="40"/>
      <c r="F43" s="40"/>
      <c r="G43" s="40"/>
      <c r="H43" s="40"/>
      <c r="I43" s="40"/>
      <c r="J43" s="40"/>
      <c r="K43" s="5"/>
      <c r="L43" s="87"/>
      <c r="M43" s="13"/>
      <c r="N43" s="5"/>
      <c r="O43" s="61"/>
      <c r="P43" s="15"/>
    </row>
    <row r="44" spans="1:16" ht="20.100000000000001" customHeight="1">
      <c r="A44" s="91"/>
      <c r="B44" s="87"/>
      <c r="C44" s="87"/>
      <c r="I44" s="40"/>
      <c r="J44" s="40"/>
      <c r="K44" s="5"/>
      <c r="L44" s="87"/>
      <c r="M44" s="13"/>
      <c r="N44" s="5"/>
      <c r="O44" s="61"/>
      <c r="P44" s="15"/>
    </row>
    <row r="45" spans="1:16" ht="20.100000000000001" customHeight="1">
      <c r="A45" s="91"/>
      <c r="B45" s="87"/>
      <c r="C45" s="87"/>
      <c r="F45" s="15"/>
      <c r="I45" s="40"/>
      <c r="J45" s="40"/>
      <c r="K45" s="5"/>
      <c r="L45" s="87"/>
      <c r="M45" s="13"/>
      <c r="N45" s="5"/>
      <c r="O45" s="61"/>
      <c r="P45" s="15"/>
    </row>
    <row r="46" spans="1:16" ht="20.100000000000001" customHeight="1">
      <c r="A46" s="91"/>
      <c r="B46" s="87"/>
      <c r="C46" s="87"/>
      <c r="I46" s="40"/>
      <c r="K46" s="92"/>
      <c r="L46" s="87"/>
      <c r="M46" s="13"/>
      <c r="N46" s="5"/>
      <c r="O46" s="61"/>
      <c r="P46" s="15"/>
    </row>
    <row r="47" spans="1:16" ht="20.100000000000001" customHeight="1">
      <c r="A47" s="89"/>
      <c r="B47" s="93"/>
      <c r="C47" s="94"/>
      <c r="K47" s="56"/>
      <c r="L47" s="57"/>
      <c r="M47" s="57"/>
      <c r="N47" s="57"/>
      <c r="O47" s="58"/>
      <c r="P47" s="15"/>
    </row>
    <row r="48" spans="1:16" ht="20.100000000000001" customHeight="1">
      <c r="A48" s="95" t="s">
        <v>1</v>
      </c>
      <c r="K48" s="4"/>
      <c r="L48" s="5"/>
      <c r="M48" s="5"/>
      <c r="N48" s="5"/>
      <c r="O48" s="14"/>
      <c r="P48" s="15"/>
    </row>
    <row r="49" spans="1:16" ht="20.100000000000001" customHeight="1">
      <c r="A49" s="95" t="s">
        <v>1</v>
      </c>
      <c r="K49" s="5"/>
      <c r="L49" s="87"/>
      <c r="M49" s="13"/>
      <c r="N49" s="5"/>
      <c r="O49" s="14"/>
      <c r="P49" s="15"/>
    </row>
    <row r="50" spans="1:16" ht="20.100000000000001" customHeight="1">
      <c r="A50" s="95" t="s">
        <v>1</v>
      </c>
      <c r="K50" s="5"/>
      <c r="L50" s="87"/>
      <c r="M50" s="13"/>
      <c r="N50" s="5"/>
      <c r="O50" s="14"/>
      <c r="P50" s="15"/>
    </row>
    <row r="51" spans="1:16" ht="20.100000000000001" customHeight="1">
      <c r="A51" s="96" t="s">
        <v>1</v>
      </c>
      <c r="K51" s="5"/>
      <c r="L51" s="87"/>
      <c r="M51" s="13"/>
      <c r="N51" s="5"/>
      <c r="O51" s="14"/>
      <c r="P51" s="15"/>
    </row>
    <row r="52" spans="1:16" ht="20.100000000000001" customHeight="1">
      <c r="A52" s="96" t="s">
        <v>1</v>
      </c>
      <c r="K52" s="56"/>
      <c r="L52" s="57"/>
      <c r="M52" s="57"/>
      <c r="N52" s="57"/>
      <c r="O52" s="58"/>
      <c r="P52" s="15"/>
    </row>
    <row r="53" spans="1:16" ht="20.100000000000001" customHeight="1">
      <c r="A53" s="96" t="s">
        <v>1</v>
      </c>
      <c r="K53" s="93"/>
      <c r="L53" s="5"/>
      <c r="M53" s="5"/>
      <c r="N53" s="5"/>
      <c r="O53" s="14"/>
      <c r="P53" s="15"/>
    </row>
    <row r="54" spans="1:16" ht="20.100000000000001" customHeight="1">
      <c r="A54" s="96" t="s">
        <v>1</v>
      </c>
      <c r="K54" s="56"/>
      <c r="L54" s="5"/>
      <c r="M54" s="5"/>
      <c r="N54" s="5"/>
      <c r="O54" s="14"/>
      <c r="P54" s="15"/>
    </row>
    <row r="55" spans="1:16" ht="20.100000000000001" customHeight="1">
      <c r="A55" s="96" t="s">
        <v>1</v>
      </c>
      <c r="K55" s="5"/>
      <c r="L55" s="4"/>
      <c r="M55" s="4"/>
      <c r="N55" s="4"/>
      <c r="O55" s="5"/>
      <c r="P55" s="15"/>
    </row>
    <row r="56" spans="1:16" ht="20.100000000000001" customHeight="1">
      <c r="A56" s="96" t="s">
        <v>1</v>
      </c>
      <c r="K56" s="5"/>
      <c r="L56" s="4"/>
      <c r="M56" s="4"/>
      <c r="N56" s="4"/>
      <c r="O56" s="5"/>
      <c r="P56" s="15"/>
    </row>
    <row r="57" spans="1:16" ht="20.100000000000001" customHeight="1">
      <c r="A57" s="96" t="s">
        <v>1</v>
      </c>
      <c r="K57" s="97"/>
      <c r="L57" s="4"/>
      <c r="M57" s="4"/>
      <c r="N57" s="4"/>
      <c r="O57" s="8"/>
      <c r="P57" s="15"/>
    </row>
    <row r="58" spans="1:16" ht="20.100000000000001" customHeight="1">
      <c r="A58" s="96" t="s">
        <v>1</v>
      </c>
      <c r="K58" s="9"/>
      <c r="L58" s="10"/>
      <c r="M58" s="10"/>
      <c r="N58" s="9"/>
      <c r="O58" s="9"/>
      <c r="P58" s="15"/>
    </row>
    <row r="59" spans="1:16" ht="20.100000000000001" customHeight="1">
      <c r="A59" s="96" t="s">
        <v>1</v>
      </c>
      <c r="K59" s="4"/>
      <c r="L59" s="5"/>
      <c r="M59" s="5"/>
      <c r="N59" s="5"/>
      <c r="O59" s="5"/>
      <c r="P59" s="15"/>
    </row>
    <row r="60" spans="1:16" ht="20.100000000000001" customHeight="1">
      <c r="A60" s="96" t="s">
        <v>1</v>
      </c>
      <c r="K60" s="5"/>
      <c r="L60" s="87"/>
      <c r="M60" s="13"/>
      <c r="N60" s="5"/>
      <c r="O60" s="61"/>
      <c r="P60" s="15"/>
    </row>
    <row r="61" spans="1:16" ht="20.100000000000001" customHeight="1">
      <c r="A61" s="96" t="s">
        <v>1</v>
      </c>
      <c r="K61" s="5"/>
      <c r="L61" s="87"/>
      <c r="M61" s="13"/>
      <c r="N61" s="5"/>
      <c r="O61" s="61"/>
      <c r="P61" s="15"/>
    </row>
    <row r="62" spans="1:16" ht="20.100000000000001" customHeight="1">
      <c r="A62" s="96" t="s">
        <v>1</v>
      </c>
      <c r="K62" s="5"/>
      <c r="L62" s="87"/>
      <c r="M62" s="13"/>
      <c r="N62" s="5"/>
      <c r="O62" s="61"/>
      <c r="P62" s="15"/>
    </row>
    <row r="63" spans="1:16" ht="20.100000000000001" customHeight="1">
      <c r="A63" s="96" t="s">
        <v>41</v>
      </c>
      <c r="K63" s="5"/>
      <c r="L63" s="87"/>
      <c r="M63" s="13"/>
      <c r="N63" s="5"/>
      <c r="O63" s="61"/>
      <c r="P63" s="15"/>
    </row>
    <row r="64" spans="1:16" ht="20.100000000000001" customHeight="1">
      <c r="A64" s="96" t="s">
        <v>1</v>
      </c>
      <c r="K64" s="5"/>
      <c r="L64" s="87"/>
      <c r="M64" s="13"/>
      <c r="N64" s="5"/>
      <c r="O64" s="61"/>
      <c r="P64" s="15"/>
    </row>
    <row r="65" spans="1:16" ht="20.100000000000001" customHeight="1">
      <c r="A65" s="96" t="s">
        <v>1</v>
      </c>
      <c r="K65" s="5"/>
      <c r="L65" s="87"/>
      <c r="M65" s="13"/>
      <c r="N65" s="5"/>
      <c r="O65" s="61"/>
      <c r="P65" s="15"/>
    </row>
    <row r="66" spans="1:16" ht="20.100000000000001" customHeight="1">
      <c r="A66" s="96" t="s">
        <v>1</v>
      </c>
      <c r="K66" s="5"/>
      <c r="L66" s="87"/>
      <c r="M66" s="13"/>
      <c r="N66" s="5"/>
      <c r="O66" s="61"/>
      <c r="P66" s="15"/>
    </row>
    <row r="67" spans="1:16" ht="20.100000000000001" customHeight="1">
      <c r="A67" s="96" t="s">
        <v>1</v>
      </c>
      <c r="K67" s="5"/>
      <c r="L67" s="87"/>
      <c r="M67" s="13"/>
      <c r="N67" s="5"/>
      <c r="O67" s="61"/>
      <c r="P67" s="15"/>
    </row>
    <row r="68" spans="1:16" ht="20.100000000000001" customHeight="1">
      <c r="A68" s="96" t="s">
        <v>1</v>
      </c>
      <c r="K68" s="5"/>
      <c r="L68" s="87"/>
      <c r="M68" s="13"/>
      <c r="N68" s="5"/>
      <c r="O68" s="61"/>
      <c r="P68" s="15"/>
    </row>
    <row r="69" spans="1:16" ht="20.100000000000001" customHeight="1">
      <c r="A69" s="96" t="s">
        <v>1</v>
      </c>
      <c r="K69" s="5"/>
      <c r="L69" s="87"/>
      <c r="M69" s="13"/>
      <c r="N69" s="5"/>
      <c r="O69" s="61"/>
      <c r="P69" s="15"/>
    </row>
    <row r="70" spans="1:16" ht="20.100000000000001" customHeight="1">
      <c r="A70" s="96" t="s">
        <v>1</v>
      </c>
      <c r="K70" s="5"/>
      <c r="L70" s="87"/>
      <c r="M70" s="13"/>
      <c r="N70" s="5"/>
      <c r="O70" s="61"/>
      <c r="P70" s="15"/>
    </row>
    <row r="71" spans="1:16" ht="20.100000000000001" customHeight="1">
      <c r="A71" s="96" t="s">
        <v>1</v>
      </c>
      <c r="K71" s="5"/>
      <c r="L71" s="87"/>
      <c r="M71" s="13"/>
      <c r="N71" s="5"/>
      <c r="O71" s="61"/>
      <c r="P71" s="15"/>
    </row>
    <row r="72" spans="1:16" ht="20.100000000000001" customHeight="1">
      <c r="A72" s="96" t="s">
        <v>41</v>
      </c>
      <c r="K72" s="5"/>
      <c r="L72" s="87"/>
      <c r="M72" s="13"/>
      <c r="N72" s="5"/>
      <c r="O72" s="61"/>
      <c r="P72" s="15"/>
    </row>
    <row r="73" spans="1:16" ht="20.100000000000001" customHeight="1">
      <c r="A73" s="96" t="s">
        <v>1</v>
      </c>
      <c r="K73" s="5"/>
      <c r="L73" s="87"/>
      <c r="M73" s="13"/>
      <c r="N73" s="5"/>
      <c r="O73" s="61"/>
      <c r="P73" s="15"/>
    </row>
    <row r="74" spans="1:16" ht="20.100000000000001" customHeight="1">
      <c r="A74" s="96" t="s">
        <v>1</v>
      </c>
      <c r="K74" s="5"/>
      <c r="L74" s="87"/>
      <c r="M74" s="13"/>
      <c r="N74" s="5"/>
      <c r="O74" s="61"/>
      <c r="P74" s="15"/>
    </row>
    <row r="75" spans="1:16" ht="20.100000000000001" customHeight="1">
      <c r="A75" s="96" t="s">
        <v>1</v>
      </c>
      <c r="K75" s="5"/>
      <c r="L75" s="87"/>
      <c r="M75" s="13"/>
      <c r="N75" s="5"/>
      <c r="O75" s="61"/>
      <c r="P75" s="15"/>
    </row>
    <row r="76" spans="1:16" ht="20.100000000000001" customHeight="1">
      <c r="A76" s="96" t="s">
        <v>1</v>
      </c>
      <c r="K76" s="56"/>
      <c r="L76" s="57"/>
      <c r="M76" s="57"/>
      <c r="N76" s="57"/>
      <c r="O76" s="58"/>
      <c r="P76" s="15"/>
    </row>
    <row r="77" spans="1:16" ht="20.100000000000001" customHeight="1">
      <c r="A77" s="96" t="s">
        <v>1</v>
      </c>
      <c r="K77" s="4"/>
      <c r="L77" s="87"/>
      <c r="M77" s="13"/>
      <c r="N77" s="5"/>
      <c r="O77" s="14"/>
      <c r="P77" s="15"/>
    </row>
    <row r="78" spans="1:16" ht="20.100000000000001" customHeight="1">
      <c r="A78" s="96" t="s">
        <v>1</v>
      </c>
      <c r="K78" s="56"/>
      <c r="L78" s="57"/>
      <c r="M78" s="57"/>
      <c r="N78" s="57"/>
      <c r="O78" s="58"/>
      <c r="P78" s="15"/>
    </row>
    <row r="79" spans="1:16" ht="20.100000000000001" customHeight="1">
      <c r="A79" s="96" t="s">
        <v>1</v>
      </c>
      <c r="K79" s="11"/>
      <c r="L79" s="5"/>
      <c r="M79" s="5"/>
      <c r="N79" s="5"/>
      <c r="O79" s="14"/>
      <c r="P79" s="15"/>
    </row>
    <row r="80" spans="1:16" ht="20.100000000000001" customHeight="1">
      <c r="A80" s="96" t="s">
        <v>1</v>
      </c>
      <c r="K80" s="47"/>
      <c r="L80" s="87"/>
      <c r="M80" s="13"/>
      <c r="N80" s="5"/>
      <c r="O80" s="14"/>
      <c r="P80" s="15"/>
    </row>
    <row r="81" spans="1:16" ht="20.100000000000001" customHeight="1">
      <c r="A81" s="96" t="s">
        <v>1</v>
      </c>
      <c r="K81" s="47"/>
      <c r="L81" s="87"/>
      <c r="M81" s="13"/>
      <c r="N81" s="5"/>
      <c r="O81" s="14"/>
      <c r="P81" s="15"/>
    </row>
    <row r="82" spans="1:16" ht="20.100000000000001" customHeight="1">
      <c r="A82" s="96" t="s">
        <v>1</v>
      </c>
      <c r="K82" s="5"/>
      <c r="L82" s="87"/>
      <c r="M82" s="13"/>
      <c r="N82" s="5"/>
      <c r="O82" s="14"/>
      <c r="P82" s="15"/>
    </row>
    <row r="83" spans="1:16" ht="20.100000000000001" customHeight="1">
      <c r="A83" s="96" t="s">
        <v>1</v>
      </c>
      <c r="K83" s="56"/>
      <c r="L83" s="57"/>
      <c r="M83" s="57"/>
      <c r="N83" s="57"/>
      <c r="O83" s="58"/>
      <c r="P83" s="15"/>
    </row>
    <row r="84" spans="1:16" ht="20.100000000000001" customHeight="1">
      <c r="A84" s="96" t="s">
        <v>1</v>
      </c>
      <c r="K84" s="4"/>
      <c r="L84" s="5"/>
      <c r="M84" s="5"/>
      <c r="N84" s="5"/>
      <c r="O84" s="14"/>
      <c r="P84" s="15"/>
    </row>
    <row r="85" spans="1:16" ht="20.100000000000001" customHeight="1">
      <c r="A85" s="96" t="s">
        <v>1</v>
      </c>
      <c r="K85" s="5"/>
      <c r="L85" s="87"/>
      <c r="M85" s="13"/>
      <c r="N85" s="5"/>
      <c r="O85" s="14"/>
      <c r="P85" s="15"/>
    </row>
    <row r="86" spans="1:16" ht="20.100000000000001" customHeight="1">
      <c r="A86" s="96" t="s">
        <v>1</v>
      </c>
      <c r="K86" s="5"/>
      <c r="L86" s="87"/>
      <c r="M86" s="13"/>
      <c r="N86" s="5"/>
      <c r="O86" s="14"/>
      <c r="P86" s="15"/>
    </row>
    <row r="87" spans="1:16" ht="20.100000000000001" customHeight="1">
      <c r="A87" s="96" t="s">
        <v>1</v>
      </c>
      <c r="K87" s="5"/>
      <c r="L87" s="87"/>
      <c r="M87" s="13"/>
      <c r="N87" s="5"/>
      <c r="O87" s="14"/>
      <c r="P87" s="15"/>
    </row>
    <row r="88" spans="1:16" ht="20.100000000000001" customHeight="1">
      <c r="A88" s="96" t="s">
        <v>1</v>
      </c>
      <c r="K88" s="5"/>
      <c r="L88" s="87"/>
      <c r="M88" s="13"/>
      <c r="N88" s="5"/>
      <c r="O88" s="14"/>
      <c r="P88" s="15"/>
    </row>
    <row r="89" spans="1:16" ht="20.100000000000001" customHeight="1">
      <c r="K89" s="5"/>
      <c r="L89" s="87"/>
      <c r="M89" s="13"/>
      <c r="N89" s="5"/>
      <c r="O89" s="14"/>
      <c r="P89" s="15"/>
    </row>
    <row r="90" spans="1:16" ht="20.100000000000001" customHeight="1">
      <c r="K90" s="5"/>
      <c r="L90" s="87"/>
      <c r="M90" s="13"/>
      <c r="N90" s="5"/>
      <c r="O90" s="14"/>
      <c r="P90" s="15"/>
    </row>
    <row r="91" spans="1:16" ht="20.100000000000001" customHeight="1">
      <c r="K91" s="5"/>
      <c r="L91" s="87"/>
      <c r="M91" s="13"/>
      <c r="N91" s="5"/>
      <c r="O91" s="14"/>
      <c r="P91" s="15"/>
    </row>
    <row r="92" spans="1:16" ht="20.100000000000001" customHeight="1">
      <c r="K92" s="56"/>
      <c r="L92" s="57"/>
      <c r="M92" s="57"/>
      <c r="N92" s="57"/>
      <c r="O92" s="58"/>
      <c r="P92" s="15"/>
    </row>
    <row r="93" spans="1:16" ht="20.100000000000001" customHeight="1">
      <c r="K93" s="4"/>
      <c r="L93" s="5"/>
      <c r="M93" s="5"/>
      <c r="N93" s="5"/>
      <c r="O93" s="14"/>
      <c r="P93" s="15"/>
    </row>
    <row r="94" spans="1:16" ht="20.100000000000001" customHeight="1">
      <c r="K94" s="5"/>
      <c r="L94" s="87"/>
      <c r="M94" s="13"/>
      <c r="N94" s="5"/>
      <c r="O94" s="14"/>
      <c r="P94" s="15"/>
    </row>
    <row r="95" spans="1:16" ht="20.100000000000001" customHeight="1">
      <c r="K95" s="98"/>
      <c r="L95" s="87"/>
      <c r="M95" s="13"/>
      <c r="N95" s="5"/>
      <c r="O95" s="14"/>
      <c r="P95" s="15"/>
    </row>
    <row r="96" spans="1:16" ht="20.100000000000001" customHeight="1">
      <c r="K96" s="5"/>
      <c r="L96" s="87"/>
      <c r="M96" s="13"/>
      <c r="N96" s="5"/>
      <c r="O96" s="14"/>
      <c r="P96" s="15"/>
    </row>
    <row r="97" spans="11:16" ht="20.100000000000001" customHeight="1">
      <c r="K97" s="5"/>
      <c r="L97" s="87"/>
      <c r="M97" s="13"/>
      <c r="N97" s="5"/>
      <c r="O97" s="14"/>
      <c r="P97" s="15"/>
    </row>
    <row r="98" spans="11:16" ht="20.100000000000001" customHeight="1">
      <c r="K98" s="5"/>
      <c r="L98" s="87"/>
      <c r="M98" s="13"/>
      <c r="N98" s="5"/>
      <c r="O98" s="61"/>
      <c r="P98" s="15"/>
    </row>
    <row r="99" spans="11:16" ht="20.100000000000001" customHeight="1">
      <c r="K99" s="5"/>
      <c r="L99" s="87"/>
      <c r="M99" s="13"/>
      <c r="N99" s="5"/>
      <c r="O99" s="61"/>
      <c r="P99" s="15"/>
    </row>
    <row r="100" spans="11:16" ht="20.100000000000001" customHeight="1">
      <c r="K100" s="5"/>
      <c r="L100" s="87"/>
      <c r="M100" s="13"/>
      <c r="N100" s="5"/>
      <c r="O100" s="61"/>
      <c r="P100" s="15"/>
    </row>
    <row r="101" spans="11:16" ht="20.100000000000001" customHeight="1">
      <c r="K101" s="5"/>
      <c r="L101" s="87"/>
      <c r="M101" s="13"/>
      <c r="N101" s="5"/>
      <c r="O101" s="14"/>
      <c r="P101" s="15"/>
    </row>
    <row r="102" spans="11:16" ht="20.100000000000001" customHeight="1">
      <c r="K102" s="56"/>
      <c r="L102" s="57"/>
      <c r="M102" s="57"/>
      <c r="N102" s="57"/>
      <c r="O102" s="58"/>
      <c r="P102" s="15"/>
    </row>
    <row r="103" spans="11:16" ht="20.100000000000001" customHeight="1">
      <c r="K103" s="4"/>
      <c r="L103" s="5"/>
      <c r="M103" s="5"/>
      <c r="N103" s="5"/>
      <c r="O103" s="5"/>
      <c r="P103" s="15"/>
    </row>
    <row r="104" spans="11:16" ht="20.100000000000001" customHeight="1">
      <c r="K104" s="5"/>
      <c r="L104" s="87"/>
      <c r="M104" s="13"/>
      <c r="N104" s="5"/>
      <c r="O104" s="61"/>
      <c r="P104" s="15"/>
    </row>
    <row r="105" spans="11:16" ht="20.100000000000001" customHeight="1">
      <c r="K105" s="5"/>
      <c r="L105" s="87"/>
      <c r="M105" s="13"/>
      <c r="N105" s="5"/>
      <c r="O105" s="61"/>
      <c r="P105" s="15"/>
    </row>
    <row r="106" spans="11:16" ht="20.100000000000001" customHeight="1">
      <c r="K106" s="5"/>
      <c r="L106" s="87"/>
      <c r="M106" s="13"/>
      <c r="N106" s="5"/>
      <c r="O106" s="61"/>
      <c r="P106" s="15"/>
    </row>
    <row r="107" spans="11:16" ht="20.100000000000001" customHeight="1">
      <c r="K107" s="5"/>
      <c r="L107" s="87"/>
      <c r="M107" s="13"/>
      <c r="N107" s="5"/>
      <c r="O107" s="61"/>
      <c r="P107" s="15"/>
    </row>
    <row r="108" spans="11:16" ht="20.100000000000001" customHeight="1">
      <c r="K108" s="5"/>
      <c r="L108" s="87"/>
      <c r="M108" s="13"/>
      <c r="N108" s="5"/>
      <c r="O108" s="61"/>
      <c r="P108" s="15"/>
    </row>
    <row r="109" spans="11:16" ht="20.100000000000001" customHeight="1">
      <c r="K109" s="5"/>
      <c r="L109" s="87"/>
      <c r="M109" s="13"/>
      <c r="N109" s="5"/>
      <c r="O109" s="61"/>
      <c r="P109" s="15"/>
    </row>
    <row r="110" spans="11:16" ht="20.100000000000001" customHeight="1">
      <c r="K110" s="99"/>
      <c r="L110" s="87"/>
      <c r="M110" s="13"/>
      <c r="N110" s="5"/>
      <c r="O110" s="61"/>
      <c r="P110" s="15"/>
    </row>
    <row r="111" spans="11:16" ht="20.100000000000001" customHeight="1">
      <c r="K111" s="99"/>
      <c r="L111" s="87"/>
      <c r="M111" s="13"/>
      <c r="N111" s="5"/>
      <c r="O111" s="61"/>
      <c r="P111" s="15"/>
    </row>
    <row r="112" spans="11:16" ht="20.100000000000001" customHeight="1">
      <c r="K112" s="99"/>
      <c r="L112" s="87"/>
      <c r="M112" s="13"/>
      <c r="N112" s="5"/>
      <c r="O112" s="61"/>
      <c r="P112" s="15"/>
    </row>
    <row r="113" spans="11:16" ht="20.100000000000001" customHeight="1">
      <c r="K113" s="99"/>
      <c r="L113" s="87"/>
      <c r="M113" s="13"/>
      <c r="N113" s="5"/>
      <c r="O113" s="61"/>
      <c r="P113" s="15"/>
    </row>
    <row r="114" spans="11:16" ht="20.100000000000001" customHeight="1">
      <c r="K114" s="5"/>
      <c r="L114" s="87"/>
      <c r="M114" s="13"/>
      <c r="N114" s="5"/>
      <c r="O114" s="61"/>
      <c r="P114" s="15"/>
    </row>
    <row r="115" spans="11:16" ht="20.100000000000001" customHeight="1">
      <c r="K115" s="5"/>
      <c r="L115" s="87"/>
      <c r="M115" s="13"/>
      <c r="N115" s="5"/>
      <c r="O115" s="61"/>
      <c r="P115" s="15"/>
    </row>
    <row r="116" spans="11:16" ht="20.100000000000001" customHeight="1">
      <c r="K116" s="5"/>
      <c r="L116" s="87"/>
      <c r="M116" s="13"/>
      <c r="N116" s="5"/>
      <c r="O116" s="61"/>
      <c r="P116" s="15"/>
    </row>
    <row r="117" spans="11:16" ht="20.100000000000001" customHeight="1">
      <c r="K117" s="5"/>
      <c r="L117" s="87"/>
      <c r="M117" s="13"/>
      <c r="N117" s="5"/>
      <c r="O117" s="61"/>
      <c r="P117" s="15"/>
    </row>
    <row r="118" spans="11:16" ht="20.100000000000001" customHeight="1">
      <c r="K118" s="5"/>
      <c r="L118" s="87"/>
      <c r="M118" s="13"/>
      <c r="N118" s="5"/>
      <c r="O118" s="61"/>
      <c r="P118" s="15"/>
    </row>
    <row r="119" spans="11:16" ht="20.100000000000001" customHeight="1">
      <c r="K119" s="5"/>
      <c r="L119" s="87"/>
      <c r="M119" s="13"/>
      <c r="N119" s="5"/>
      <c r="O119" s="61"/>
      <c r="P119" s="15"/>
    </row>
    <row r="120" spans="11:16" ht="20.100000000000001" customHeight="1">
      <c r="K120" s="5"/>
      <c r="L120" s="87"/>
      <c r="M120" s="13"/>
      <c r="N120" s="5"/>
      <c r="O120" s="61"/>
      <c r="P120" s="15"/>
    </row>
    <row r="121" spans="11:16" ht="20.100000000000001" customHeight="1">
      <c r="K121" s="5"/>
      <c r="L121" s="87"/>
      <c r="M121" s="13"/>
      <c r="N121" s="5"/>
      <c r="O121" s="61"/>
      <c r="P121" s="15"/>
    </row>
    <row r="122" spans="11:16" ht="20.100000000000001" customHeight="1">
      <c r="K122" s="56"/>
      <c r="L122" s="57"/>
      <c r="M122" s="57"/>
      <c r="N122" s="57"/>
      <c r="O122" s="58"/>
      <c r="P122" s="15"/>
    </row>
    <row r="123" spans="11:16" ht="20.100000000000001" customHeight="1">
      <c r="K123" s="4"/>
      <c r="L123" s="5"/>
      <c r="M123" s="5"/>
      <c r="N123" s="5"/>
      <c r="O123" s="5"/>
      <c r="P123" s="15"/>
    </row>
    <row r="124" spans="11:16" ht="20.100000000000001" customHeight="1">
      <c r="K124" s="5"/>
      <c r="L124" s="87"/>
      <c r="M124" s="13"/>
      <c r="N124" s="5"/>
      <c r="O124" s="61"/>
      <c r="P124" s="15"/>
    </row>
    <row r="125" spans="11:16" ht="20.100000000000001" customHeight="1">
      <c r="K125" s="5"/>
      <c r="L125" s="87"/>
      <c r="M125" s="13"/>
      <c r="N125" s="5"/>
      <c r="O125" s="61"/>
      <c r="P125" s="15"/>
    </row>
    <row r="126" spans="11:16" ht="20.100000000000001" customHeight="1">
      <c r="K126" s="5"/>
      <c r="L126" s="87"/>
      <c r="M126" s="13"/>
      <c r="N126" s="5"/>
      <c r="O126" s="61"/>
      <c r="P126" s="15"/>
    </row>
    <row r="127" spans="11:16" ht="20.100000000000001" customHeight="1">
      <c r="K127" s="5"/>
      <c r="L127" s="87"/>
      <c r="M127" s="13"/>
      <c r="N127" s="5"/>
      <c r="O127" s="61"/>
      <c r="P127" s="15"/>
    </row>
    <row r="128" spans="11:16" ht="20.100000000000001" customHeight="1">
      <c r="K128" s="5"/>
      <c r="L128" s="87"/>
      <c r="M128" s="13"/>
      <c r="N128" s="5"/>
      <c r="O128" s="61"/>
      <c r="P128" s="15"/>
    </row>
    <row r="129" spans="11:16" ht="20.100000000000001" customHeight="1">
      <c r="K129" s="5"/>
      <c r="L129" s="87"/>
      <c r="M129" s="13"/>
      <c r="N129" s="5"/>
      <c r="O129" s="61"/>
      <c r="P129" s="15"/>
    </row>
    <row r="130" spans="11:16" ht="20.100000000000001" customHeight="1">
      <c r="K130" s="5"/>
      <c r="L130" s="87"/>
      <c r="M130" s="13"/>
      <c r="N130" s="5"/>
      <c r="O130" s="61"/>
      <c r="P130" s="15"/>
    </row>
    <row r="131" spans="11:16" ht="20.100000000000001" customHeight="1">
      <c r="K131" s="5"/>
      <c r="L131" s="87"/>
      <c r="M131" s="13"/>
      <c r="N131" s="5"/>
      <c r="O131" s="61"/>
      <c r="P131" s="15"/>
    </row>
    <row r="132" spans="11:16" ht="20.100000000000001" customHeight="1">
      <c r="K132" s="56"/>
      <c r="L132" s="57"/>
      <c r="M132" s="57"/>
      <c r="N132" s="57"/>
      <c r="O132" s="58"/>
      <c r="P132" s="15"/>
    </row>
    <row r="133" spans="11:16" ht="20.100000000000001" customHeight="1">
      <c r="K133" s="4"/>
      <c r="L133" s="5"/>
      <c r="M133" s="5"/>
      <c r="N133" s="5"/>
      <c r="O133" s="5"/>
      <c r="P133" s="15"/>
    </row>
    <row r="134" spans="11:16" ht="20.100000000000001" customHeight="1">
      <c r="K134" s="5"/>
      <c r="L134" s="87"/>
      <c r="M134" s="13"/>
      <c r="N134" s="5"/>
      <c r="O134" s="14"/>
      <c r="P134" s="15"/>
    </row>
    <row r="135" spans="11:16" ht="20.100000000000001" customHeight="1">
      <c r="K135" s="5"/>
      <c r="L135" s="87"/>
      <c r="M135" s="13"/>
      <c r="N135" s="5"/>
      <c r="O135" s="61"/>
      <c r="P135" s="15"/>
    </row>
    <row r="136" spans="11:16" ht="20.100000000000001" customHeight="1">
      <c r="K136" s="56"/>
      <c r="L136" s="57"/>
      <c r="M136" s="57"/>
      <c r="N136" s="57"/>
      <c r="O136" s="58"/>
      <c r="P136" s="15"/>
    </row>
    <row r="137" spans="11:16" ht="20.100000000000001" customHeight="1">
      <c r="K137" s="5"/>
      <c r="L137" s="4"/>
      <c r="M137" s="4"/>
      <c r="N137" s="4"/>
      <c r="O137" s="5"/>
      <c r="P137" s="15"/>
    </row>
    <row r="138" spans="11:16" ht="20.100000000000001" customHeight="1">
      <c r="K138" s="5"/>
      <c r="L138" s="4"/>
      <c r="M138" s="4"/>
      <c r="N138" s="4"/>
      <c r="O138" s="5"/>
      <c r="P138" s="15"/>
    </row>
    <row r="139" spans="11:16" ht="20.100000000000001" customHeight="1">
      <c r="K139" s="97"/>
      <c r="L139" s="4"/>
      <c r="M139" s="4"/>
      <c r="N139" s="4"/>
      <c r="O139" s="8"/>
      <c r="P139" s="15"/>
    </row>
    <row r="140" spans="11:16" ht="20.100000000000001" customHeight="1">
      <c r="K140" s="9"/>
      <c r="L140" s="10"/>
      <c r="M140" s="10"/>
      <c r="N140" s="9"/>
      <c r="O140" s="9"/>
      <c r="P140" s="15"/>
    </row>
    <row r="141" spans="11:16" ht="20.100000000000001" customHeight="1">
      <c r="K141" s="11"/>
      <c r="L141" s="5"/>
      <c r="M141" s="5"/>
      <c r="N141" s="5"/>
      <c r="O141" s="14"/>
      <c r="P141" s="15"/>
    </row>
    <row r="142" spans="11:16" ht="20.100000000000001" customHeight="1">
      <c r="K142" s="100"/>
      <c r="L142" s="13"/>
      <c r="M142" s="13"/>
      <c r="N142" s="5"/>
      <c r="O142" s="61"/>
      <c r="P142" s="15"/>
    </row>
    <row r="143" spans="11:16" ht="20.100000000000001" customHeight="1">
      <c r="K143" s="101"/>
      <c r="L143" s="13"/>
      <c r="M143" s="13"/>
      <c r="N143" s="5"/>
      <c r="O143" s="61"/>
      <c r="P143" s="15"/>
    </row>
    <row r="144" spans="11:16" ht="20.100000000000001" customHeight="1">
      <c r="K144" s="101"/>
      <c r="L144" s="13"/>
      <c r="M144" s="13"/>
      <c r="N144" s="5"/>
      <c r="O144" s="61"/>
      <c r="P144" s="15"/>
    </row>
    <row r="145" spans="11:16" ht="20.100000000000001" customHeight="1">
      <c r="K145" s="101"/>
      <c r="L145" s="13"/>
      <c r="M145" s="13"/>
      <c r="N145" s="5"/>
      <c r="O145" s="61"/>
      <c r="P145" s="15"/>
    </row>
    <row r="146" spans="11:16" ht="20.100000000000001" customHeight="1">
      <c r="K146" s="101"/>
      <c r="L146" s="13"/>
      <c r="M146" s="13"/>
      <c r="N146" s="5"/>
      <c r="O146" s="61"/>
      <c r="P146" s="15"/>
    </row>
    <row r="147" spans="11:16" ht="20.100000000000001" customHeight="1">
      <c r="K147" s="101"/>
      <c r="L147" s="13"/>
      <c r="M147" s="13"/>
      <c r="N147" s="5"/>
      <c r="O147" s="61"/>
      <c r="P147" s="15"/>
    </row>
    <row r="148" spans="11:16" ht="20.100000000000001" customHeight="1">
      <c r="K148" s="56"/>
      <c r="L148" s="57"/>
      <c r="M148" s="57"/>
      <c r="N148" s="57"/>
      <c r="O148" s="58"/>
      <c r="P148" s="15"/>
    </row>
    <row r="149" spans="11:16" ht="20.100000000000001" customHeight="1">
      <c r="K149" s="4"/>
      <c r="L149" s="5"/>
      <c r="M149" s="5"/>
      <c r="N149" s="5"/>
      <c r="O149" s="5"/>
      <c r="P149" s="15"/>
    </row>
    <row r="150" spans="11:16" ht="20.100000000000001" customHeight="1">
      <c r="K150" s="5"/>
      <c r="L150" s="87"/>
      <c r="M150" s="13"/>
      <c r="N150" s="5"/>
      <c r="O150" s="61"/>
      <c r="P150" s="15"/>
    </row>
    <row r="151" spans="11:16" ht="20.100000000000001" customHeight="1">
      <c r="K151" s="5"/>
      <c r="L151" s="87"/>
      <c r="M151" s="13"/>
      <c r="N151" s="5"/>
      <c r="O151" s="102"/>
      <c r="P151" s="15"/>
    </row>
    <row r="152" spans="11:16" ht="20.100000000000001" customHeight="1">
      <c r="K152" s="5"/>
      <c r="L152" s="87"/>
      <c r="M152" s="13"/>
      <c r="N152" s="5"/>
      <c r="O152" s="61"/>
      <c r="P152" s="15"/>
    </row>
    <row r="153" spans="11:16" ht="20.100000000000001" customHeight="1">
      <c r="K153" s="5"/>
      <c r="L153" s="87"/>
      <c r="M153" s="13"/>
      <c r="N153" s="5"/>
      <c r="O153" s="61"/>
      <c r="P153" s="15"/>
    </row>
    <row r="154" spans="11:16" ht="20.100000000000001" customHeight="1">
      <c r="K154" s="5"/>
      <c r="L154" s="87"/>
      <c r="M154" s="13"/>
      <c r="N154" s="5"/>
      <c r="O154" s="61"/>
      <c r="P154" s="15"/>
    </row>
    <row r="155" spans="11:16" ht="20.100000000000001" customHeight="1">
      <c r="K155" s="5"/>
      <c r="L155" s="87"/>
      <c r="M155" s="13"/>
      <c r="N155" s="5"/>
      <c r="O155" s="61"/>
      <c r="P155" s="15"/>
    </row>
    <row r="156" spans="11:16" ht="20.100000000000001" customHeight="1">
      <c r="K156" s="5"/>
      <c r="L156" s="87"/>
      <c r="M156" s="13"/>
      <c r="N156" s="5"/>
      <c r="O156" s="61"/>
      <c r="P156" s="15"/>
    </row>
    <row r="157" spans="11:16" ht="20.100000000000001" customHeight="1">
      <c r="K157" s="5"/>
      <c r="L157" s="87"/>
      <c r="M157" s="13"/>
      <c r="N157" s="5"/>
      <c r="O157" s="61"/>
      <c r="P157" s="15"/>
    </row>
    <row r="158" spans="11:16" ht="20.100000000000001" customHeight="1">
      <c r="K158" s="5"/>
      <c r="L158" s="87"/>
      <c r="M158" s="13"/>
      <c r="N158" s="5"/>
      <c r="O158" s="61"/>
      <c r="P158" s="15"/>
    </row>
    <row r="159" spans="11:16" ht="20.100000000000001" customHeight="1">
      <c r="K159" s="5"/>
      <c r="L159" s="87"/>
      <c r="M159" s="13"/>
      <c r="N159" s="5"/>
      <c r="O159" s="61"/>
      <c r="P159" s="15"/>
    </row>
    <row r="160" spans="11:16" ht="20.100000000000001" customHeight="1">
      <c r="K160" s="5"/>
      <c r="L160" s="87"/>
      <c r="M160" s="13"/>
      <c r="N160" s="5"/>
      <c r="O160" s="61"/>
      <c r="P160" s="15"/>
    </row>
    <row r="161" spans="11:16" ht="20.100000000000001" customHeight="1">
      <c r="K161" s="56"/>
      <c r="L161" s="57"/>
      <c r="M161" s="57"/>
      <c r="N161" s="57"/>
      <c r="O161" s="58"/>
      <c r="P161" s="15"/>
    </row>
    <row r="162" spans="11:16" ht="20.100000000000001" customHeight="1">
      <c r="K162" s="4"/>
      <c r="L162" s="5"/>
      <c r="M162" s="5"/>
      <c r="N162" s="5"/>
      <c r="O162" s="5"/>
      <c r="P162" s="15"/>
    </row>
    <row r="163" spans="11:16" ht="20.100000000000001" customHeight="1">
      <c r="K163" s="5"/>
      <c r="L163" s="87"/>
      <c r="M163" s="13"/>
      <c r="N163" s="5"/>
      <c r="O163" s="61"/>
      <c r="P163" s="15"/>
    </row>
    <row r="164" spans="11:16" ht="20.100000000000001" customHeight="1">
      <c r="K164" s="5"/>
      <c r="L164" s="87"/>
      <c r="M164" s="13"/>
      <c r="N164" s="5"/>
      <c r="O164" s="61"/>
      <c r="P164" s="15"/>
    </row>
    <row r="165" spans="11:16" ht="20.100000000000001" customHeight="1">
      <c r="K165" s="5"/>
      <c r="L165" s="87"/>
      <c r="M165" s="13"/>
      <c r="N165" s="5"/>
      <c r="O165" s="61"/>
      <c r="P165" s="15"/>
    </row>
    <row r="166" spans="11:16" ht="20.100000000000001" customHeight="1">
      <c r="K166" s="5"/>
      <c r="L166" s="87"/>
      <c r="M166" s="13"/>
      <c r="N166" s="5"/>
      <c r="O166" s="61"/>
      <c r="P166" s="15"/>
    </row>
    <row r="167" spans="11:16" ht="20.100000000000001" customHeight="1">
      <c r="K167" s="5"/>
      <c r="L167" s="87"/>
      <c r="M167" s="13"/>
      <c r="N167" s="5"/>
      <c r="O167" s="61"/>
      <c r="P167" s="15"/>
    </row>
    <row r="168" spans="11:16" ht="20.100000000000001" customHeight="1">
      <c r="K168" s="5"/>
      <c r="L168" s="87"/>
      <c r="M168" s="13"/>
      <c r="N168" s="5"/>
      <c r="O168" s="61"/>
      <c r="P168" s="15"/>
    </row>
    <row r="169" spans="11:16" ht="20.100000000000001" customHeight="1">
      <c r="K169" s="5"/>
      <c r="L169" s="87"/>
      <c r="M169" s="13"/>
      <c r="N169" s="5"/>
      <c r="O169" s="61"/>
      <c r="P169" s="15"/>
    </row>
    <row r="170" spans="11:16" ht="20.100000000000001" customHeight="1">
      <c r="K170" s="5"/>
      <c r="L170" s="87"/>
      <c r="M170" s="13"/>
      <c r="N170" s="5"/>
      <c r="O170" s="61"/>
      <c r="P170" s="15"/>
    </row>
    <row r="171" spans="11:16" ht="20.100000000000001" customHeight="1">
      <c r="K171" s="5"/>
      <c r="L171" s="87"/>
      <c r="M171" s="13"/>
      <c r="N171" s="5"/>
      <c r="O171" s="61"/>
      <c r="P171" s="15"/>
    </row>
    <row r="172" spans="11:16" ht="20.100000000000001" customHeight="1">
      <c r="K172" s="5"/>
      <c r="L172" s="87"/>
      <c r="M172" s="13"/>
      <c r="N172" s="5"/>
      <c r="O172" s="61"/>
      <c r="P172" s="15"/>
    </row>
    <row r="173" spans="11:16" ht="20.100000000000001" customHeight="1">
      <c r="K173" s="5"/>
      <c r="L173" s="87"/>
      <c r="M173" s="13"/>
      <c r="N173" s="5"/>
      <c r="O173" s="61"/>
      <c r="P173" s="15"/>
    </row>
    <row r="174" spans="11:16" ht="20.100000000000001" customHeight="1">
      <c r="K174" s="5"/>
      <c r="L174" s="87"/>
      <c r="M174" s="13"/>
      <c r="N174" s="5"/>
      <c r="O174" s="61"/>
      <c r="P174" s="15"/>
    </row>
    <row r="175" spans="11:16" ht="20.100000000000001" customHeight="1">
      <c r="K175" s="5"/>
      <c r="L175" s="87"/>
      <c r="M175" s="13"/>
      <c r="N175" s="5"/>
      <c r="O175" s="61"/>
      <c r="P175" s="15"/>
    </row>
    <row r="176" spans="11:16" ht="20.100000000000001" customHeight="1">
      <c r="K176" s="5"/>
      <c r="L176" s="87"/>
      <c r="M176" s="13"/>
      <c r="N176" s="5"/>
      <c r="O176" s="61"/>
      <c r="P176" s="15"/>
    </row>
    <row r="177" spans="11:16" ht="20.100000000000001" customHeight="1">
      <c r="K177" s="5"/>
      <c r="L177" s="87"/>
      <c r="M177" s="13"/>
      <c r="N177" s="5"/>
      <c r="O177" s="61"/>
      <c r="P177" s="15"/>
    </row>
    <row r="178" spans="11:16" ht="20.100000000000001" customHeight="1">
      <c r="K178" s="5"/>
      <c r="L178" s="87"/>
      <c r="M178" s="13"/>
      <c r="N178" s="5"/>
      <c r="O178" s="61"/>
      <c r="P178" s="15"/>
    </row>
    <row r="179" spans="11:16" ht="20.100000000000001" customHeight="1">
      <c r="K179" s="5"/>
      <c r="L179" s="87"/>
      <c r="M179" s="13"/>
      <c r="N179" s="5"/>
      <c r="O179" s="61"/>
      <c r="P179" s="15"/>
    </row>
    <row r="180" spans="11:16" ht="20.100000000000001" customHeight="1">
      <c r="K180" s="5"/>
      <c r="L180" s="87"/>
      <c r="M180" s="13"/>
      <c r="N180" s="5"/>
      <c r="O180" s="61"/>
      <c r="P180" s="15"/>
    </row>
    <row r="181" spans="11:16" ht="20.100000000000001" customHeight="1">
      <c r="K181" s="5"/>
      <c r="L181" s="87"/>
      <c r="M181" s="13"/>
      <c r="N181" s="5"/>
      <c r="O181" s="61"/>
      <c r="P181" s="15"/>
    </row>
    <row r="182" spans="11:16" ht="20.100000000000001" customHeight="1">
      <c r="K182" s="5"/>
      <c r="L182" s="87"/>
      <c r="M182" s="13"/>
      <c r="N182" s="5"/>
      <c r="O182" s="61"/>
      <c r="P182" s="15"/>
    </row>
    <row r="183" spans="11:16" ht="20.100000000000001" customHeight="1">
      <c r="K183" s="5"/>
      <c r="L183" s="87"/>
      <c r="M183" s="13"/>
      <c r="N183" s="5"/>
      <c r="O183" s="61"/>
      <c r="P183" s="15"/>
    </row>
    <row r="184" spans="11:16" ht="20.100000000000001" customHeight="1">
      <c r="K184" s="5"/>
      <c r="L184" s="87"/>
      <c r="M184" s="13"/>
      <c r="N184" s="5"/>
      <c r="O184" s="61"/>
      <c r="P184" s="15"/>
    </row>
    <row r="185" spans="11:16" ht="20.100000000000001" customHeight="1">
      <c r="K185" s="5"/>
      <c r="L185" s="87"/>
      <c r="M185" s="13"/>
      <c r="N185" s="5"/>
      <c r="O185" s="61"/>
      <c r="P185" s="15"/>
    </row>
    <row r="186" spans="11:16" ht="20.100000000000001" customHeight="1">
      <c r="K186" s="5"/>
      <c r="L186" s="87"/>
      <c r="M186" s="13"/>
      <c r="N186" s="5"/>
      <c r="O186" s="61"/>
      <c r="P186" s="15"/>
    </row>
    <row r="187" spans="11:16" ht="20.100000000000001" customHeight="1">
      <c r="K187" s="5"/>
      <c r="L187" s="87"/>
      <c r="M187" s="13"/>
      <c r="N187" s="5"/>
      <c r="O187" s="61"/>
      <c r="P187" s="15"/>
    </row>
    <row r="188" spans="11:16" ht="20.100000000000001" customHeight="1">
      <c r="K188" s="5"/>
      <c r="L188" s="87"/>
      <c r="M188" s="13"/>
      <c r="N188" s="5"/>
      <c r="O188" s="61"/>
      <c r="P188" s="15"/>
    </row>
    <row r="189" spans="11:16" ht="20.100000000000001" customHeight="1">
      <c r="K189" s="5"/>
      <c r="L189" s="87"/>
      <c r="M189" s="13"/>
      <c r="N189" s="5"/>
      <c r="O189" s="61"/>
      <c r="P189" s="15"/>
    </row>
    <row r="190" spans="11:16" ht="20.100000000000001" customHeight="1">
      <c r="K190" s="5"/>
      <c r="L190" s="87"/>
      <c r="M190" s="13"/>
      <c r="N190" s="5"/>
      <c r="O190" s="61"/>
      <c r="P190" s="15"/>
    </row>
    <row r="191" spans="11:16" ht="20.100000000000001" customHeight="1">
      <c r="K191" s="47"/>
      <c r="L191" s="87"/>
      <c r="M191" s="13"/>
      <c r="N191" s="5"/>
      <c r="O191" s="61"/>
      <c r="P191" s="15"/>
    </row>
    <row r="192" spans="11:16" ht="20.100000000000001" customHeight="1">
      <c r="K192" s="47"/>
      <c r="L192" s="87"/>
      <c r="M192" s="13"/>
      <c r="N192" s="5"/>
      <c r="O192" s="61"/>
      <c r="P192" s="15"/>
    </row>
    <row r="193" spans="11:16" ht="20.100000000000001" customHeight="1">
      <c r="K193" s="47"/>
      <c r="L193" s="87"/>
      <c r="M193" s="13"/>
      <c r="N193" s="5"/>
      <c r="O193" s="61"/>
      <c r="P193" s="15"/>
    </row>
    <row r="194" spans="11:16" ht="20.100000000000001" customHeight="1">
      <c r="K194" s="47"/>
      <c r="L194" s="87"/>
      <c r="M194" s="13"/>
      <c r="N194" s="5"/>
      <c r="O194" s="61"/>
      <c r="P194" s="15"/>
    </row>
    <row r="195" spans="11:16" ht="20.100000000000001" customHeight="1">
      <c r="K195" s="100"/>
      <c r="L195" s="87"/>
      <c r="M195" s="13"/>
      <c r="N195" s="5"/>
      <c r="O195" s="61"/>
      <c r="P195" s="15"/>
    </row>
    <row r="196" spans="11:16" ht="20.100000000000001" customHeight="1">
      <c r="K196" s="47"/>
      <c r="L196" s="87"/>
      <c r="M196" s="13"/>
      <c r="N196" s="5"/>
      <c r="O196" s="61"/>
      <c r="P196" s="15"/>
    </row>
    <row r="197" spans="11:16" ht="20.100000000000001" customHeight="1">
      <c r="K197" s="100"/>
      <c r="L197" s="87"/>
      <c r="M197" s="13"/>
      <c r="N197" s="5"/>
      <c r="O197" s="61"/>
      <c r="P197" s="15"/>
    </row>
    <row r="198" spans="11:16" ht="20.100000000000001" customHeight="1">
      <c r="K198" s="100"/>
      <c r="L198" s="87"/>
      <c r="M198" s="13"/>
      <c r="N198" s="5"/>
      <c r="O198" s="61"/>
      <c r="P198" s="15"/>
    </row>
    <row r="199" spans="11:16" ht="20.100000000000001" customHeight="1">
      <c r="K199" s="47"/>
      <c r="L199" s="87"/>
      <c r="M199" s="13"/>
      <c r="N199" s="5"/>
      <c r="O199" s="61"/>
      <c r="P199" s="15"/>
    </row>
    <row r="200" spans="11:16" ht="20.100000000000001" customHeight="1">
      <c r="K200" s="47"/>
      <c r="L200" s="87"/>
      <c r="M200" s="13"/>
      <c r="N200" s="5"/>
      <c r="O200" s="61"/>
      <c r="P200" s="15"/>
    </row>
    <row r="201" spans="11:16" ht="20.100000000000001" customHeight="1">
      <c r="K201" s="47"/>
      <c r="L201" s="87"/>
      <c r="M201" s="13"/>
      <c r="N201" s="5"/>
      <c r="O201" s="61"/>
      <c r="P201" s="15"/>
    </row>
    <row r="202" spans="11:16" ht="20.100000000000001" customHeight="1">
      <c r="K202" s="47"/>
      <c r="L202" s="87"/>
      <c r="M202" s="13"/>
      <c r="N202" s="5"/>
      <c r="O202" s="61"/>
      <c r="P202" s="15"/>
    </row>
    <row r="203" spans="11:16" ht="20.100000000000001" customHeight="1">
      <c r="K203" s="100"/>
      <c r="L203" s="87"/>
      <c r="M203" s="13"/>
      <c r="N203" s="5"/>
      <c r="O203" s="61"/>
      <c r="P203" s="15"/>
    </row>
    <row r="204" spans="11:16" ht="20.100000000000001" customHeight="1">
      <c r="K204" s="100"/>
      <c r="L204" s="87"/>
      <c r="M204" s="13"/>
      <c r="N204" s="5"/>
      <c r="O204" s="61"/>
      <c r="P204" s="15"/>
    </row>
    <row r="205" spans="11:16" ht="20.100000000000001" customHeight="1">
      <c r="K205" s="47"/>
      <c r="L205" s="13"/>
      <c r="M205" s="13"/>
      <c r="N205" s="5"/>
      <c r="O205" s="61"/>
      <c r="P205" s="15"/>
    </row>
    <row r="206" spans="11:16" ht="20.100000000000001" customHeight="1">
      <c r="K206" s="103"/>
      <c r="L206" s="13"/>
      <c r="M206" s="13"/>
      <c r="N206" s="5"/>
      <c r="O206" s="61"/>
      <c r="P206" s="15"/>
    </row>
    <row r="207" spans="11:16" ht="20.100000000000001" customHeight="1">
      <c r="K207" s="56"/>
      <c r="L207" s="57"/>
      <c r="M207" s="57"/>
      <c r="N207" s="57"/>
      <c r="O207" s="58"/>
      <c r="P207" s="15"/>
    </row>
    <row r="208" spans="11:16" ht="20.100000000000001" customHeight="1">
      <c r="K208" s="11"/>
      <c r="L208" s="5"/>
      <c r="M208" s="5"/>
      <c r="N208" s="5"/>
      <c r="O208" s="14"/>
      <c r="P208" s="15"/>
    </row>
    <row r="209" spans="11:16" ht="20.100000000000001" customHeight="1">
      <c r="K209" s="47"/>
      <c r="L209" s="87"/>
      <c r="M209" s="13"/>
      <c r="N209" s="5"/>
      <c r="O209" s="14"/>
      <c r="P209" s="15"/>
    </row>
    <row r="210" spans="11:16" ht="20.100000000000001" customHeight="1">
      <c r="K210" s="56"/>
      <c r="L210" s="57"/>
      <c r="M210" s="57"/>
      <c r="N210" s="57"/>
      <c r="O210" s="58"/>
      <c r="P210" s="15"/>
    </row>
    <row r="211" spans="11:16" ht="20.100000000000001" customHeight="1">
      <c r="K211" s="11"/>
      <c r="L211" s="5"/>
      <c r="M211" s="5"/>
      <c r="N211" s="5"/>
      <c r="O211" s="14"/>
      <c r="P211" s="15"/>
    </row>
    <row r="212" spans="11:16" ht="20.100000000000001" customHeight="1">
      <c r="K212" s="47"/>
      <c r="L212" s="87"/>
      <c r="M212" s="13"/>
      <c r="N212" s="5"/>
      <c r="O212" s="14"/>
      <c r="P212" s="15"/>
    </row>
    <row r="213" spans="11:16" ht="20.100000000000001" customHeight="1">
      <c r="K213" s="56"/>
      <c r="L213" s="57"/>
      <c r="M213" s="57"/>
      <c r="N213" s="57"/>
      <c r="O213" s="58"/>
      <c r="P213" s="15"/>
    </row>
    <row r="214" spans="11:16" ht="20.100000000000001" customHeight="1">
      <c r="K214" s="4"/>
      <c r="L214" s="87"/>
      <c r="M214" s="13"/>
      <c r="N214" s="5"/>
      <c r="O214" s="14"/>
      <c r="P214" s="15"/>
    </row>
    <row r="215" spans="11:16" ht="20.100000000000001" customHeight="1">
      <c r="K215" s="56"/>
      <c r="L215" s="57"/>
      <c r="M215" s="57"/>
      <c r="N215" s="57"/>
      <c r="O215" s="58"/>
      <c r="P215" s="15"/>
    </row>
    <row r="216" spans="11:16" ht="20.100000000000001" customHeight="1">
      <c r="K216" s="11"/>
      <c r="L216" s="5"/>
      <c r="M216" s="5"/>
      <c r="N216" s="5"/>
      <c r="O216" s="14"/>
      <c r="P216" s="15"/>
    </row>
    <row r="217" spans="11:16" ht="20.100000000000001" customHeight="1">
      <c r="K217" s="100"/>
      <c r="L217" s="87"/>
      <c r="M217" s="13"/>
      <c r="N217" s="5"/>
      <c r="O217" s="61"/>
      <c r="P217" s="15"/>
    </row>
    <row r="218" spans="11:16" ht="20.100000000000001" customHeight="1">
      <c r="K218" s="5"/>
      <c r="L218" s="87"/>
      <c r="M218" s="13"/>
      <c r="N218" s="5"/>
      <c r="O218" s="61"/>
      <c r="P218" s="15"/>
    </row>
    <row r="219" spans="11:16" ht="20.100000000000001" customHeight="1">
      <c r="K219" s="5"/>
      <c r="L219" s="87"/>
      <c r="M219" s="13"/>
      <c r="N219" s="5"/>
      <c r="O219" s="61"/>
      <c r="P219" s="15"/>
    </row>
    <row r="220" spans="11:16" ht="20.100000000000001" customHeight="1">
      <c r="K220" s="5"/>
      <c r="L220" s="87"/>
      <c r="M220" s="13"/>
      <c r="N220" s="5"/>
      <c r="O220" s="61"/>
      <c r="P220" s="15"/>
    </row>
    <row r="221" spans="11:16" ht="20.100000000000001" customHeight="1">
      <c r="K221" s="5"/>
      <c r="L221" s="87"/>
      <c r="M221" s="13"/>
      <c r="N221" s="5"/>
      <c r="O221" s="61"/>
      <c r="P221" s="15"/>
    </row>
    <row r="222" spans="11:16" ht="20.100000000000001" customHeight="1">
      <c r="K222" s="56"/>
      <c r="L222" s="57"/>
      <c r="M222" s="57"/>
      <c r="N222" s="57"/>
      <c r="O222" s="58"/>
      <c r="P222" s="15"/>
    </row>
    <row r="223" spans="11:16" ht="20.100000000000001" customHeight="1">
      <c r="K223" s="4"/>
      <c r="L223" s="4"/>
      <c r="M223" s="4"/>
      <c r="N223" s="4"/>
      <c r="O223" s="104"/>
      <c r="P223" s="15"/>
    </row>
    <row r="227" spans="12:16" ht="20.100000000000001" customHeight="1" thickBot="1">
      <c r="L227" s="105"/>
      <c r="M227" s="105"/>
    </row>
    <row r="228" spans="12:16" ht="20.100000000000001" customHeight="1">
      <c r="P228" s="6"/>
    </row>
    <row r="233" spans="12:16" ht="20.100000000000001" customHeight="1">
      <c r="L233" s="16"/>
      <c r="M233" s="106"/>
    </row>
    <row r="234" spans="12:16" ht="20.100000000000001" customHeight="1">
      <c r="L234" s="16"/>
      <c r="M234" s="106"/>
    </row>
    <row r="235" spans="12:16" ht="20.100000000000001" customHeight="1">
      <c r="L235" s="16"/>
      <c r="M235" s="106"/>
    </row>
    <row r="236" spans="12:16" ht="20.100000000000001" customHeight="1">
      <c r="L236" s="16"/>
      <c r="M236" s="106"/>
    </row>
  </sheetData>
  <printOptions horizontalCentered="1" verticalCentered="1"/>
  <pageMargins left="0.3" right="0.25" top="0.75" bottom="0.75" header="0.3" footer="0.3"/>
  <pageSetup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H241"/>
  <sheetViews>
    <sheetView showGridLines="0" zoomScale="87" zoomScaleNormal="87" workbookViewId="0">
      <selection activeCell="M29" sqref="M29"/>
    </sheetView>
  </sheetViews>
  <sheetFormatPr defaultRowHeight="15"/>
  <cols>
    <col min="1" max="1" width="9.140625" style="116"/>
    <col min="2" max="2" width="58.140625" style="155" customWidth="1"/>
    <col min="3" max="5" width="23.28515625" style="156" customWidth="1"/>
    <col min="6" max="6" width="19.7109375" style="156" bestFit="1" customWidth="1"/>
    <col min="7" max="7" width="9.140625" style="30"/>
    <col min="8" max="16384" width="9.140625" style="116"/>
  </cols>
  <sheetData>
    <row r="1" spans="2:8" s="112" customFormat="1" ht="18">
      <c r="B1" s="107"/>
      <c r="C1" s="108" t="s">
        <v>42</v>
      </c>
      <c r="D1" s="108"/>
      <c r="E1" s="109"/>
      <c r="F1" s="110"/>
      <c r="G1" s="111"/>
    </row>
    <row r="2" spans="2:8" s="112" customFormat="1" ht="18">
      <c r="B2" s="113"/>
      <c r="C2" s="108" t="s">
        <v>43</v>
      </c>
      <c r="D2" s="108"/>
      <c r="E2" s="109"/>
      <c r="F2" s="110"/>
      <c r="G2" s="111"/>
    </row>
    <row r="3" spans="2:8" ht="18">
      <c r="B3" s="114">
        <v>42856</v>
      </c>
      <c r="C3" s="109" t="s">
        <v>41</v>
      </c>
      <c r="D3" s="109"/>
      <c r="E3" s="109"/>
      <c r="F3" s="115" t="s">
        <v>44</v>
      </c>
    </row>
    <row r="4" spans="2:8" ht="18">
      <c r="B4" s="117" t="s">
        <v>6</v>
      </c>
      <c r="C4" s="118" t="s">
        <v>45</v>
      </c>
      <c r="D4" s="119" t="s">
        <v>46</v>
      </c>
      <c r="E4" s="120" t="s">
        <v>47</v>
      </c>
      <c r="F4" s="120" t="s">
        <v>48</v>
      </c>
    </row>
    <row r="5" spans="2:8" ht="18">
      <c r="B5" s="121" t="s">
        <v>49</v>
      </c>
      <c r="C5" s="122">
        <v>541780423.52999997</v>
      </c>
      <c r="D5" s="123">
        <v>573464299.01999998</v>
      </c>
      <c r="E5" s="124">
        <v>31683875.49000001</v>
      </c>
      <c r="F5" s="125">
        <v>5.848102684028704E-2</v>
      </c>
      <c r="H5" s="30"/>
    </row>
    <row r="6" spans="2:8" ht="18">
      <c r="B6" s="126" t="s">
        <v>50</v>
      </c>
      <c r="C6" s="122">
        <v>2362848.44</v>
      </c>
      <c r="D6" s="127">
        <v>3957837.85</v>
      </c>
      <c r="E6" s="124">
        <v>1594989.4100000001</v>
      </c>
      <c r="F6" s="125">
        <v>0.67502823414268598</v>
      </c>
      <c r="H6" s="30"/>
    </row>
    <row r="7" spans="2:8" ht="18">
      <c r="B7" s="126" t="s">
        <v>51</v>
      </c>
      <c r="C7" s="122">
        <v>796900.12</v>
      </c>
      <c r="D7" s="127">
        <v>1881964.9</v>
      </c>
      <c r="E7" s="124">
        <v>1085064.7799999998</v>
      </c>
      <c r="F7" s="125">
        <v>1.3616069978757184</v>
      </c>
      <c r="H7" s="30"/>
    </row>
    <row r="8" spans="2:8" ht="18">
      <c r="B8" s="126" t="s">
        <v>52</v>
      </c>
      <c r="C8" s="122">
        <v>89930250.730000004</v>
      </c>
      <c r="D8" s="127">
        <v>94371895.040000007</v>
      </c>
      <c r="E8" s="124">
        <v>4441644.3100000024</v>
      </c>
      <c r="F8" s="125">
        <v>4.9389880200993434E-2</v>
      </c>
      <c r="H8" s="30"/>
    </row>
    <row r="9" spans="2:8" ht="18">
      <c r="B9" s="126" t="s">
        <v>53</v>
      </c>
      <c r="C9" s="122">
        <v>4801771.3899999997</v>
      </c>
      <c r="D9" s="127">
        <v>4913567.43</v>
      </c>
      <c r="E9" s="124">
        <v>111796.04000000004</v>
      </c>
      <c r="F9" s="125">
        <v>2.3282249594977083E-2</v>
      </c>
      <c r="H9" s="30"/>
    </row>
    <row r="10" spans="2:8" ht="18">
      <c r="B10" s="128" t="s">
        <v>54</v>
      </c>
      <c r="C10" s="122">
        <v>44679982.990000002</v>
      </c>
      <c r="D10" s="127">
        <v>47848722.990000002</v>
      </c>
      <c r="E10" s="124">
        <v>3168740</v>
      </c>
      <c r="F10" s="125">
        <v>7.0920796919488702E-2</v>
      </c>
      <c r="H10" s="30"/>
    </row>
    <row r="11" spans="2:8" ht="18">
      <c r="B11" s="128" t="s">
        <v>55</v>
      </c>
      <c r="C11" s="122">
        <v>1112018.8400000001</v>
      </c>
      <c r="D11" s="127">
        <v>1179842.29</v>
      </c>
      <c r="E11" s="124">
        <v>67823.449999999953</v>
      </c>
      <c r="F11" s="125">
        <v>6.0991277809645694E-2</v>
      </c>
      <c r="H11" s="30"/>
    </row>
    <row r="12" spans="2:8" ht="18">
      <c r="B12" s="128" t="s">
        <v>56</v>
      </c>
      <c r="C12" s="129">
        <v>0</v>
      </c>
      <c r="D12" s="130">
        <v>2366488.5</v>
      </c>
      <c r="E12" s="131">
        <v>2366488.5</v>
      </c>
      <c r="F12" s="132">
        <v>1</v>
      </c>
      <c r="H12" s="30"/>
    </row>
    <row r="13" spans="2:8" ht="18.75" thickBot="1">
      <c r="B13" s="133" t="s">
        <v>57</v>
      </c>
      <c r="C13" s="134">
        <v>685464196.04000008</v>
      </c>
      <c r="D13" s="134">
        <v>729984618.01999986</v>
      </c>
      <c r="E13" s="134">
        <v>44520421.979999781</v>
      </c>
      <c r="F13" s="135">
        <v>6.494930331474498E-2</v>
      </c>
      <c r="H13" s="30"/>
    </row>
    <row r="14" spans="2:8" ht="18.75" thickTop="1">
      <c r="B14" s="136" t="s">
        <v>58</v>
      </c>
      <c r="C14" s="116"/>
      <c r="D14" s="137"/>
      <c r="E14" s="137"/>
      <c r="F14" s="137"/>
      <c r="H14" s="30"/>
    </row>
    <row r="15" spans="2:8" ht="18">
      <c r="B15" s="126" t="s">
        <v>59</v>
      </c>
      <c r="C15" s="138">
        <v>13814167.4</v>
      </c>
      <c r="D15" s="139">
        <v>17627968.16</v>
      </c>
      <c r="E15" s="140">
        <v>3813800.76</v>
      </c>
      <c r="F15" s="125">
        <v>0.18933324181450709</v>
      </c>
      <c r="H15" s="30"/>
    </row>
    <row r="16" spans="2:8" ht="18">
      <c r="B16" s="126" t="s">
        <v>60</v>
      </c>
      <c r="C16" s="141">
        <v>20143323.609999999</v>
      </c>
      <c r="D16" s="142">
        <v>25392678.309999999</v>
      </c>
      <c r="E16" s="140">
        <v>5249354.6999999993</v>
      </c>
      <c r="F16" s="125">
        <v>0.26169085610324028</v>
      </c>
      <c r="H16" s="30"/>
    </row>
    <row r="17" spans="2:8" ht="18">
      <c r="B17" s="143" t="s">
        <v>61</v>
      </c>
      <c r="C17" s="144">
        <v>20059373.789999999</v>
      </c>
      <c r="D17" s="142">
        <v>9135558.3800000008</v>
      </c>
      <c r="E17" s="140">
        <v>-10923815.409999998</v>
      </c>
      <c r="F17" s="125">
        <v>-0.20222971937460538</v>
      </c>
      <c r="H17" s="30"/>
    </row>
    <row r="18" spans="2:8" ht="18.75" thickBot="1">
      <c r="B18" s="145" t="s">
        <v>57</v>
      </c>
      <c r="C18" s="134">
        <v>54016864.799999997</v>
      </c>
      <c r="D18" s="134">
        <v>52156204.850000001</v>
      </c>
      <c r="E18" s="134">
        <v>-1860659.9499999955</v>
      </c>
      <c r="F18" s="135">
        <v>-3.4445907900970879E-2</v>
      </c>
      <c r="H18" s="30"/>
    </row>
    <row r="19" spans="2:8" ht="18.75" thickTop="1">
      <c r="B19" s="136" t="s">
        <v>62</v>
      </c>
      <c r="C19" s="140"/>
      <c r="D19" s="137"/>
      <c r="E19" s="137"/>
      <c r="F19" s="137"/>
      <c r="H19" s="30"/>
    </row>
    <row r="20" spans="2:8" ht="18">
      <c r="B20" s="126" t="s">
        <v>63</v>
      </c>
      <c r="C20" s="146">
        <v>0</v>
      </c>
      <c r="D20" s="127">
        <v>0</v>
      </c>
      <c r="E20" s="124">
        <v>0</v>
      </c>
      <c r="F20" s="125" t="s">
        <v>459</v>
      </c>
      <c r="H20" s="30"/>
    </row>
    <row r="21" spans="2:8" ht="18">
      <c r="B21" s="126" t="s">
        <v>64</v>
      </c>
      <c r="C21" s="146">
        <v>0</v>
      </c>
      <c r="D21" s="127">
        <v>0</v>
      </c>
      <c r="E21" s="124">
        <v>0</v>
      </c>
      <c r="F21" s="125">
        <v>0</v>
      </c>
      <c r="H21" s="30"/>
    </row>
    <row r="22" spans="2:8" ht="18">
      <c r="B22" s="126" t="s">
        <v>65</v>
      </c>
      <c r="C22" s="146">
        <v>0</v>
      </c>
      <c r="D22" s="127">
        <v>0</v>
      </c>
      <c r="E22" s="124">
        <v>0</v>
      </c>
      <c r="F22" s="125">
        <v>0</v>
      </c>
      <c r="H22" s="30"/>
    </row>
    <row r="23" spans="2:8" ht="18">
      <c r="B23" s="126" t="s">
        <v>66</v>
      </c>
      <c r="C23" s="146">
        <v>3001.17</v>
      </c>
      <c r="D23" s="127">
        <v>7897.56</v>
      </c>
      <c r="E23" s="124">
        <v>4896.3900000000003</v>
      </c>
      <c r="F23" s="125">
        <v>1.6314937174501944</v>
      </c>
      <c r="H23" s="30"/>
    </row>
    <row r="24" spans="2:8" ht="18">
      <c r="B24" s="126" t="s">
        <v>67</v>
      </c>
      <c r="C24" s="146">
        <v>2828.17</v>
      </c>
      <c r="D24" s="127">
        <v>-2762.88</v>
      </c>
      <c r="E24" s="124">
        <v>-5591.05</v>
      </c>
      <c r="F24" s="125">
        <v>-1.9769144004780477</v>
      </c>
      <c r="H24" s="30"/>
    </row>
    <row r="25" spans="2:8" ht="18">
      <c r="B25" s="126" t="s">
        <v>68</v>
      </c>
      <c r="C25" s="146">
        <v>29340166.91</v>
      </c>
      <c r="D25" s="127">
        <v>28056004.949999999</v>
      </c>
      <c r="E25" s="124">
        <v>-1284161.9600000009</v>
      </c>
      <c r="F25" s="125">
        <v>-4.3768052306557274E-2</v>
      </c>
      <c r="H25" s="30"/>
    </row>
    <row r="26" spans="2:8" ht="18">
      <c r="B26" s="126" t="s">
        <v>69</v>
      </c>
      <c r="C26" s="146">
        <v>36272.239999999998</v>
      </c>
      <c r="D26" s="127">
        <v>97914.76</v>
      </c>
      <c r="E26" s="124">
        <v>61642.52</v>
      </c>
      <c r="F26" s="125">
        <v>1.6994406741905104</v>
      </c>
      <c r="H26" s="30"/>
    </row>
    <row r="27" spans="2:8" ht="18">
      <c r="B27" s="126" t="s">
        <v>70</v>
      </c>
      <c r="C27" s="146">
        <v>0</v>
      </c>
      <c r="D27" s="127">
        <v>160.96</v>
      </c>
      <c r="E27" s="124">
        <v>160.96</v>
      </c>
      <c r="F27" s="125">
        <v>1</v>
      </c>
      <c r="H27" s="30"/>
    </row>
    <row r="28" spans="2:8" ht="18">
      <c r="B28" s="126" t="s">
        <v>71</v>
      </c>
      <c r="C28" s="146">
        <v>909588.71</v>
      </c>
      <c r="D28" s="127">
        <v>-169493.96</v>
      </c>
      <c r="E28" s="124">
        <v>-1079082.67</v>
      </c>
      <c r="F28" s="125">
        <v>-1.1863413190341818</v>
      </c>
      <c r="H28" s="30"/>
    </row>
    <row r="29" spans="2:8" ht="18">
      <c r="B29" s="143" t="s">
        <v>72</v>
      </c>
      <c r="C29" s="146">
        <v>153601.15</v>
      </c>
      <c r="D29" s="127">
        <v>10335.44</v>
      </c>
      <c r="E29" s="124">
        <v>-143265.71</v>
      </c>
      <c r="F29" s="125">
        <v>-0.93271248294690501</v>
      </c>
      <c r="H29" s="30"/>
    </row>
    <row r="30" spans="2:8" ht="18.75" thickBot="1">
      <c r="B30" s="145" t="s">
        <v>57</v>
      </c>
      <c r="C30" s="147">
        <v>30445458.349999998</v>
      </c>
      <c r="D30" s="147">
        <v>28000056.830000002</v>
      </c>
      <c r="E30" s="147">
        <v>-2445401.5199999958</v>
      </c>
      <c r="F30" s="148">
        <v>-8.0320732632359795E-2</v>
      </c>
      <c r="H30" s="30"/>
    </row>
    <row r="31" spans="2:8" ht="18.75" thickTop="1">
      <c r="B31" s="136" t="s">
        <v>73</v>
      </c>
      <c r="C31" s="140"/>
      <c r="D31" s="137"/>
      <c r="E31" s="137"/>
      <c r="F31" s="125"/>
      <c r="H31" s="30"/>
    </row>
    <row r="32" spans="2:8" ht="18">
      <c r="B32" s="126" t="s">
        <v>74</v>
      </c>
      <c r="C32" s="149">
        <v>54297357.43</v>
      </c>
      <c r="D32" s="127">
        <v>59859624.560000002</v>
      </c>
      <c r="E32" s="124">
        <v>5562267.1300000027</v>
      </c>
      <c r="F32" s="125">
        <v>0.10244084414551595</v>
      </c>
      <c r="H32" s="30"/>
    </row>
    <row r="33" spans="2:8" ht="18">
      <c r="B33" s="126" t="s">
        <v>75</v>
      </c>
      <c r="C33" s="149">
        <v>30000</v>
      </c>
      <c r="D33" s="127">
        <v>3000</v>
      </c>
      <c r="E33" s="124">
        <v>-27000</v>
      </c>
      <c r="F33" s="125">
        <v>-0.9</v>
      </c>
      <c r="H33" s="30"/>
    </row>
    <row r="34" spans="2:8" ht="18">
      <c r="B34" s="126" t="s">
        <v>76</v>
      </c>
      <c r="C34" s="149">
        <v>-11847.3</v>
      </c>
      <c r="D34" s="127">
        <v>5264.25</v>
      </c>
      <c r="E34" s="124">
        <v>17111.55</v>
      </c>
      <c r="F34" s="125">
        <v>1.4443417487528805</v>
      </c>
      <c r="H34" s="30"/>
    </row>
    <row r="35" spans="2:8" ht="18">
      <c r="B35" s="143" t="s">
        <v>77</v>
      </c>
      <c r="C35" s="149">
        <v>0</v>
      </c>
      <c r="D35" s="127">
        <v>0</v>
      </c>
      <c r="E35" s="124">
        <v>0</v>
      </c>
      <c r="F35" s="125" t="s">
        <v>459</v>
      </c>
      <c r="H35" s="30"/>
    </row>
    <row r="36" spans="2:8" ht="18.75" thickBot="1">
      <c r="B36" s="145" t="s">
        <v>57</v>
      </c>
      <c r="C36" s="147">
        <v>54315510.130000003</v>
      </c>
      <c r="D36" s="147">
        <v>59867888.810000002</v>
      </c>
      <c r="E36" s="147">
        <v>5552378.6799999997</v>
      </c>
      <c r="F36" s="148">
        <v>0.10222455182158481</v>
      </c>
      <c r="H36" s="30"/>
    </row>
    <row r="37" spans="2:8" ht="18.75" thickTop="1">
      <c r="B37" s="136" t="s">
        <v>78</v>
      </c>
      <c r="C37" s="140"/>
      <c r="D37" s="137"/>
      <c r="E37" s="137"/>
      <c r="F37" s="137"/>
      <c r="H37" s="30"/>
    </row>
    <row r="38" spans="2:8" ht="18">
      <c r="B38" s="126" t="s">
        <v>79</v>
      </c>
      <c r="C38" s="150">
        <v>11925817.33</v>
      </c>
      <c r="D38" s="127">
        <v>14013853.469999999</v>
      </c>
      <c r="E38" s="124">
        <v>2088036.1399999987</v>
      </c>
      <c r="F38" s="125">
        <v>0.17508537001882776</v>
      </c>
      <c r="H38" s="30"/>
    </row>
    <row r="39" spans="2:8" ht="18">
      <c r="B39" s="126" t="s">
        <v>80</v>
      </c>
      <c r="C39" s="150">
        <v>16856.349999999999</v>
      </c>
      <c r="D39" s="127">
        <v>16904.509999999998</v>
      </c>
      <c r="E39" s="124">
        <v>48.159999999999854</v>
      </c>
      <c r="F39" s="125">
        <v>2.8570835323186725E-3</v>
      </c>
      <c r="H39" s="30"/>
    </row>
    <row r="40" spans="2:8" ht="18">
      <c r="B40" s="126" t="s">
        <v>81</v>
      </c>
      <c r="C40" s="150">
        <v>0</v>
      </c>
      <c r="D40" s="127">
        <v>143772.73000000001</v>
      </c>
      <c r="E40" s="124">
        <v>143772.73000000001</v>
      </c>
      <c r="F40" s="125">
        <v>1</v>
      </c>
      <c r="H40" s="30"/>
    </row>
    <row r="41" spans="2:8" ht="18">
      <c r="B41" s="126" t="s">
        <v>82</v>
      </c>
      <c r="C41" s="150">
        <v>424.06</v>
      </c>
      <c r="D41" s="127">
        <v>19344.66</v>
      </c>
      <c r="E41" s="124">
        <v>18920.599999999999</v>
      </c>
      <c r="F41" s="125">
        <v>44.617742772249208</v>
      </c>
      <c r="H41" s="30"/>
    </row>
    <row r="42" spans="2:8" ht="18">
      <c r="B42" s="126" t="s">
        <v>83</v>
      </c>
      <c r="C42" s="150">
        <v>0</v>
      </c>
      <c r="D42" s="127">
        <v>1000</v>
      </c>
      <c r="E42" s="124">
        <v>1000</v>
      </c>
      <c r="F42" s="125">
        <v>1</v>
      </c>
      <c r="H42" s="30"/>
    </row>
    <row r="43" spans="2:8" ht="18">
      <c r="B43" s="151" t="s">
        <v>84</v>
      </c>
      <c r="C43" s="150">
        <v>96384.27</v>
      </c>
      <c r="D43" s="127">
        <v>13233.06</v>
      </c>
      <c r="E43" s="124">
        <v>-83151.210000000006</v>
      </c>
      <c r="F43" s="125">
        <v>-0.8627051903801316</v>
      </c>
      <c r="H43" s="30"/>
    </row>
    <row r="44" spans="2:8" ht="18">
      <c r="B44" s="143" t="s">
        <v>85</v>
      </c>
      <c r="C44" s="152">
        <v>3899.8</v>
      </c>
      <c r="D44" s="127">
        <v>9594.4</v>
      </c>
      <c r="E44" s="124">
        <v>5694.5999999999995</v>
      </c>
      <c r="F44" s="125">
        <v>1.4602287296784449</v>
      </c>
      <c r="H44" s="30"/>
    </row>
    <row r="45" spans="2:8" ht="18.75" thickBot="1">
      <c r="B45" s="145" t="s">
        <v>57</v>
      </c>
      <c r="C45" s="147">
        <v>12043381.810000001</v>
      </c>
      <c r="D45" s="147">
        <v>14217702.83</v>
      </c>
      <c r="E45" s="147">
        <v>2174321.0199999996</v>
      </c>
      <c r="F45" s="148">
        <v>0.18054073633990347</v>
      </c>
      <c r="H45" s="30"/>
    </row>
    <row r="46" spans="2:8" ht="18.75" thickTop="1">
      <c r="B46" s="136" t="s">
        <v>86</v>
      </c>
      <c r="C46" s="140"/>
      <c r="D46" s="137"/>
      <c r="E46" s="137"/>
      <c r="F46" s="125"/>
      <c r="H46" s="30"/>
    </row>
    <row r="47" spans="2:8" ht="18">
      <c r="B47" s="126" t="s">
        <v>87</v>
      </c>
      <c r="C47" s="150">
        <v>4004312.54</v>
      </c>
      <c r="D47" s="127">
        <v>4230208.12</v>
      </c>
      <c r="E47" s="124">
        <v>225895.58000000007</v>
      </c>
      <c r="F47" s="125">
        <v>5.6413074090365604E-2</v>
      </c>
      <c r="H47" s="30"/>
    </row>
    <row r="48" spans="2:8" ht="18">
      <c r="B48" s="126" t="s">
        <v>88</v>
      </c>
      <c r="C48" s="150">
        <v>-1650.25</v>
      </c>
      <c r="D48" s="127">
        <v>833.69</v>
      </c>
      <c r="E48" s="124">
        <v>2483.94</v>
      </c>
      <c r="F48" s="125">
        <v>1.5051901227086806</v>
      </c>
      <c r="H48" s="30"/>
    </row>
    <row r="49" spans="2:8" ht="18">
      <c r="B49" s="143" t="s">
        <v>89</v>
      </c>
      <c r="C49" s="150">
        <v>1561338.43</v>
      </c>
      <c r="D49" s="127">
        <v>1652396.63</v>
      </c>
      <c r="E49" s="124">
        <v>91058.199999999953</v>
      </c>
      <c r="F49" s="125">
        <v>5.8320603816816294E-2</v>
      </c>
      <c r="H49" s="30"/>
    </row>
    <row r="50" spans="2:8" ht="18.75" thickBot="1">
      <c r="B50" s="153" t="s">
        <v>57</v>
      </c>
      <c r="C50" s="147">
        <v>5564000.7199999997</v>
      </c>
      <c r="D50" s="154">
        <v>5883438.4400000004</v>
      </c>
      <c r="E50" s="147">
        <v>319437.72000000067</v>
      </c>
      <c r="F50" s="148">
        <v>5.7411516654153255E-2</v>
      </c>
      <c r="H50" s="30"/>
    </row>
    <row r="51" spans="2:8" ht="15.75" thickTop="1">
      <c r="H51" s="30"/>
    </row>
    <row r="52" spans="2:8">
      <c r="H52" s="30"/>
    </row>
    <row r="53" spans="2:8">
      <c r="H53" s="30"/>
    </row>
    <row r="54" spans="2:8">
      <c r="H54" s="30"/>
    </row>
    <row r="55" spans="2:8">
      <c r="H55" s="30"/>
    </row>
    <row r="56" spans="2:8">
      <c r="B56" s="157"/>
      <c r="H56" s="30"/>
    </row>
    <row r="57" spans="2:8" ht="18">
      <c r="B57" s="157"/>
      <c r="C57" s="131"/>
      <c r="D57" s="131"/>
      <c r="E57" s="131"/>
      <c r="F57" s="158"/>
    </row>
    <row r="58" spans="2:8" ht="18">
      <c r="B58" s="159"/>
      <c r="C58" s="131"/>
      <c r="D58" s="131"/>
      <c r="E58" s="131"/>
      <c r="F58" s="158"/>
    </row>
    <row r="59" spans="2:8" ht="18">
      <c r="B59" s="100"/>
      <c r="C59" s="160"/>
      <c r="D59" s="160"/>
      <c r="E59" s="160"/>
      <c r="F59" s="161"/>
    </row>
    <row r="60" spans="2:8" ht="18">
      <c r="B60" s="100"/>
      <c r="C60" s="160"/>
      <c r="D60" s="160"/>
      <c r="E60" s="160"/>
      <c r="F60" s="161"/>
    </row>
    <row r="61" spans="2:8" ht="18">
      <c r="B61" s="97"/>
      <c r="C61" s="160"/>
      <c r="D61" s="160"/>
      <c r="E61" s="160"/>
      <c r="F61" s="8"/>
    </row>
    <row r="62" spans="2:8" ht="18">
      <c r="B62" s="162"/>
      <c r="C62" s="163"/>
      <c r="D62" s="163"/>
      <c r="E62" s="164"/>
      <c r="F62" s="164"/>
    </row>
    <row r="63" spans="2:8" ht="18">
      <c r="B63" s="165"/>
      <c r="C63" s="161"/>
      <c r="D63" s="161"/>
      <c r="E63" s="161"/>
      <c r="F63" s="161"/>
    </row>
    <row r="64" spans="2:8" ht="18">
      <c r="B64" s="100"/>
      <c r="C64" s="166"/>
      <c r="D64" s="167"/>
      <c r="E64" s="161"/>
      <c r="F64" s="61"/>
    </row>
    <row r="65" spans="2:6" ht="18">
      <c r="B65" s="100"/>
      <c r="C65" s="166"/>
      <c r="D65" s="167"/>
      <c r="E65" s="161"/>
      <c r="F65" s="61"/>
    </row>
    <row r="66" spans="2:6" ht="18">
      <c r="B66" s="100"/>
      <c r="C66" s="166"/>
      <c r="D66" s="167"/>
      <c r="E66" s="161"/>
      <c r="F66" s="61"/>
    </row>
    <row r="67" spans="2:6" ht="18">
      <c r="B67" s="100"/>
      <c r="C67" s="166"/>
      <c r="D67" s="167"/>
      <c r="E67" s="161"/>
      <c r="F67" s="61"/>
    </row>
    <row r="68" spans="2:6" ht="18">
      <c r="B68" s="100"/>
      <c r="C68" s="166"/>
      <c r="D68" s="167"/>
      <c r="E68" s="161"/>
      <c r="F68" s="61"/>
    </row>
    <row r="69" spans="2:6" ht="18">
      <c r="B69" s="100"/>
      <c r="C69" s="166"/>
      <c r="D69" s="167"/>
      <c r="E69" s="161"/>
      <c r="F69" s="61"/>
    </row>
    <row r="70" spans="2:6" ht="18">
      <c r="B70" s="100"/>
      <c r="C70" s="166"/>
      <c r="D70" s="167"/>
      <c r="E70" s="161"/>
      <c r="F70" s="61"/>
    </row>
    <row r="71" spans="2:6" ht="18">
      <c r="B71" s="100"/>
      <c r="C71" s="166"/>
      <c r="D71" s="167"/>
      <c r="E71" s="161"/>
      <c r="F71" s="61"/>
    </row>
    <row r="72" spans="2:6" ht="18">
      <c r="B72" s="100"/>
      <c r="C72" s="166"/>
      <c r="D72" s="167"/>
      <c r="E72" s="161"/>
      <c r="F72" s="61"/>
    </row>
    <row r="73" spans="2:6" ht="18">
      <c r="B73" s="100"/>
      <c r="C73" s="166"/>
      <c r="D73" s="167"/>
      <c r="E73" s="161"/>
      <c r="F73" s="61"/>
    </row>
    <row r="74" spans="2:6" ht="18">
      <c r="B74" s="100"/>
      <c r="C74" s="166"/>
      <c r="D74" s="167"/>
      <c r="E74" s="161"/>
      <c r="F74" s="61"/>
    </row>
    <row r="75" spans="2:6" ht="18">
      <c r="B75" s="100"/>
      <c r="C75" s="166"/>
      <c r="D75" s="167"/>
      <c r="E75" s="161"/>
      <c r="F75" s="61"/>
    </row>
    <row r="76" spans="2:6" ht="18">
      <c r="B76" s="100"/>
      <c r="C76" s="166"/>
      <c r="D76" s="167"/>
      <c r="E76" s="161"/>
      <c r="F76" s="61"/>
    </row>
    <row r="77" spans="2:6" ht="18">
      <c r="B77" s="100"/>
      <c r="C77" s="166"/>
      <c r="D77" s="167"/>
      <c r="E77" s="161"/>
      <c r="F77" s="61"/>
    </row>
    <row r="78" spans="2:6" ht="18">
      <c r="B78" s="100"/>
      <c r="C78" s="166"/>
      <c r="D78" s="167"/>
      <c r="E78" s="161"/>
      <c r="F78" s="61"/>
    </row>
    <row r="79" spans="2:6" ht="18">
      <c r="B79" s="100"/>
      <c r="C79" s="166"/>
      <c r="D79" s="167"/>
      <c r="E79" s="161"/>
      <c r="F79" s="61"/>
    </row>
    <row r="80" spans="2:6" ht="18">
      <c r="B80" s="168"/>
      <c r="C80" s="169"/>
      <c r="D80" s="169"/>
      <c r="E80" s="169"/>
      <c r="F80" s="170"/>
    </row>
    <row r="81" spans="2:6" ht="18">
      <c r="B81" s="165"/>
      <c r="C81" s="166"/>
      <c r="D81" s="167"/>
      <c r="E81" s="161"/>
      <c r="F81" s="61"/>
    </row>
    <row r="82" spans="2:6" ht="18">
      <c r="B82" s="168"/>
      <c r="C82" s="169"/>
      <c r="D82" s="169"/>
      <c r="E82" s="169"/>
      <c r="F82" s="170"/>
    </row>
    <row r="83" spans="2:6" ht="18">
      <c r="B83" s="11"/>
      <c r="C83" s="161"/>
      <c r="D83" s="161"/>
      <c r="E83" s="161"/>
      <c r="F83" s="61"/>
    </row>
    <row r="84" spans="2:6" ht="18">
      <c r="B84" s="47"/>
      <c r="C84" s="166"/>
      <c r="D84" s="167"/>
      <c r="E84" s="161"/>
      <c r="F84" s="61"/>
    </row>
    <row r="85" spans="2:6" ht="18">
      <c r="B85" s="47"/>
      <c r="C85" s="166"/>
      <c r="D85" s="167"/>
      <c r="E85" s="161"/>
      <c r="F85" s="61"/>
    </row>
    <row r="86" spans="2:6" ht="18">
      <c r="B86" s="100"/>
      <c r="C86" s="166"/>
      <c r="D86" s="167"/>
      <c r="E86" s="161"/>
      <c r="F86" s="61"/>
    </row>
    <row r="87" spans="2:6" ht="18">
      <c r="B87" s="168"/>
      <c r="C87" s="169"/>
      <c r="D87" s="169"/>
      <c r="E87" s="169"/>
      <c r="F87" s="170"/>
    </row>
    <row r="88" spans="2:6" ht="18">
      <c r="B88" s="165"/>
      <c r="C88" s="161"/>
      <c r="D88" s="161"/>
      <c r="E88" s="161"/>
      <c r="F88" s="61"/>
    </row>
    <row r="89" spans="2:6" ht="18">
      <c r="B89" s="100"/>
      <c r="C89" s="166"/>
      <c r="D89" s="167"/>
      <c r="E89" s="161"/>
      <c r="F89" s="61"/>
    </row>
    <row r="90" spans="2:6" ht="18">
      <c r="B90" s="100"/>
      <c r="C90" s="166"/>
      <c r="D90" s="167"/>
      <c r="E90" s="161"/>
      <c r="F90" s="61"/>
    </row>
    <row r="91" spans="2:6" ht="18">
      <c r="B91" s="100"/>
      <c r="C91" s="166"/>
      <c r="D91" s="167"/>
      <c r="E91" s="161"/>
      <c r="F91" s="61"/>
    </row>
    <row r="92" spans="2:6" ht="18">
      <c r="B92" s="100"/>
      <c r="C92" s="166"/>
      <c r="D92" s="167"/>
      <c r="E92" s="161"/>
      <c r="F92" s="61"/>
    </row>
    <row r="93" spans="2:6" ht="18">
      <c r="B93" s="100"/>
      <c r="C93" s="166"/>
      <c r="D93" s="167"/>
      <c r="E93" s="161"/>
      <c r="F93" s="61"/>
    </row>
    <row r="94" spans="2:6" ht="18">
      <c r="B94" s="100"/>
      <c r="C94" s="166"/>
      <c r="D94" s="167"/>
      <c r="E94" s="161"/>
      <c r="F94" s="61"/>
    </row>
    <row r="95" spans="2:6" ht="18">
      <c r="B95" s="100"/>
      <c r="C95" s="166"/>
      <c r="D95" s="167"/>
      <c r="E95" s="161"/>
      <c r="F95" s="61"/>
    </row>
    <row r="96" spans="2:6" ht="18">
      <c r="B96" s="168"/>
      <c r="C96" s="169"/>
      <c r="D96" s="169"/>
      <c r="E96" s="169"/>
      <c r="F96" s="170"/>
    </row>
    <row r="97" spans="2:6" ht="18">
      <c r="B97" s="165"/>
      <c r="C97" s="161"/>
      <c r="D97" s="161"/>
      <c r="E97" s="161"/>
      <c r="F97" s="61"/>
    </row>
    <row r="98" spans="2:6" ht="18">
      <c r="B98" s="100"/>
      <c r="C98" s="166"/>
      <c r="D98" s="167"/>
      <c r="E98" s="161"/>
      <c r="F98" s="61"/>
    </row>
    <row r="99" spans="2:6" ht="18">
      <c r="B99" s="100"/>
      <c r="C99" s="166"/>
      <c r="D99" s="167"/>
      <c r="E99" s="161"/>
      <c r="F99" s="61"/>
    </row>
    <row r="100" spans="2:6" ht="18">
      <c r="B100" s="100"/>
      <c r="C100" s="166"/>
      <c r="D100" s="167"/>
      <c r="E100" s="161"/>
      <c r="F100" s="61"/>
    </row>
    <row r="101" spans="2:6" ht="18">
      <c r="B101" s="100"/>
      <c r="C101" s="166"/>
      <c r="D101" s="167"/>
      <c r="E101" s="161"/>
      <c r="F101" s="61"/>
    </row>
    <row r="102" spans="2:6" ht="18">
      <c r="B102" s="100"/>
      <c r="C102" s="166"/>
      <c r="D102" s="167"/>
      <c r="E102" s="161"/>
      <c r="F102" s="61"/>
    </row>
    <row r="103" spans="2:6" ht="18">
      <c r="B103" s="100"/>
      <c r="C103" s="166"/>
      <c r="D103" s="167"/>
      <c r="E103" s="161"/>
      <c r="F103" s="61"/>
    </row>
    <row r="104" spans="2:6" ht="18">
      <c r="B104" s="100"/>
      <c r="C104" s="166"/>
      <c r="D104" s="167"/>
      <c r="E104" s="161"/>
      <c r="F104" s="61"/>
    </row>
    <row r="105" spans="2:6" ht="18">
      <c r="B105" s="100"/>
      <c r="C105" s="166"/>
      <c r="D105" s="167"/>
      <c r="E105" s="161"/>
      <c r="F105" s="61"/>
    </row>
    <row r="106" spans="2:6" ht="18">
      <c r="B106" s="168"/>
      <c r="C106" s="169"/>
      <c r="D106" s="169"/>
      <c r="E106" s="169"/>
      <c r="F106" s="170"/>
    </row>
    <row r="107" spans="2:6" ht="18">
      <c r="B107" s="165"/>
      <c r="C107" s="161"/>
      <c r="D107" s="161"/>
      <c r="E107" s="161"/>
      <c r="F107" s="161"/>
    </row>
    <row r="108" spans="2:6" ht="18">
      <c r="B108" s="100"/>
      <c r="C108" s="166"/>
      <c r="D108" s="167"/>
      <c r="E108" s="161"/>
      <c r="F108" s="61"/>
    </row>
    <row r="109" spans="2:6" ht="18">
      <c r="B109" s="100"/>
      <c r="C109" s="166"/>
      <c r="D109" s="167"/>
      <c r="E109" s="161"/>
      <c r="F109" s="61"/>
    </row>
    <row r="110" spans="2:6" ht="18">
      <c r="B110" s="100"/>
      <c r="C110" s="166"/>
      <c r="D110" s="167"/>
      <c r="E110" s="161"/>
      <c r="F110" s="61"/>
    </row>
    <row r="111" spans="2:6" ht="18">
      <c r="B111" s="100"/>
      <c r="C111" s="166"/>
      <c r="D111" s="167"/>
      <c r="E111" s="161"/>
      <c r="F111" s="61"/>
    </row>
    <row r="112" spans="2:6" ht="18">
      <c r="B112" s="100"/>
      <c r="C112" s="166"/>
      <c r="D112" s="167"/>
      <c r="E112" s="161"/>
      <c r="F112" s="61"/>
    </row>
    <row r="113" spans="2:6" ht="18">
      <c r="B113" s="100"/>
      <c r="C113" s="166"/>
      <c r="D113" s="167"/>
      <c r="E113" s="161"/>
      <c r="F113" s="61"/>
    </row>
    <row r="114" spans="2:6" ht="18">
      <c r="B114" s="100"/>
      <c r="C114" s="166"/>
      <c r="D114" s="167"/>
      <c r="E114" s="161"/>
      <c r="F114" s="61"/>
    </row>
    <row r="115" spans="2:6" ht="18">
      <c r="B115" s="100"/>
      <c r="C115" s="166"/>
      <c r="D115" s="167"/>
      <c r="E115" s="161"/>
      <c r="F115" s="61"/>
    </row>
    <row r="116" spans="2:6" ht="18">
      <c r="B116" s="100"/>
      <c r="C116" s="166"/>
      <c r="D116" s="167"/>
      <c r="E116" s="161"/>
      <c r="F116" s="61"/>
    </row>
    <row r="117" spans="2:6" ht="18">
      <c r="B117" s="100"/>
      <c r="C117" s="166"/>
      <c r="D117" s="167"/>
      <c r="E117" s="161"/>
      <c r="F117" s="61"/>
    </row>
    <row r="118" spans="2:6" ht="18">
      <c r="B118" s="100"/>
      <c r="C118" s="166"/>
      <c r="D118" s="167"/>
      <c r="E118" s="161"/>
      <c r="F118" s="61"/>
    </row>
    <row r="119" spans="2:6" ht="18">
      <c r="B119" s="100"/>
      <c r="C119" s="166"/>
      <c r="D119" s="167"/>
      <c r="E119" s="161"/>
      <c r="F119" s="61"/>
    </row>
    <row r="120" spans="2:6" ht="18">
      <c r="B120" s="100"/>
      <c r="C120" s="166"/>
      <c r="D120" s="167"/>
      <c r="E120" s="161"/>
      <c r="F120" s="61"/>
    </row>
    <row r="121" spans="2:6" ht="18">
      <c r="B121" s="100"/>
      <c r="C121" s="166"/>
      <c r="D121" s="167"/>
      <c r="E121" s="161"/>
      <c r="F121" s="61"/>
    </row>
    <row r="122" spans="2:6" ht="18">
      <c r="B122" s="100"/>
      <c r="C122" s="166"/>
      <c r="D122" s="167"/>
      <c r="E122" s="161"/>
      <c r="F122" s="61"/>
    </row>
    <row r="123" spans="2:6" ht="18">
      <c r="B123" s="100"/>
      <c r="C123" s="166"/>
      <c r="D123" s="167"/>
      <c r="E123" s="161"/>
      <c r="F123" s="61"/>
    </row>
    <row r="124" spans="2:6" ht="18">
      <c r="B124" s="100"/>
      <c r="C124" s="166"/>
      <c r="D124" s="167"/>
      <c r="E124" s="161"/>
      <c r="F124" s="61"/>
    </row>
    <row r="125" spans="2:6" ht="18">
      <c r="B125" s="100"/>
      <c r="C125" s="166"/>
      <c r="D125" s="167"/>
      <c r="E125" s="161"/>
      <c r="F125" s="61"/>
    </row>
    <row r="126" spans="2:6" ht="18">
      <c r="B126" s="168"/>
      <c r="C126" s="169"/>
      <c r="D126" s="169"/>
      <c r="E126" s="169"/>
      <c r="F126" s="170"/>
    </row>
    <row r="127" spans="2:6" ht="18">
      <c r="B127" s="165"/>
      <c r="C127" s="161"/>
      <c r="D127" s="161"/>
      <c r="E127" s="161"/>
      <c r="F127" s="161"/>
    </row>
    <row r="128" spans="2:6" ht="18">
      <c r="B128" s="100"/>
      <c r="C128" s="166"/>
      <c r="D128" s="167"/>
      <c r="E128" s="161"/>
      <c r="F128" s="61"/>
    </row>
    <row r="129" spans="2:6" ht="18">
      <c r="B129" s="100"/>
      <c r="C129" s="166"/>
      <c r="D129" s="167"/>
      <c r="E129" s="161"/>
      <c r="F129" s="61"/>
    </row>
    <row r="130" spans="2:6" ht="18">
      <c r="B130" s="100"/>
      <c r="C130" s="166"/>
      <c r="D130" s="167"/>
      <c r="E130" s="161"/>
      <c r="F130" s="61"/>
    </row>
    <row r="131" spans="2:6" ht="18">
      <c r="B131" s="100"/>
      <c r="C131" s="166"/>
      <c r="D131" s="167"/>
      <c r="E131" s="161"/>
      <c r="F131" s="61"/>
    </row>
    <row r="132" spans="2:6" ht="18">
      <c r="B132" s="100"/>
      <c r="C132" s="166"/>
      <c r="D132" s="167"/>
      <c r="E132" s="161"/>
      <c r="F132" s="61"/>
    </row>
    <row r="133" spans="2:6" ht="18">
      <c r="B133" s="100"/>
      <c r="C133" s="166"/>
      <c r="D133" s="167"/>
      <c r="E133" s="161"/>
      <c r="F133" s="61"/>
    </row>
    <row r="134" spans="2:6" ht="18">
      <c r="B134" s="100"/>
      <c r="C134" s="166"/>
      <c r="D134" s="167"/>
      <c r="E134" s="161"/>
      <c r="F134" s="61"/>
    </row>
    <row r="135" spans="2:6" ht="18">
      <c r="B135" s="100"/>
      <c r="C135" s="166"/>
      <c r="D135" s="167"/>
      <c r="E135" s="161"/>
      <c r="F135" s="61"/>
    </row>
    <row r="136" spans="2:6" ht="18">
      <c r="B136" s="168"/>
      <c r="C136" s="169"/>
      <c r="D136" s="169"/>
      <c r="E136" s="169"/>
      <c r="F136" s="170"/>
    </row>
    <row r="137" spans="2:6" ht="18">
      <c r="B137" s="165"/>
      <c r="C137" s="161"/>
      <c r="D137" s="161"/>
      <c r="E137" s="161"/>
      <c r="F137" s="161"/>
    </row>
    <row r="138" spans="2:6" ht="18">
      <c r="B138" s="100"/>
      <c r="C138" s="166"/>
      <c r="D138" s="167"/>
      <c r="E138" s="161"/>
      <c r="F138" s="61"/>
    </row>
    <row r="139" spans="2:6" ht="18">
      <c r="B139" s="100"/>
      <c r="C139" s="166"/>
      <c r="D139" s="167"/>
      <c r="E139" s="161"/>
      <c r="F139" s="61"/>
    </row>
    <row r="140" spans="2:6" ht="18">
      <c r="B140" s="168"/>
      <c r="C140" s="169"/>
      <c r="D140" s="169"/>
      <c r="E140" s="169"/>
      <c r="F140" s="170"/>
    </row>
    <row r="141" spans="2:6" ht="18">
      <c r="B141" s="100"/>
      <c r="C141" s="160"/>
      <c r="D141" s="160"/>
      <c r="E141" s="160"/>
      <c r="F141" s="161"/>
    </row>
    <row r="142" spans="2:6" ht="18">
      <c r="B142" s="100"/>
      <c r="C142" s="160"/>
      <c r="D142" s="160"/>
      <c r="E142" s="160"/>
      <c r="F142" s="161"/>
    </row>
    <row r="143" spans="2:6" ht="18">
      <c r="B143" s="97"/>
      <c r="C143" s="160"/>
      <c r="D143" s="160"/>
      <c r="E143" s="160"/>
      <c r="F143" s="8"/>
    </row>
    <row r="144" spans="2:6" ht="18">
      <c r="B144" s="162"/>
      <c r="C144" s="163"/>
      <c r="D144" s="163"/>
      <c r="E144" s="164"/>
      <c r="F144" s="164"/>
    </row>
    <row r="145" spans="2:6" ht="18">
      <c r="B145" s="11"/>
      <c r="C145" s="161"/>
      <c r="D145" s="161"/>
      <c r="E145" s="161"/>
      <c r="F145" s="61"/>
    </row>
    <row r="146" spans="2:6" ht="18">
      <c r="B146" s="100"/>
      <c r="C146" s="167"/>
      <c r="D146" s="167"/>
      <c r="E146" s="161"/>
      <c r="F146" s="61"/>
    </row>
    <row r="147" spans="2:6" ht="18">
      <c r="B147" s="47"/>
      <c r="C147" s="167"/>
      <c r="D147" s="167"/>
      <c r="E147" s="161"/>
      <c r="F147" s="61"/>
    </row>
    <row r="148" spans="2:6" ht="18">
      <c r="B148" s="47"/>
      <c r="C148" s="167"/>
      <c r="D148" s="167"/>
      <c r="E148" s="161"/>
      <c r="F148" s="61"/>
    </row>
    <row r="149" spans="2:6" ht="18">
      <c r="B149" s="47"/>
      <c r="C149" s="167"/>
      <c r="D149" s="167"/>
      <c r="E149" s="161"/>
      <c r="F149" s="61"/>
    </row>
    <row r="150" spans="2:6" ht="18">
      <c r="B150" s="47"/>
      <c r="C150" s="167"/>
      <c r="D150" s="167"/>
      <c r="E150" s="161"/>
      <c r="F150" s="61"/>
    </row>
    <row r="151" spans="2:6" ht="18">
      <c r="B151" s="47"/>
      <c r="C151" s="167"/>
      <c r="D151" s="167"/>
      <c r="E151" s="161"/>
      <c r="F151" s="61"/>
    </row>
    <row r="152" spans="2:6" ht="18">
      <c r="B152" s="168"/>
      <c r="C152" s="169"/>
      <c r="D152" s="169"/>
      <c r="E152" s="169"/>
      <c r="F152" s="170"/>
    </row>
    <row r="153" spans="2:6" ht="18">
      <c r="B153" s="165"/>
      <c r="C153" s="161"/>
      <c r="D153" s="161"/>
      <c r="E153" s="161"/>
      <c r="F153" s="161"/>
    </row>
    <row r="154" spans="2:6" ht="18">
      <c r="B154" s="100"/>
      <c r="C154" s="166"/>
      <c r="D154" s="167"/>
      <c r="E154" s="161"/>
      <c r="F154" s="61"/>
    </row>
    <row r="155" spans="2:6" ht="18">
      <c r="B155" s="100"/>
      <c r="C155" s="166"/>
      <c r="D155" s="167"/>
      <c r="E155" s="161"/>
      <c r="F155" s="102"/>
    </row>
    <row r="156" spans="2:6" ht="18">
      <c r="B156" s="100"/>
      <c r="C156" s="166"/>
      <c r="D156" s="167"/>
      <c r="E156" s="161"/>
      <c r="F156" s="61"/>
    </row>
    <row r="157" spans="2:6" ht="18">
      <c r="B157" s="100"/>
      <c r="C157" s="166"/>
      <c r="D157" s="167"/>
      <c r="E157" s="161"/>
      <c r="F157" s="61"/>
    </row>
    <row r="158" spans="2:6" ht="18">
      <c r="B158" s="100"/>
      <c r="C158" s="166"/>
      <c r="D158" s="167"/>
      <c r="E158" s="161"/>
      <c r="F158" s="61"/>
    </row>
    <row r="159" spans="2:6" ht="18">
      <c r="B159" s="100"/>
      <c r="C159" s="166"/>
      <c r="D159" s="167"/>
      <c r="E159" s="161"/>
      <c r="F159" s="61"/>
    </row>
    <row r="160" spans="2:6" ht="18">
      <c r="B160" s="100"/>
      <c r="C160" s="166"/>
      <c r="D160" s="167"/>
      <c r="E160" s="161"/>
      <c r="F160" s="61"/>
    </row>
    <row r="161" spans="2:6" ht="18">
      <c r="B161" s="100"/>
      <c r="C161" s="166"/>
      <c r="D161" s="167"/>
      <c r="E161" s="161"/>
      <c r="F161" s="61"/>
    </row>
    <row r="162" spans="2:6" ht="18">
      <c r="B162" s="100"/>
      <c r="C162" s="166"/>
      <c r="D162" s="167"/>
      <c r="E162" s="161"/>
      <c r="F162" s="61"/>
    </row>
    <row r="163" spans="2:6" ht="18">
      <c r="B163" s="100"/>
      <c r="C163" s="166"/>
      <c r="D163" s="167"/>
      <c r="E163" s="161"/>
      <c r="F163" s="61"/>
    </row>
    <row r="164" spans="2:6" ht="18">
      <c r="B164" s="100"/>
      <c r="C164" s="166"/>
      <c r="D164" s="167"/>
      <c r="E164" s="161"/>
      <c r="F164" s="61"/>
    </row>
    <row r="165" spans="2:6" ht="18">
      <c r="B165" s="168"/>
      <c r="C165" s="169"/>
      <c r="D165" s="169"/>
      <c r="E165" s="169"/>
      <c r="F165" s="170"/>
    </row>
    <row r="166" spans="2:6" ht="18">
      <c r="B166" s="165"/>
      <c r="C166" s="161"/>
      <c r="D166" s="161"/>
      <c r="E166" s="161"/>
      <c r="F166" s="161"/>
    </row>
    <row r="167" spans="2:6" ht="18">
      <c r="B167" s="100"/>
      <c r="C167" s="166"/>
      <c r="D167" s="167"/>
      <c r="E167" s="161"/>
      <c r="F167" s="61"/>
    </row>
    <row r="168" spans="2:6" ht="18">
      <c r="B168" s="100"/>
      <c r="C168" s="166"/>
      <c r="D168" s="167"/>
      <c r="E168" s="161"/>
      <c r="F168" s="61"/>
    </row>
    <row r="169" spans="2:6" ht="18">
      <c r="B169" s="100"/>
      <c r="C169" s="166"/>
      <c r="D169" s="167"/>
      <c r="E169" s="161"/>
      <c r="F169" s="61"/>
    </row>
    <row r="170" spans="2:6" ht="18">
      <c r="B170" s="100"/>
      <c r="C170" s="166"/>
      <c r="D170" s="167"/>
      <c r="E170" s="161"/>
      <c r="F170" s="61"/>
    </row>
    <row r="171" spans="2:6" ht="18">
      <c r="B171" s="100"/>
      <c r="C171" s="166"/>
      <c r="D171" s="167"/>
      <c r="E171" s="161"/>
      <c r="F171" s="61"/>
    </row>
    <row r="172" spans="2:6" ht="18">
      <c r="B172" s="100"/>
      <c r="C172" s="166"/>
      <c r="D172" s="167"/>
      <c r="E172" s="161"/>
      <c r="F172" s="61"/>
    </row>
    <row r="173" spans="2:6" ht="18">
      <c r="B173" s="100"/>
      <c r="C173" s="166"/>
      <c r="D173" s="167"/>
      <c r="E173" s="161"/>
      <c r="F173" s="61"/>
    </row>
    <row r="174" spans="2:6" ht="18">
      <c r="B174" s="100"/>
      <c r="C174" s="166"/>
      <c r="D174" s="167"/>
      <c r="E174" s="161"/>
      <c r="F174" s="61"/>
    </row>
    <row r="175" spans="2:6" ht="18">
      <c r="B175" s="100"/>
      <c r="C175" s="166"/>
      <c r="D175" s="167"/>
      <c r="E175" s="161"/>
      <c r="F175" s="61"/>
    </row>
    <row r="176" spans="2:6" ht="18">
      <c r="B176" s="100"/>
      <c r="C176" s="166"/>
      <c r="D176" s="167"/>
      <c r="E176" s="161"/>
      <c r="F176" s="61"/>
    </row>
    <row r="177" spans="2:6" ht="18">
      <c r="B177" s="100"/>
      <c r="C177" s="166"/>
      <c r="D177" s="167"/>
      <c r="E177" s="161"/>
      <c r="F177" s="61"/>
    </row>
    <row r="178" spans="2:6" ht="18">
      <c r="B178" s="100"/>
      <c r="C178" s="166"/>
      <c r="D178" s="167"/>
      <c r="E178" s="161"/>
      <c r="F178" s="61"/>
    </row>
    <row r="179" spans="2:6" ht="18">
      <c r="B179" s="100"/>
      <c r="C179" s="166"/>
      <c r="D179" s="167"/>
      <c r="E179" s="161"/>
      <c r="F179" s="61"/>
    </row>
    <row r="180" spans="2:6" ht="18">
      <c r="B180" s="100"/>
      <c r="C180" s="166"/>
      <c r="D180" s="167"/>
      <c r="E180" s="161"/>
      <c r="F180" s="61"/>
    </row>
    <row r="181" spans="2:6" ht="18">
      <c r="B181" s="100"/>
      <c r="C181" s="166"/>
      <c r="D181" s="167"/>
      <c r="E181" s="161"/>
      <c r="F181" s="61"/>
    </row>
    <row r="182" spans="2:6" ht="18">
      <c r="B182" s="100"/>
      <c r="C182" s="166"/>
      <c r="D182" s="167"/>
      <c r="E182" s="161"/>
      <c r="F182" s="61"/>
    </row>
    <row r="183" spans="2:6" ht="18">
      <c r="B183" s="100"/>
      <c r="C183" s="166"/>
      <c r="D183" s="167"/>
      <c r="E183" s="161"/>
      <c r="F183" s="61"/>
    </row>
    <row r="184" spans="2:6" ht="18">
      <c r="B184" s="100"/>
      <c r="C184" s="166"/>
      <c r="D184" s="167"/>
      <c r="E184" s="161"/>
      <c r="F184" s="61"/>
    </row>
    <row r="185" spans="2:6" ht="18">
      <c r="B185" s="100"/>
      <c r="C185" s="166"/>
      <c r="D185" s="167"/>
      <c r="E185" s="161"/>
      <c r="F185" s="61"/>
    </row>
    <row r="186" spans="2:6" ht="18">
      <c r="B186" s="100"/>
      <c r="C186" s="166"/>
      <c r="D186" s="167"/>
      <c r="E186" s="161"/>
      <c r="F186" s="61"/>
    </row>
    <row r="187" spans="2:6" ht="18">
      <c r="B187" s="100"/>
      <c r="C187" s="166"/>
      <c r="D187" s="167"/>
      <c r="E187" s="161"/>
      <c r="F187" s="61"/>
    </row>
    <row r="188" spans="2:6" ht="18">
      <c r="B188" s="100"/>
      <c r="C188" s="166"/>
      <c r="D188" s="167"/>
      <c r="E188" s="161"/>
      <c r="F188" s="61"/>
    </row>
    <row r="189" spans="2:6" ht="18">
      <c r="B189" s="100"/>
      <c r="C189" s="166"/>
      <c r="D189" s="167"/>
      <c r="E189" s="161"/>
      <c r="F189" s="61"/>
    </row>
    <row r="190" spans="2:6" ht="18">
      <c r="B190" s="100"/>
      <c r="C190" s="166"/>
      <c r="D190" s="167"/>
      <c r="E190" s="161"/>
      <c r="F190" s="61"/>
    </row>
    <row r="191" spans="2:6" ht="18">
      <c r="B191" s="100"/>
      <c r="C191" s="166"/>
      <c r="D191" s="167"/>
      <c r="E191" s="161"/>
      <c r="F191" s="61"/>
    </row>
    <row r="192" spans="2:6" ht="18">
      <c r="B192" s="100"/>
      <c r="C192" s="166"/>
      <c r="D192" s="167"/>
      <c r="E192" s="161"/>
      <c r="F192" s="61"/>
    </row>
    <row r="193" spans="2:6" ht="18">
      <c r="B193" s="100"/>
      <c r="C193" s="166"/>
      <c r="D193" s="167"/>
      <c r="E193" s="161"/>
      <c r="F193" s="61"/>
    </row>
    <row r="194" spans="2:6" ht="18">
      <c r="B194" s="100"/>
      <c r="C194" s="166"/>
      <c r="D194" s="167"/>
      <c r="E194" s="161"/>
      <c r="F194" s="61"/>
    </row>
    <row r="195" spans="2:6" ht="18">
      <c r="B195" s="47"/>
      <c r="C195" s="166"/>
      <c r="D195" s="167"/>
      <c r="E195" s="161"/>
      <c r="F195" s="61"/>
    </row>
    <row r="196" spans="2:6" ht="18">
      <c r="B196" s="47"/>
      <c r="C196" s="166"/>
      <c r="D196" s="167"/>
      <c r="E196" s="161"/>
      <c r="F196" s="61"/>
    </row>
    <row r="197" spans="2:6" ht="18">
      <c r="B197" s="47"/>
      <c r="C197" s="166"/>
      <c r="D197" s="167"/>
      <c r="E197" s="161"/>
      <c r="F197" s="61"/>
    </row>
    <row r="198" spans="2:6" ht="18">
      <c r="B198" s="47"/>
      <c r="C198" s="166"/>
      <c r="D198" s="167"/>
      <c r="E198" s="161"/>
      <c r="F198" s="61"/>
    </row>
    <row r="199" spans="2:6" ht="18">
      <c r="B199" s="100"/>
      <c r="C199" s="166"/>
      <c r="D199" s="167"/>
      <c r="E199" s="161"/>
      <c r="F199" s="61"/>
    </row>
    <row r="200" spans="2:6" ht="18">
      <c r="B200" s="47"/>
      <c r="C200" s="166"/>
      <c r="D200" s="167"/>
      <c r="E200" s="161"/>
      <c r="F200" s="61"/>
    </row>
    <row r="201" spans="2:6" ht="18">
      <c r="B201" s="100"/>
      <c r="C201" s="166"/>
      <c r="D201" s="167"/>
      <c r="E201" s="161"/>
      <c r="F201" s="61"/>
    </row>
    <row r="202" spans="2:6" ht="18">
      <c r="B202" s="100"/>
      <c r="C202" s="166"/>
      <c r="D202" s="167"/>
      <c r="E202" s="161"/>
      <c r="F202" s="61"/>
    </row>
    <row r="203" spans="2:6" ht="18">
      <c r="B203" s="47"/>
      <c r="C203" s="166"/>
      <c r="D203" s="167"/>
      <c r="E203" s="161"/>
      <c r="F203" s="61"/>
    </row>
    <row r="204" spans="2:6" ht="18">
      <c r="B204" s="47"/>
      <c r="C204" s="166"/>
      <c r="D204" s="167"/>
      <c r="E204" s="161"/>
      <c r="F204" s="61"/>
    </row>
    <row r="205" spans="2:6" ht="18">
      <c r="B205" s="47"/>
      <c r="C205" s="166"/>
      <c r="D205" s="167"/>
      <c r="E205" s="161"/>
      <c r="F205" s="61"/>
    </row>
    <row r="206" spans="2:6" ht="18">
      <c r="B206" s="47"/>
      <c r="C206" s="166"/>
      <c r="D206" s="167"/>
      <c r="E206" s="161"/>
      <c r="F206" s="61"/>
    </row>
    <row r="207" spans="2:6" ht="18">
      <c r="B207" s="100"/>
      <c r="C207" s="166"/>
      <c r="D207" s="167"/>
      <c r="E207" s="161"/>
      <c r="F207" s="61"/>
    </row>
    <row r="208" spans="2:6" ht="18">
      <c r="B208" s="100"/>
      <c r="C208" s="166"/>
      <c r="D208" s="167"/>
      <c r="E208" s="161"/>
      <c r="F208" s="61"/>
    </row>
    <row r="209" spans="2:7" ht="18">
      <c r="B209" s="47"/>
      <c r="C209" s="167"/>
      <c r="D209" s="167"/>
      <c r="E209" s="161"/>
      <c r="F209" s="61"/>
    </row>
    <row r="210" spans="2:7" ht="18">
      <c r="B210" s="47"/>
      <c r="C210" s="167"/>
      <c r="D210" s="167"/>
      <c r="E210" s="161"/>
      <c r="F210" s="61"/>
    </row>
    <row r="211" spans="2:7" ht="18">
      <c r="B211" s="168"/>
      <c r="C211" s="169"/>
      <c r="D211" s="169"/>
      <c r="E211" s="169"/>
      <c r="F211" s="170"/>
    </row>
    <row r="212" spans="2:7" ht="18">
      <c r="B212" s="11"/>
      <c r="C212" s="161"/>
      <c r="D212" s="161"/>
      <c r="E212" s="161"/>
      <c r="F212" s="61"/>
    </row>
    <row r="213" spans="2:7" ht="18">
      <c r="B213" s="47"/>
      <c r="C213" s="166"/>
      <c r="D213" s="167"/>
      <c r="E213" s="161"/>
      <c r="F213" s="61"/>
    </row>
    <row r="214" spans="2:7" ht="18">
      <c r="B214" s="168"/>
      <c r="C214" s="169"/>
      <c r="D214" s="169"/>
      <c r="E214" s="169"/>
      <c r="F214" s="170"/>
    </row>
    <row r="215" spans="2:7" ht="18">
      <c r="B215" s="11"/>
      <c r="C215" s="161"/>
      <c r="D215" s="161"/>
      <c r="E215" s="161"/>
      <c r="F215" s="61"/>
    </row>
    <row r="216" spans="2:7" ht="18">
      <c r="B216" s="47"/>
      <c r="C216" s="166"/>
      <c r="D216" s="167"/>
      <c r="E216" s="161"/>
      <c r="F216" s="61"/>
    </row>
    <row r="217" spans="2:7" ht="18">
      <c r="B217" s="168"/>
      <c r="C217" s="169"/>
      <c r="D217" s="169"/>
      <c r="E217" s="169"/>
      <c r="F217" s="170"/>
    </row>
    <row r="218" spans="2:7" ht="18">
      <c r="B218" s="165"/>
      <c r="C218" s="166"/>
      <c r="D218" s="167"/>
      <c r="E218" s="161"/>
      <c r="F218" s="61"/>
    </row>
    <row r="219" spans="2:7" ht="18">
      <c r="B219" s="168"/>
      <c r="C219" s="169"/>
      <c r="D219" s="169"/>
      <c r="E219" s="169"/>
      <c r="F219" s="170"/>
      <c r="G219" s="171"/>
    </row>
    <row r="220" spans="2:7" ht="18">
      <c r="B220" s="11"/>
      <c r="C220" s="161"/>
      <c r="D220" s="161"/>
      <c r="E220" s="161"/>
      <c r="F220" s="61"/>
    </row>
    <row r="221" spans="2:7" ht="18">
      <c r="B221" s="100"/>
      <c r="C221" s="166"/>
      <c r="D221" s="167"/>
      <c r="E221" s="161"/>
      <c r="F221" s="61"/>
    </row>
    <row r="222" spans="2:7" ht="18">
      <c r="B222" s="100"/>
      <c r="C222" s="166"/>
      <c r="D222" s="167"/>
      <c r="E222" s="161"/>
      <c r="F222" s="61"/>
    </row>
    <row r="223" spans="2:7" ht="18">
      <c r="B223" s="100"/>
      <c r="C223" s="166"/>
      <c r="D223" s="167"/>
      <c r="E223" s="161"/>
      <c r="F223" s="61"/>
    </row>
    <row r="224" spans="2:7" ht="18">
      <c r="B224" s="100"/>
      <c r="C224" s="166"/>
      <c r="D224" s="167"/>
      <c r="E224" s="161"/>
      <c r="F224" s="61"/>
    </row>
    <row r="225" spans="2:6" ht="18">
      <c r="B225" s="100"/>
      <c r="C225" s="166"/>
      <c r="D225" s="167"/>
      <c r="E225" s="161"/>
      <c r="F225" s="61"/>
    </row>
    <row r="226" spans="2:6" ht="18">
      <c r="B226" s="168"/>
      <c r="C226" s="169"/>
      <c r="D226" s="169"/>
      <c r="E226" s="169"/>
      <c r="F226" s="170"/>
    </row>
    <row r="227" spans="2:6" ht="18">
      <c r="B227" s="165"/>
      <c r="C227" s="160"/>
      <c r="D227" s="160"/>
      <c r="E227" s="160"/>
      <c r="F227" s="172"/>
    </row>
    <row r="228" spans="2:6">
      <c r="B228" s="173"/>
      <c r="C228" s="174"/>
      <c r="D228" s="174"/>
      <c r="E228" s="174"/>
      <c r="F228" s="174"/>
    </row>
    <row r="229" spans="2:6">
      <c r="B229" s="173"/>
      <c r="C229" s="174"/>
      <c r="D229" s="174"/>
      <c r="E229" s="174"/>
      <c r="F229" s="174"/>
    </row>
    <row r="230" spans="2:6">
      <c r="B230" s="173"/>
      <c r="C230" s="174"/>
      <c r="D230" s="174"/>
      <c r="E230" s="174"/>
      <c r="F230" s="174"/>
    </row>
    <row r="231" spans="2:6">
      <c r="B231" s="173"/>
      <c r="C231" s="174"/>
      <c r="D231" s="174"/>
      <c r="E231" s="174"/>
      <c r="F231" s="174"/>
    </row>
    <row r="232" spans="2:6" ht="18">
      <c r="B232" s="175" t="s">
        <v>34</v>
      </c>
      <c r="C232" s="166">
        <v>169196689.87</v>
      </c>
      <c r="D232" s="166">
        <v>175834941.16999999</v>
      </c>
      <c r="E232" s="174"/>
      <c r="F232" s="174"/>
    </row>
    <row r="233" spans="2:6" ht="18">
      <c r="B233" s="175" t="s">
        <v>35</v>
      </c>
      <c r="C233" s="166">
        <v>5039638.5999999996</v>
      </c>
      <c r="D233" s="166">
        <v>3623381.23</v>
      </c>
      <c r="E233" s="174"/>
      <c r="F233" s="174"/>
    </row>
    <row r="234" spans="2:6" ht="18">
      <c r="B234" s="175" t="s">
        <v>36</v>
      </c>
      <c r="C234" s="166">
        <v>612481.41</v>
      </c>
      <c r="D234" s="166">
        <v>477556.86</v>
      </c>
      <c r="E234" s="174"/>
      <c r="F234" s="174"/>
    </row>
    <row r="235" spans="2:6" ht="18">
      <c r="B235" s="175" t="s">
        <v>37</v>
      </c>
      <c r="C235" s="166">
        <v>351125.07</v>
      </c>
      <c r="D235" s="166">
        <v>428976.27</v>
      </c>
      <c r="E235" s="174"/>
      <c r="F235" s="174"/>
    </row>
    <row r="236" spans="2:6">
      <c r="B236" s="173"/>
      <c r="C236" s="174"/>
      <c r="D236" s="174"/>
      <c r="E236" s="174"/>
      <c r="F236" s="174"/>
    </row>
    <row r="237" spans="2:6" ht="18">
      <c r="B237" s="173"/>
      <c r="C237" s="176"/>
      <c r="D237" s="167"/>
      <c r="E237" s="174"/>
      <c r="F237" s="174"/>
    </row>
    <row r="238" spans="2:6" ht="18">
      <c r="B238" s="173"/>
      <c r="C238" s="176"/>
      <c r="D238" s="167"/>
      <c r="E238" s="174"/>
      <c r="F238" s="174"/>
    </row>
    <row r="239" spans="2:6" ht="18">
      <c r="B239" s="173"/>
      <c r="C239" s="176"/>
      <c r="D239" s="167"/>
      <c r="E239" s="174"/>
      <c r="F239" s="174"/>
    </row>
    <row r="240" spans="2:6" ht="18">
      <c r="B240" s="173"/>
      <c r="C240" s="176"/>
      <c r="D240" s="167"/>
      <c r="E240" s="174"/>
      <c r="F240" s="174"/>
    </row>
    <row r="241" spans="2:6">
      <c r="B241" s="173"/>
      <c r="C241" s="174"/>
      <c r="D241" s="174"/>
      <c r="E241" s="174"/>
      <c r="F241" s="174"/>
    </row>
  </sheetData>
  <printOptions verticalCentered="1"/>
  <pageMargins left="0.76" right="0.7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84"/>
  <sheetViews>
    <sheetView topLeftCell="B1" zoomScale="87" zoomScaleNormal="87" workbookViewId="0">
      <selection activeCell="D14" sqref="D14"/>
    </sheetView>
  </sheetViews>
  <sheetFormatPr defaultRowHeight="15"/>
  <cols>
    <col min="1" max="1" width="23.28515625" style="178" customWidth="1"/>
    <col min="2" max="2" width="49.42578125" style="112" customWidth="1"/>
    <col min="3" max="3" width="23.28515625" style="112" customWidth="1"/>
    <col min="4" max="4" width="24.5703125" style="178" customWidth="1"/>
    <col min="5" max="5" width="25.5703125" style="178" customWidth="1"/>
    <col min="6" max="6" width="23.42578125" style="178" customWidth="1"/>
    <col min="7" max="7" width="9.140625" style="15"/>
    <col min="8" max="8" width="10.42578125" style="178" customWidth="1"/>
    <col min="9" max="16384" width="9.140625" style="178"/>
  </cols>
  <sheetData>
    <row r="1" spans="1:8" s="116" customFormat="1" ht="18">
      <c r="A1" s="177"/>
      <c r="B1" s="112"/>
      <c r="C1" s="108" t="s">
        <v>42</v>
      </c>
      <c r="D1" s="108"/>
      <c r="E1" s="113"/>
      <c r="F1" s="112"/>
      <c r="G1" s="30"/>
    </row>
    <row r="2" spans="1:8" s="116" customFormat="1" ht="18">
      <c r="A2" s="177"/>
      <c r="B2" s="112"/>
      <c r="C2" s="108" t="s">
        <v>90</v>
      </c>
      <c r="D2" s="108"/>
      <c r="E2" s="113"/>
      <c r="F2" s="112"/>
      <c r="G2" s="30"/>
    </row>
    <row r="3" spans="1:8">
      <c r="D3" s="112"/>
    </row>
    <row r="4" spans="1:8" s="116" customFormat="1" ht="18">
      <c r="B4" s="36">
        <v>42856</v>
      </c>
      <c r="C4" s="108" t="s">
        <v>41</v>
      </c>
      <c r="D4" s="179"/>
      <c r="E4" s="108"/>
      <c r="F4" s="115" t="s">
        <v>91</v>
      </c>
      <c r="G4" s="30"/>
    </row>
    <row r="5" spans="1:8" ht="18">
      <c r="B5" s="180" t="s">
        <v>6</v>
      </c>
      <c r="C5" s="181" t="s">
        <v>92</v>
      </c>
      <c r="D5" s="182" t="s">
        <v>93</v>
      </c>
      <c r="E5" s="183" t="s">
        <v>47</v>
      </c>
      <c r="F5" s="183" t="s">
        <v>48</v>
      </c>
    </row>
    <row r="6" spans="1:8" ht="18">
      <c r="B6" s="184" t="s">
        <v>94</v>
      </c>
      <c r="C6" s="185" t="s">
        <v>1</v>
      </c>
      <c r="D6" s="186" t="s">
        <v>1</v>
      </c>
      <c r="E6" s="186"/>
      <c r="F6" s="187"/>
    </row>
    <row r="7" spans="1:8" ht="18">
      <c r="B7" s="188" t="s">
        <v>95</v>
      </c>
      <c r="C7" s="189">
        <v>16233584.67</v>
      </c>
      <c r="D7" s="190">
        <v>15591190.1</v>
      </c>
      <c r="E7" s="191">
        <v>-642394.5700000003</v>
      </c>
      <c r="F7" s="125">
        <v>-3.9571948097647143E-2</v>
      </c>
      <c r="H7" s="15"/>
    </row>
    <row r="8" spans="1:8" ht="18">
      <c r="B8" s="188" t="s">
        <v>96</v>
      </c>
      <c r="C8" s="192">
        <v>455042.5</v>
      </c>
      <c r="D8" s="190">
        <v>447597</v>
      </c>
      <c r="E8" s="191">
        <v>-7445.5</v>
      </c>
      <c r="F8" s="125">
        <v>-1.636220792563332E-2</v>
      </c>
      <c r="H8" s="15"/>
    </row>
    <row r="9" spans="1:8" ht="18">
      <c r="B9" s="188" t="s">
        <v>97</v>
      </c>
      <c r="C9" s="192">
        <v>15193</v>
      </c>
      <c r="D9" s="190">
        <v>13619.5</v>
      </c>
      <c r="E9" s="191">
        <v>-1573.5</v>
      </c>
      <c r="F9" s="125">
        <v>-0.10356743237017048</v>
      </c>
      <c r="H9" s="15"/>
    </row>
    <row r="10" spans="1:8" ht="18">
      <c r="B10" s="188" t="s">
        <v>98</v>
      </c>
      <c r="C10" s="192">
        <v>18057.54</v>
      </c>
      <c r="D10" s="190">
        <v>74850.600000000006</v>
      </c>
      <c r="E10" s="191">
        <v>56793.060000000005</v>
      </c>
      <c r="F10" s="125">
        <v>3.1451161121614573</v>
      </c>
      <c r="H10" s="15"/>
    </row>
    <row r="11" spans="1:8" ht="18">
      <c r="B11" s="188" t="s">
        <v>99</v>
      </c>
      <c r="C11" s="192">
        <v>974.25</v>
      </c>
      <c r="D11" s="190">
        <v>647</v>
      </c>
      <c r="E11" s="191">
        <v>-327.25</v>
      </c>
      <c r="F11" s="125">
        <v>-0.33589940980241212</v>
      </c>
      <c r="H11" s="15"/>
    </row>
    <row r="12" spans="1:8" ht="18">
      <c r="B12" s="188" t="s">
        <v>100</v>
      </c>
      <c r="C12" s="192">
        <v>4698162.45</v>
      </c>
      <c r="D12" s="190">
        <v>4674761.53</v>
      </c>
      <c r="E12" s="191">
        <v>-23400.919999999925</v>
      </c>
      <c r="F12" s="125">
        <v>-4.9808665087772612E-3</v>
      </c>
      <c r="H12" s="15"/>
    </row>
    <row r="13" spans="1:8" ht="18">
      <c r="B13" s="188" t="s">
        <v>101</v>
      </c>
      <c r="C13" s="192">
        <v>19934</v>
      </c>
      <c r="D13" s="190">
        <v>22554.5</v>
      </c>
      <c r="E13" s="191">
        <v>2620.5</v>
      </c>
      <c r="F13" s="125">
        <v>0.13145881408648541</v>
      </c>
      <c r="H13" s="15"/>
    </row>
    <row r="14" spans="1:8" ht="18">
      <c r="B14" s="188" t="s">
        <v>102</v>
      </c>
      <c r="C14" s="192">
        <v>68973.5</v>
      </c>
      <c r="D14" s="190">
        <v>73853.5</v>
      </c>
      <c r="E14" s="191">
        <v>4880</v>
      </c>
      <c r="F14" s="125">
        <v>7.0751810477937174E-2</v>
      </c>
      <c r="H14" s="15"/>
    </row>
    <row r="15" spans="1:8" ht="18">
      <c r="B15" s="188" t="s">
        <v>103</v>
      </c>
      <c r="C15" s="192">
        <v>80427.41</v>
      </c>
      <c r="D15" s="190">
        <v>12835.85</v>
      </c>
      <c r="E15" s="191">
        <v>-67591.56</v>
      </c>
      <c r="F15" s="125">
        <v>-0.8404045337279914</v>
      </c>
      <c r="H15" s="15"/>
    </row>
    <row r="16" spans="1:8" ht="18">
      <c r="B16" s="188" t="s">
        <v>104</v>
      </c>
      <c r="C16" s="192">
        <v>3567.5</v>
      </c>
      <c r="D16" s="190">
        <v>4335</v>
      </c>
      <c r="E16" s="191">
        <v>767.5</v>
      </c>
      <c r="F16" s="125">
        <v>0.21513665031534687</v>
      </c>
      <c r="H16" s="15"/>
    </row>
    <row r="17" spans="2:8" ht="18">
      <c r="B17" s="188" t="s">
        <v>105</v>
      </c>
      <c r="C17" s="192">
        <v>27057.97</v>
      </c>
      <c r="D17" s="190">
        <v>11888.1</v>
      </c>
      <c r="E17" s="191">
        <v>-15169.87</v>
      </c>
      <c r="F17" s="125">
        <v>-0.56064331507500376</v>
      </c>
      <c r="H17" s="15"/>
    </row>
    <row r="18" spans="2:8" ht="18">
      <c r="B18" s="188" t="s">
        <v>106</v>
      </c>
      <c r="C18" s="192">
        <v>18000</v>
      </c>
      <c r="D18" s="190">
        <v>39000</v>
      </c>
      <c r="E18" s="191">
        <v>21000</v>
      </c>
      <c r="F18" s="125">
        <v>1.1666666666666667</v>
      </c>
      <c r="H18" s="15"/>
    </row>
    <row r="19" spans="2:8" ht="18">
      <c r="B19" s="188" t="s">
        <v>107</v>
      </c>
      <c r="C19" s="192">
        <v>0</v>
      </c>
      <c r="D19" s="190">
        <v>0</v>
      </c>
      <c r="E19" s="191">
        <v>0</v>
      </c>
      <c r="F19" s="125" t="s">
        <v>459</v>
      </c>
      <c r="H19" s="15"/>
    </row>
    <row r="20" spans="2:8" ht="18">
      <c r="B20" s="188" t="s">
        <v>108</v>
      </c>
      <c r="C20" s="192">
        <v>120465.7</v>
      </c>
      <c r="D20" s="190">
        <v>119865.68</v>
      </c>
      <c r="E20" s="191">
        <v>-600.02000000000407</v>
      </c>
      <c r="F20" s="125">
        <v>-4.9808368689179087E-3</v>
      </c>
      <c r="H20" s="15"/>
    </row>
    <row r="21" spans="2:8" ht="18">
      <c r="B21" s="188" t="s">
        <v>109</v>
      </c>
      <c r="C21" s="192">
        <v>0</v>
      </c>
      <c r="D21" s="190">
        <v>0</v>
      </c>
      <c r="E21" s="191">
        <v>0</v>
      </c>
      <c r="F21" s="125" t="s">
        <v>459</v>
      </c>
      <c r="H21" s="15"/>
    </row>
    <row r="22" spans="2:8" ht="18">
      <c r="B22" s="193" t="s">
        <v>110</v>
      </c>
      <c r="C22" s="192">
        <v>0</v>
      </c>
      <c r="D22" s="190">
        <v>0</v>
      </c>
      <c r="E22" s="191">
        <v>0</v>
      </c>
      <c r="F22" s="125" t="s">
        <v>459</v>
      </c>
      <c r="H22" s="15"/>
    </row>
    <row r="23" spans="2:8" ht="18.75" thickBot="1">
      <c r="B23" s="194" t="s">
        <v>57</v>
      </c>
      <c r="C23" s="195">
        <v>21759440.489999998</v>
      </c>
      <c r="D23" s="195">
        <v>21086998.360000003</v>
      </c>
      <c r="E23" s="195">
        <v>-672442.12999999523</v>
      </c>
      <c r="F23" s="148">
        <v>-3.0903466029332416E-2</v>
      </c>
      <c r="H23" s="15"/>
    </row>
    <row r="24" spans="2:8" ht="18.75" thickTop="1">
      <c r="B24" s="196" t="s">
        <v>111</v>
      </c>
      <c r="C24" s="197">
        <v>2135649.67</v>
      </c>
      <c r="D24" s="190">
        <v>2036079.63</v>
      </c>
      <c r="E24" s="191">
        <v>-99570.040000000037</v>
      </c>
      <c r="F24" s="125">
        <v>-4.662283397819645E-2</v>
      </c>
      <c r="H24" s="15"/>
    </row>
    <row r="25" spans="2:8" ht="18.75" thickBot="1">
      <c r="B25" s="194" t="s">
        <v>57</v>
      </c>
      <c r="C25" s="195">
        <v>2135649.67</v>
      </c>
      <c r="D25" s="195">
        <v>2036079.63</v>
      </c>
      <c r="E25" s="195">
        <v>-99570.040000000037</v>
      </c>
      <c r="F25" s="148">
        <v>-4.662283397819645E-2</v>
      </c>
      <c r="H25" s="15"/>
    </row>
    <row r="26" spans="2:8" ht="18.75" thickTop="1">
      <c r="B26" s="198" t="s">
        <v>112</v>
      </c>
      <c r="C26" s="199"/>
      <c r="D26" s="199"/>
      <c r="E26" s="199"/>
      <c r="F26" s="200" t="s">
        <v>1</v>
      </c>
      <c r="H26" s="15"/>
    </row>
    <row r="27" spans="2:8" ht="18">
      <c r="B27" s="201" t="s">
        <v>113</v>
      </c>
      <c r="C27" s="197">
        <v>-473754.88</v>
      </c>
      <c r="D27" s="190">
        <v>-2247771.4900000002</v>
      </c>
      <c r="E27" s="191">
        <v>-1774016.6100000003</v>
      </c>
      <c r="F27" s="125">
        <v>-3.7445875174942795</v>
      </c>
      <c r="H27" s="15"/>
    </row>
    <row r="28" spans="2:8" ht="18">
      <c r="B28" s="201" t="s">
        <v>114</v>
      </c>
      <c r="C28" s="197">
        <v>14048234.939999999</v>
      </c>
      <c r="D28" s="190">
        <v>7996457.0999999996</v>
      </c>
      <c r="E28" s="191">
        <v>-6051777.8399999999</v>
      </c>
      <c r="F28" s="125">
        <v>-0.43078563718838264</v>
      </c>
      <c r="H28" s="15"/>
    </row>
    <row r="29" spans="2:8" ht="18">
      <c r="B29" s="202" t="s">
        <v>115</v>
      </c>
      <c r="C29" s="197">
        <v>215518.65</v>
      </c>
      <c r="D29" s="190">
        <v>61609.29</v>
      </c>
      <c r="E29" s="191">
        <v>-153909.35999999999</v>
      </c>
      <c r="F29" s="125">
        <v>-0.71413476281519017</v>
      </c>
      <c r="H29" s="15"/>
    </row>
    <row r="30" spans="2:8" ht="18.75" thickBot="1">
      <c r="B30" s="194" t="s">
        <v>57</v>
      </c>
      <c r="C30" s="195">
        <v>13789998.709999999</v>
      </c>
      <c r="D30" s="195">
        <v>5810294.8999999994</v>
      </c>
      <c r="E30" s="195">
        <v>-7979703.8099999996</v>
      </c>
      <c r="F30" s="148">
        <v>-0.57865877856924031</v>
      </c>
      <c r="H30" s="15"/>
    </row>
    <row r="31" spans="2:8" ht="18.75" thickTop="1">
      <c r="B31" s="196" t="s">
        <v>116</v>
      </c>
      <c r="C31" s="199"/>
      <c r="D31" s="199"/>
      <c r="E31" s="199"/>
      <c r="F31" s="200"/>
      <c r="H31" s="15"/>
    </row>
    <row r="32" spans="2:8" ht="18">
      <c r="B32" s="202" t="s">
        <v>117</v>
      </c>
      <c r="C32" s="197">
        <v>3335348.37</v>
      </c>
      <c r="D32" s="190">
        <v>3812429.42</v>
      </c>
      <c r="E32" s="191">
        <v>477081.04999999981</v>
      </c>
      <c r="F32" s="125">
        <v>0.14303784704804309</v>
      </c>
      <c r="H32" s="15"/>
    </row>
    <row r="33" spans="2:8" ht="18">
      <c r="B33" s="202" t="s">
        <v>118</v>
      </c>
      <c r="C33" s="197">
        <v>18151.03</v>
      </c>
      <c r="D33" s="190">
        <v>0</v>
      </c>
      <c r="E33" s="191">
        <v>-18151.03</v>
      </c>
      <c r="F33" s="125">
        <v>-1</v>
      </c>
      <c r="H33" s="15"/>
    </row>
    <row r="34" spans="2:8" ht="18">
      <c r="B34" s="202" t="s">
        <v>119</v>
      </c>
      <c r="C34" s="197">
        <v>1.23</v>
      </c>
      <c r="D34" s="190">
        <v>-8033.16</v>
      </c>
      <c r="E34" s="191">
        <v>-8034.3899999999994</v>
      </c>
      <c r="F34" s="125">
        <v>-6532.0243902439024</v>
      </c>
      <c r="H34" s="15"/>
    </row>
    <row r="35" spans="2:8" ht="18">
      <c r="B35" s="202" t="s">
        <v>120</v>
      </c>
      <c r="C35" s="197">
        <v>0</v>
      </c>
      <c r="D35" s="190">
        <v>-8057.28</v>
      </c>
      <c r="E35" s="191">
        <v>-8057.28</v>
      </c>
      <c r="F35" s="125">
        <v>-1</v>
      </c>
      <c r="H35" s="15"/>
    </row>
    <row r="36" spans="2:8" ht="18">
      <c r="B36" s="202" t="s">
        <v>121</v>
      </c>
      <c r="C36" s="197">
        <v>0</v>
      </c>
      <c r="D36" s="190">
        <v>0</v>
      </c>
      <c r="E36" s="191">
        <v>0</v>
      </c>
      <c r="F36" s="125" t="s">
        <v>459</v>
      </c>
      <c r="H36" s="15"/>
    </row>
    <row r="37" spans="2:8" ht="18">
      <c r="B37" s="202" t="s">
        <v>122</v>
      </c>
      <c r="C37" s="197">
        <v>0</v>
      </c>
      <c r="D37" s="190">
        <v>0</v>
      </c>
      <c r="E37" s="191">
        <v>0</v>
      </c>
      <c r="F37" s="125" t="s">
        <v>459</v>
      </c>
      <c r="H37" s="15"/>
    </row>
    <row r="38" spans="2:8" ht="18">
      <c r="B38" s="202" t="s">
        <v>123</v>
      </c>
      <c r="C38" s="197">
        <v>-1084635.1200000001</v>
      </c>
      <c r="D38" s="190">
        <v>-3686120</v>
      </c>
      <c r="E38" s="191">
        <v>-2601484.88</v>
      </c>
      <c r="F38" s="125">
        <v>-2.39848851658058</v>
      </c>
      <c r="H38" s="15"/>
    </row>
    <row r="39" spans="2:8" ht="18.75" thickBot="1">
      <c r="B39" s="194" t="s">
        <v>57</v>
      </c>
      <c r="C39" s="195">
        <v>2268865.5099999998</v>
      </c>
      <c r="D39" s="195">
        <v>110218.97999999998</v>
      </c>
      <c r="E39" s="195">
        <v>-2158646.5299999998</v>
      </c>
      <c r="F39" s="148">
        <v>-0.95142110472647623</v>
      </c>
      <c r="H39" s="15"/>
    </row>
    <row r="40" spans="2:8" ht="18.75" thickTop="1">
      <c r="B40" s="196" t="s">
        <v>124</v>
      </c>
      <c r="C40" s="203"/>
      <c r="D40" s="203"/>
      <c r="E40" s="203"/>
      <c r="F40" s="204"/>
      <c r="H40" s="15"/>
    </row>
    <row r="41" spans="2:8" ht="18">
      <c r="B41" s="202" t="s">
        <v>125</v>
      </c>
      <c r="C41" s="197">
        <v>22420159.039999999</v>
      </c>
      <c r="D41" s="205">
        <v>20538703.170000002</v>
      </c>
      <c r="E41" s="191">
        <v>-1881455.8699999973</v>
      </c>
      <c r="F41" s="125">
        <v>-8.3918042982802921E-2</v>
      </c>
      <c r="H41" s="15"/>
    </row>
    <row r="42" spans="2:8" ht="18">
      <c r="B42" s="202" t="s">
        <v>126</v>
      </c>
      <c r="C42" s="197">
        <v>1316153.6299999999</v>
      </c>
      <c r="D42" s="190">
        <v>1223765.06</v>
      </c>
      <c r="E42" s="191">
        <v>-92388.569999999832</v>
      </c>
      <c r="F42" s="125">
        <v>-7.0195885870861327E-2</v>
      </c>
      <c r="H42" s="15"/>
    </row>
    <row r="43" spans="2:8" ht="18">
      <c r="B43" s="202" t="s">
        <v>127</v>
      </c>
      <c r="C43" s="197">
        <v>18428.59</v>
      </c>
      <c r="D43" s="190">
        <v>16864.060000000001</v>
      </c>
      <c r="E43" s="191">
        <v>-1564.5299999999988</v>
      </c>
      <c r="F43" s="125">
        <v>-8.4896891189179355E-2</v>
      </c>
      <c r="H43" s="15"/>
    </row>
    <row r="44" spans="2:8" ht="18">
      <c r="B44" s="202" t="s">
        <v>128</v>
      </c>
      <c r="C44" s="197">
        <v>37900</v>
      </c>
      <c r="D44" s="190">
        <v>15504.42</v>
      </c>
      <c r="E44" s="191">
        <v>-22395.58</v>
      </c>
      <c r="F44" s="125">
        <v>-0.59091240105540899</v>
      </c>
      <c r="H44" s="15"/>
    </row>
    <row r="45" spans="2:8" ht="18">
      <c r="B45" s="202" t="s">
        <v>129</v>
      </c>
      <c r="C45" s="197">
        <v>0</v>
      </c>
      <c r="D45" s="190">
        <v>211</v>
      </c>
      <c r="E45" s="191">
        <v>211</v>
      </c>
      <c r="F45" s="125">
        <v>1</v>
      </c>
      <c r="H45" s="15"/>
    </row>
    <row r="46" spans="2:8" ht="18">
      <c r="B46" s="202" t="s">
        <v>130</v>
      </c>
      <c r="C46" s="206">
        <v>41073.879999999997</v>
      </c>
      <c r="D46" s="207">
        <v>-39757.17</v>
      </c>
      <c r="E46" s="203">
        <v>-80831.049999999988</v>
      </c>
      <c r="F46" s="132">
        <v>-1.967942887304535</v>
      </c>
      <c r="H46" s="15"/>
    </row>
    <row r="47" spans="2:8" ht="18">
      <c r="B47" s="143" t="s">
        <v>131</v>
      </c>
      <c r="C47" s="208">
        <v>0</v>
      </c>
      <c r="D47" s="209">
        <v>-355.84</v>
      </c>
      <c r="E47" s="210">
        <v>-355.84</v>
      </c>
      <c r="F47" s="211">
        <v>-1</v>
      </c>
      <c r="H47" s="15"/>
    </row>
    <row r="48" spans="2:8" ht="18.75" thickBot="1">
      <c r="B48" s="153" t="s">
        <v>57</v>
      </c>
      <c r="C48" s="195">
        <v>23833715.139999997</v>
      </c>
      <c r="D48" s="195">
        <v>21754934.699999999</v>
      </c>
      <c r="E48" s="195">
        <v>-2078780.4399999976</v>
      </c>
      <c r="F48" s="148">
        <v>-8.7220159668317573E-2</v>
      </c>
      <c r="H48" s="15"/>
    </row>
    <row r="49" spans="2:8" ht="18.75" thickTop="1">
      <c r="B49" s="196" t="s">
        <v>132</v>
      </c>
      <c r="C49" s="203"/>
      <c r="D49" s="203"/>
      <c r="E49" s="203"/>
      <c r="F49" s="212"/>
      <c r="H49" s="15"/>
    </row>
    <row r="50" spans="2:8" ht="18">
      <c r="B50" s="202" t="s">
        <v>133</v>
      </c>
      <c r="C50" s="197">
        <v>3573374.21</v>
      </c>
      <c r="D50" s="190">
        <v>3751661.23</v>
      </c>
      <c r="E50" s="191">
        <v>178287.02000000002</v>
      </c>
      <c r="F50" s="125">
        <v>4.9893184850628901E-2</v>
      </c>
      <c r="H50" s="15"/>
    </row>
    <row r="51" spans="2:8" ht="18">
      <c r="B51" s="202" t="s">
        <v>134</v>
      </c>
      <c r="C51" s="197">
        <v>1188390.8899999999</v>
      </c>
      <c r="D51" s="190">
        <v>1251073.1000000001</v>
      </c>
      <c r="E51" s="191">
        <v>62682.210000000196</v>
      </c>
      <c r="F51" s="125">
        <v>5.2745448090737383E-2</v>
      </c>
      <c r="H51" s="15"/>
    </row>
    <row r="52" spans="2:8" ht="18">
      <c r="B52" s="202" t="s">
        <v>135</v>
      </c>
      <c r="C52" s="197">
        <v>1000</v>
      </c>
      <c r="D52" s="190">
        <v>1000</v>
      </c>
      <c r="E52" s="191">
        <v>0</v>
      </c>
      <c r="F52" s="125" t="s">
        <v>459</v>
      </c>
      <c r="H52" s="15"/>
    </row>
    <row r="53" spans="2:8" ht="18">
      <c r="B53" s="202" t="s">
        <v>136</v>
      </c>
      <c r="C53" s="197">
        <v>470950.26</v>
      </c>
      <c r="D53" s="190">
        <v>564158.21</v>
      </c>
      <c r="E53" s="191">
        <v>93207.949999999953</v>
      </c>
      <c r="F53" s="125">
        <v>0.19791463752456565</v>
      </c>
      <c r="H53" s="15"/>
    </row>
    <row r="54" spans="2:8" ht="18">
      <c r="B54" s="202" t="s">
        <v>137</v>
      </c>
      <c r="C54" s="197">
        <v>0</v>
      </c>
      <c r="D54" s="190">
        <v>0</v>
      </c>
      <c r="E54" s="191">
        <v>0</v>
      </c>
      <c r="F54" s="125" t="s">
        <v>459</v>
      </c>
      <c r="H54" s="15"/>
    </row>
    <row r="55" spans="2:8" ht="18">
      <c r="B55" s="202" t="s">
        <v>138</v>
      </c>
      <c r="C55" s="197">
        <v>41045.69</v>
      </c>
      <c r="D55" s="190">
        <v>40569.99</v>
      </c>
      <c r="E55" s="191">
        <v>-475.70000000000437</v>
      </c>
      <c r="F55" s="125">
        <v>-1.1589523772167171E-2</v>
      </c>
      <c r="H55" s="15"/>
    </row>
    <row r="56" spans="2:8" ht="18">
      <c r="B56" s="202" t="s">
        <v>139</v>
      </c>
      <c r="C56" s="197">
        <v>1035.28</v>
      </c>
      <c r="D56" s="190">
        <v>887.47</v>
      </c>
      <c r="E56" s="191">
        <v>-147.80999999999995</v>
      </c>
      <c r="F56" s="125">
        <v>-0.14277296963140401</v>
      </c>
      <c r="H56" s="15"/>
    </row>
    <row r="57" spans="2:8" ht="18">
      <c r="B57" s="202" t="s">
        <v>140</v>
      </c>
      <c r="C57" s="197">
        <v>330.46</v>
      </c>
      <c r="D57" s="190">
        <v>461.77</v>
      </c>
      <c r="E57" s="191">
        <v>131.31</v>
      </c>
      <c r="F57" s="125">
        <v>0.39735520183985962</v>
      </c>
      <c r="H57" s="15"/>
    </row>
    <row r="58" spans="2:8" ht="18">
      <c r="B58" s="202" t="s">
        <v>141</v>
      </c>
      <c r="C58" s="197">
        <v>4151.45</v>
      </c>
      <c r="D58" s="190">
        <v>1641.78</v>
      </c>
      <c r="E58" s="191">
        <v>-2509.67</v>
      </c>
      <c r="F58" s="125">
        <v>-0.60452853822158525</v>
      </c>
      <c r="H58" s="15"/>
    </row>
    <row r="59" spans="2:8" ht="18">
      <c r="B59" s="202" t="s">
        <v>142</v>
      </c>
      <c r="C59" s="197">
        <v>59482.16</v>
      </c>
      <c r="D59" s="190">
        <v>58026.73</v>
      </c>
      <c r="E59" s="191">
        <v>-1455.4300000000003</v>
      </c>
      <c r="F59" s="125">
        <v>-2.4468344794472834E-2</v>
      </c>
      <c r="H59" s="15"/>
    </row>
    <row r="60" spans="2:8" ht="18">
      <c r="B60" s="202" t="s">
        <v>143</v>
      </c>
      <c r="C60" s="197">
        <v>61219.73</v>
      </c>
      <c r="D60" s="190">
        <v>65960.509999999995</v>
      </c>
      <c r="E60" s="191">
        <v>4740.7799999999916</v>
      </c>
      <c r="F60" s="125">
        <v>7.7438760347358457E-2</v>
      </c>
      <c r="H60" s="15"/>
    </row>
    <row r="61" spans="2:8" ht="18.75" thickBot="1">
      <c r="B61" s="194" t="s">
        <v>57</v>
      </c>
      <c r="C61" s="195">
        <v>5400980.1300000008</v>
      </c>
      <c r="D61" s="195">
        <v>5735440.79</v>
      </c>
      <c r="E61" s="195">
        <v>334460.65999999922</v>
      </c>
      <c r="F61" s="148">
        <v>6.1925919360862225E-2</v>
      </c>
      <c r="H61" s="15"/>
    </row>
    <row r="62" spans="2:8" ht="18.75" thickTop="1">
      <c r="B62" s="196" t="s">
        <v>144</v>
      </c>
      <c r="C62" s="203" t="s">
        <v>1</v>
      </c>
      <c r="D62" s="203" t="s">
        <v>1</v>
      </c>
      <c r="E62" s="203"/>
      <c r="F62" s="212"/>
      <c r="H62" s="15"/>
    </row>
    <row r="63" spans="2:8" ht="18">
      <c r="B63" s="202" t="s">
        <v>145</v>
      </c>
      <c r="C63" s="197">
        <v>1828732.19</v>
      </c>
      <c r="D63" s="190">
        <v>1458249.94</v>
      </c>
      <c r="E63" s="191">
        <v>-370482.25</v>
      </c>
      <c r="F63" s="125">
        <v>-0.20258966951306304</v>
      </c>
      <c r="H63" s="15"/>
    </row>
    <row r="64" spans="2:8" ht="18">
      <c r="B64" s="202" t="s">
        <v>146</v>
      </c>
      <c r="C64" s="197">
        <v>575.94000000000005</v>
      </c>
      <c r="D64" s="190">
        <v>303.39</v>
      </c>
      <c r="E64" s="191">
        <v>-272.55000000000007</v>
      </c>
      <c r="F64" s="125">
        <v>-0.47322637774768211</v>
      </c>
      <c r="H64" s="15"/>
    </row>
    <row r="65" spans="2:8" ht="18">
      <c r="B65" s="202" t="s">
        <v>147</v>
      </c>
      <c r="C65" s="197">
        <v>177.5</v>
      </c>
      <c r="D65" s="190">
        <v>641.88</v>
      </c>
      <c r="E65" s="191">
        <v>464.38</v>
      </c>
      <c r="F65" s="125">
        <v>2.6162253521126759</v>
      </c>
      <c r="H65" s="15"/>
    </row>
    <row r="66" spans="2:8" ht="18">
      <c r="B66" s="202" t="s">
        <v>148</v>
      </c>
      <c r="C66" s="197">
        <v>79073.59</v>
      </c>
      <c r="D66" s="190">
        <v>101084.59</v>
      </c>
      <c r="E66" s="191">
        <v>22011</v>
      </c>
      <c r="F66" s="125">
        <v>0.27836095464996596</v>
      </c>
      <c r="H66" s="15"/>
    </row>
    <row r="67" spans="2:8" ht="18">
      <c r="B67" s="202" t="s">
        <v>149</v>
      </c>
      <c r="C67" s="197">
        <v>96.26</v>
      </c>
      <c r="D67" s="190">
        <v>-69.95</v>
      </c>
      <c r="E67" s="191">
        <v>-166.21</v>
      </c>
      <c r="F67" s="125">
        <v>-1.7266777477664659</v>
      </c>
      <c r="H67" s="15"/>
    </row>
    <row r="68" spans="2:8" ht="18.75" thickBot="1">
      <c r="B68" s="194" t="s">
        <v>57</v>
      </c>
      <c r="C68" s="195">
        <v>1908655.48</v>
      </c>
      <c r="D68" s="195">
        <v>1560209.8499999999</v>
      </c>
      <c r="E68" s="195">
        <v>-348445.63000000012</v>
      </c>
      <c r="F68" s="148">
        <v>-0.1825607783338668</v>
      </c>
      <c r="H68" s="15"/>
    </row>
    <row r="69" spans="2:8" ht="18.75" thickTop="1">
      <c r="B69" s="196" t="s">
        <v>150</v>
      </c>
      <c r="C69" s="203"/>
      <c r="D69" s="203"/>
      <c r="E69" s="203"/>
      <c r="F69" s="212"/>
      <c r="H69" s="15"/>
    </row>
    <row r="70" spans="2:8" ht="18">
      <c r="B70" s="202" t="s">
        <v>151</v>
      </c>
      <c r="C70" s="197">
        <v>9378889.1999999993</v>
      </c>
      <c r="D70" s="205">
        <v>9513515.2899999991</v>
      </c>
      <c r="E70" s="191">
        <v>134626.08999999985</v>
      </c>
      <c r="F70" s="125">
        <v>1.4354161471488528E-2</v>
      </c>
      <c r="H70" s="15"/>
    </row>
    <row r="71" spans="2:8" ht="18">
      <c r="B71" s="202" t="s">
        <v>152</v>
      </c>
      <c r="C71" s="197">
        <v>0</v>
      </c>
      <c r="D71" s="190">
        <v>0</v>
      </c>
      <c r="E71" s="191">
        <v>0</v>
      </c>
      <c r="F71" s="125" t="s">
        <v>459</v>
      </c>
      <c r="H71" s="15"/>
    </row>
    <row r="72" spans="2:8" ht="18.75" thickBot="1">
      <c r="B72" s="194" t="s">
        <v>57</v>
      </c>
      <c r="C72" s="195">
        <v>9378889.1999999993</v>
      </c>
      <c r="D72" s="195">
        <v>9513515.2899999991</v>
      </c>
      <c r="E72" s="195">
        <v>134626.08999999985</v>
      </c>
      <c r="F72" s="148">
        <v>1.4354161471488528E-2</v>
      </c>
      <c r="H72" s="15"/>
    </row>
    <row r="73" spans="2:8" ht="15.75" thickTop="1">
      <c r="H73" s="15"/>
    </row>
    <row r="74" spans="2:8">
      <c r="H74" s="15"/>
    </row>
    <row r="75" spans="2:8">
      <c r="H75" s="15"/>
    </row>
    <row r="76" spans="2:8">
      <c r="H76" s="15"/>
    </row>
    <row r="77" spans="2:8">
      <c r="H77" s="15"/>
    </row>
    <row r="78" spans="2:8">
      <c r="H78" s="15"/>
    </row>
    <row r="79" spans="2:8">
      <c r="H79" s="15"/>
    </row>
    <row r="80" spans="2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</sheetData>
  <pageMargins left="1.38" right="0.81" top="0.41" bottom="0.27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6"/>
  <sheetViews>
    <sheetView topLeftCell="C1" zoomScale="87" zoomScaleNormal="87" workbookViewId="0">
      <selection activeCell="C1" sqref="C1"/>
    </sheetView>
  </sheetViews>
  <sheetFormatPr defaultRowHeight="15"/>
  <cols>
    <col min="1" max="1" width="15.42578125" style="178" customWidth="1"/>
    <col min="2" max="2" width="10.85546875" style="178" customWidth="1"/>
    <col min="3" max="3" width="57.7109375" style="178" bestFit="1" customWidth="1"/>
    <col min="4" max="4" width="25.28515625" style="178" customWidth="1"/>
    <col min="5" max="5" width="25" style="178" customWidth="1"/>
    <col min="6" max="6" width="26.85546875" style="178" customWidth="1"/>
    <col min="7" max="7" width="29" style="178" customWidth="1"/>
    <col min="8" max="8" width="11.42578125" style="15" customWidth="1"/>
    <col min="9" max="16384" width="9.140625" style="178"/>
  </cols>
  <sheetData>
    <row r="1" spans="1:9" s="112" customFormat="1" ht="18">
      <c r="A1" s="213"/>
      <c r="D1" s="108" t="s">
        <v>42</v>
      </c>
      <c r="E1" s="108"/>
      <c r="F1" s="113"/>
      <c r="H1" s="111"/>
    </row>
    <row r="2" spans="1:9" s="112" customFormat="1" ht="18">
      <c r="A2" s="213"/>
      <c r="D2" s="108" t="s">
        <v>90</v>
      </c>
      <c r="E2" s="108"/>
      <c r="F2" s="113"/>
      <c r="H2" s="111"/>
    </row>
    <row r="3" spans="1:9" ht="18">
      <c r="C3" s="214">
        <v>42856</v>
      </c>
      <c r="D3" s="215" t="s">
        <v>41</v>
      </c>
      <c r="E3" s="216"/>
      <c r="F3" s="215"/>
      <c r="G3" s="115" t="s">
        <v>153</v>
      </c>
    </row>
    <row r="4" spans="1:9" ht="18">
      <c r="C4" s="183" t="s">
        <v>6</v>
      </c>
      <c r="D4" s="182" t="s">
        <v>45</v>
      </c>
      <c r="E4" s="182" t="s">
        <v>93</v>
      </c>
      <c r="F4" s="183" t="s">
        <v>47</v>
      </c>
      <c r="G4" s="183" t="s">
        <v>48</v>
      </c>
    </row>
    <row r="5" spans="1:9" ht="18">
      <c r="C5" s="217" t="s">
        <v>154</v>
      </c>
      <c r="D5" s="218"/>
      <c r="E5" s="218"/>
      <c r="F5" s="218"/>
      <c r="G5" s="219"/>
    </row>
    <row r="6" spans="1:9" ht="18">
      <c r="C6" s="218" t="s">
        <v>155</v>
      </c>
      <c r="D6" s="220">
        <v>13845238.51</v>
      </c>
      <c r="E6" s="221">
        <v>12743631.390000001</v>
      </c>
      <c r="F6" s="222">
        <v>-1101607.1199999992</v>
      </c>
      <c r="G6" s="125">
        <v>-7.9565774125475802E-2</v>
      </c>
      <c r="I6" s="15"/>
    </row>
    <row r="7" spans="1:9" ht="18">
      <c r="C7" s="218" t="s">
        <v>156</v>
      </c>
      <c r="D7" s="220">
        <v>0</v>
      </c>
      <c r="E7" s="221">
        <v>0</v>
      </c>
      <c r="F7" s="222">
        <v>0</v>
      </c>
      <c r="G7" s="125" t="s">
        <v>459</v>
      </c>
      <c r="I7" s="15"/>
    </row>
    <row r="8" spans="1:9" ht="18">
      <c r="C8" s="218" t="s">
        <v>157</v>
      </c>
      <c r="D8" s="220">
        <v>0</v>
      </c>
      <c r="E8" s="221">
        <v>0</v>
      </c>
      <c r="F8" s="222">
        <v>0</v>
      </c>
      <c r="G8" s="125" t="s">
        <v>459</v>
      </c>
      <c r="I8" s="15"/>
    </row>
    <row r="9" spans="1:9" ht="18">
      <c r="C9" s="218" t="s">
        <v>158</v>
      </c>
      <c r="D9" s="220">
        <v>0</v>
      </c>
      <c r="E9" s="221">
        <v>0</v>
      </c>
      <c r="F9" s="222">
        <v>0</v>
      </c>
      <c r="G9" s="125" t="s">
        <v>459</v>
      </c>
      <c r="I9" s="15"/>
    </row>
    <row r="10" spans="1:9" ht="18">
      <c r="C10" s="218" t="s">
        <v>159</v>
      </c>
      <c r="D10" s="220">
        <v>342998.29</v>
      </c>
      <c r="E10" s="221">
        <v>298185.21999999997</v>
      </c>
      <c r="F10" s="222">
        <v>-44813.070000000007</v>
      </c>
      <c r="G10" s="125">
        <v>-0.13065100120469991</v>
      </c>
      <c r="I10" s="15"/>
    </row>
    <row r="11" spans="1:9" ht="18">
      <c r="C11" s="218" t="s">
        <v>160</v>
      </c>
      <c r="D11" s="220">
        <v>31400.14</v>
      </c>
      <c r="E11" s="221">
        <v>21692.31</v>
      </c>
      <c r="F11" s="222">
        <v>-9707.8299999999981</v>
      </c>
      <c r="G11" s="125">
        <v>-0.30916518206606719</v>
      </c>
      <c r="I11" s="15"/>
    </row>
    <row r="12" spans="1:9" ht="18">
      <c r="C12" s="218" t="s">
        <v>161</v>
      </c>
      <c r="D12" s="220">
        <v>0</v>
      </c>
      <c r="E12" s="221">
        <v>0</v>
      </c>
      <c r="F12" s="222">
        <v>0</v>
      </c>
      <c r="G12" s="125" t="s">
        <v>459</v>
      </c>
      <c r="I12" s="15"/>
    </row>
    <row r="13" spans="1:9" ht="18">
      <c r="C13" s="218" t="s">
        <v>162</v>
      </c>
      <c r="D13" s="220">
        <v>72518.95</v>
      </c>
      <c r="E13" s="221">
        <v>103690.97</v>
      </c>
      <c r="F13" s="222">
        <v>31172.020000000004</v>
      </c>
      <c r="G13" s="125">
        <v>0.42984654355861474</v>
      </c>
      <c r="I13" s="15"/>
    </row>
    <row r="14" spans="1:9" ht="18">
      <c r="C14" s="218" t="s">
        <v>163</v>
      </c>
      <c r="D14" s="220">
        <v>117279.58</v>
      </c>
      <c r="E14" s="221">
        <v>246715.18</v>
      </c>
      <c r="F14" s="222">
        <v>129435.59999999999</v>
      </c>
      <c r="G14" s="125">
        <v>1.1036499278049938</v>
      </c>
      <c r="I14" s="15"/>
    </row>
    <row r="15" spans="1:9" ht="18">
      <c r="C15" s="219" t="s">
        <v>164</v>
      </c>
      <c r="D15" s="220">
        <v>0</v>
      </c>
      <c r="E15" s="221">
        <v>0</v>
      </c>
      <c r="F15" s="222">
        <v>0</v>
      </c>
      <c r="G15" s="125" t="s">
        <v>459</v>
      </c>
      <c r="I15" s="15"/>
    </row>
    <row r="16" spans="1:9" ht="18">
      <c r="C16" s="218" t="s">
        <v>165</v>
      </c>
      <c r="D16" s="220">
        <v>36265871.119999997</v>
      </c>
      <c r="E16" s="223">
        <v>51267290</v>
      </c>
      <c r="F16" s="222">
        <v>15001418.880000003</v>
      </c>
      <c r="G16" s="125">
        <v>0.41365113856942431</v>
      </c>
      <c r="I16" s="15"/>
    </row>
    <row r="17" spans="3:9" ht="18">
      <c r="C17" s="219" t="s">
        <v>166</v>
      </c>
      <c r="D17" s="220">
        <v>39160.85</v>
      </c>
      <c r="E17" s="221">
        <v>102952.66</v>
      </c>
      <c r="F17" s="222">
        <v>63791.810000000005</v>
      </c>
      <c r="G17" s="125">
        <v>1.6289689830532281</v>
      </c>
      <c r="I17" s="15"/>
    </row>
    <row r="18" spans="3:9" ht="18">
      <c r="C18" s="218" t="s">
        <v>167</v>
      </c>
      <c r="D18" s="220">
        <v>160011.65</v>
      </c>
      <c r="E18" s="221">
        <v>53126.58</v>
      </c>
      <c r="F18" s="222">
        <v>-106885.06999999999</v>
      </c>
      <c r="G18" s="125">
        <v>-0.66798304998417302</v>
      </c>
      <c r="I18" s="15"/>
    </row>
    <row r="19" spans="3:9" ht="18">
      <c r="C19" s="218" t="s">
        <v>168</v>
      </c>
      <c r="D19" s="220">
        <v>7128649.21</v>
      </c>
      <c r="E19" s="221">
        <v>5337466.8600000003</v>
      </c>
      <c r="F19" s="222">
        <v>-1791182.3499999996</v>
      </c>
      <c r="G19" s="125">
        <v>-0.2512653235184229</v>
      </c>
      <c r="I19" s="15"/>
    </row>
    <row r="20" spans="3:9" ht="18">
      <c r="C20" s="218" t="s">
        <v>169</v>
      </c>
      <c r="D20" s="220">
        <v>753509.33</v>
      </c>
      <c r="E20" s="221">
        <v>-470334.45</v>
      </c>
      <c r="F20" s="222">
        <v>-1223843.78</v>
      </c>
      <c r="G20" s="125">
        <v>-1.6241919393353763</v>
      </c>
      <c r="I20" s="15"/>
    </row>
    <row r="21" spans="3:9" ht="18">
      <c r="C21" s="218" t="s">
        <v>170</v>
      </c>
      <c r="D21" s="220">
        <v>216980.06</v>
      </c>
      <c r="E21" s="221">
        <v>225967.81</v>
      </c>
      <c r="F21" s="222">
        <v>8987.75</v>
      </c>
      <c r="G21" s="125">
        <v>4.1422009008569731E-2</v>
      </c>
      <c r="I21" s="15"/>
    </row>
    <row r="22" spans="3:9" ht="18">
      <c r="C22" s="218" t="s">
        <v>171</v>
      </c>
      <c r="D22" s="220">
        <v>112416.74</v>
      </c>
      <c r="E22" s="221">
        <v>7070.68</v>
      </c>
      <c r="F22" s="222">
        <v>-105346.06</v>
      </c>
      <c r="G22" s="125">
        <v>-0.93710296171193008</v>
      </c>
      <c r="I22" s="15"/>
    </row>
    <row r="23" spans="3:9" ht="18">
      <c r="C23" s="218" t="s">
        <v>172</v>
      </c>
      <c r="D23" s="220">
        <v>5097.22</v>
      </c>
      <c r="E23" s="221">
        <v>15611.32</v>
      </c>
      <c r="F23" s="222">
        <v>10514.099999999999</v>
      </c>
      <c r="G23" s="125">
        <v>2.0627126158965079</v>
      </c>
      <c r="I23" s="15"/>
    </row>
    <row r="24" spans="3:9" ht="18">
      <c r="C24" s="218" t="s">
        <v>173</v>
      </c>
      <c r="D24" s="220">
        <v>519.37</v>
      </c>
      <c r="E24" s="221">
        <v>2732.92</v>
      </c>
      <c r="F24" s="222">
        <v>2213.5500000000002</v>
      </c>
      <c r="G24" s="125">
        <v>4.2619904884764237</v>
      </c>
      <c r="I24" s="15"/>
    </row>
    <row r="25" spans="3:9" ht="18">
      <c r="C25" s="218" t="s">
        <v>174</v>
      </c>
      <c r="D25" s="220">
        <v>0</v>
      </c>
      <c r="E25" s="221">
        <v>0</v>
      </c>
      <c r="F25" s="222">
        <v>0</v>
      </c>
      <c r="G25" s="125" t="s">
        <v>459</v>
      </c>
      <c r="I25" s="15"/>
    </row>
    <row r="26" spans="3:9" ht="18">
      <c r="C26" s="218" t="s">
        <v>175</v>
      </c>
      <c r="D26" s="220">
        <v>0</v>
      </c>
      <c r="E26" s="221">
        <v>0</v>
      </c>
      <c r="F26" s="222">
        <v>0</v>
      </c>
      <c r="G26" s="125" t="s">
        <v>459</v>
      </c>
      <c r="I26" s="15"/>
    </row>
    <row r="27" spans="3:9" ht="18">
      <c r="C27" s="218" t="s">
        <v>176</v>
      </c>
      <c r="D27" s="220">
        <v>0</v>
      </c>
      <c r="E27" s="221">
        <v>0</v>
      </c>
      <c r="F27" s="222">
        <v>0</v>
      </c>
      <c r="G27" s="125" t="s">
        <v>459</v>
      </c>
      <c r="I27" s="15"/>
    </row>
    <row r="28" spans="3:9" ht="18">
      <c r="C28" s="218" t="s">
        <v>177</v>
      </c>
      <c r="D28" s="220">
        <v>0</v>
      </c>
      <c r="E28" s="221">
        <v>0</v>
      </c>
      <c r="F28" s="222">
        <v>0</v>
      </c>
      <c r="G28" s="125" t="s">
        <v>459</v>
      </c>
      <c r="I28" s="15"/>
    </row>
    <row r="29" spans="3:9" ht="18">
      <c r="C29" s="218" t="s">
        <v>178</v>
      </c>
      <c r="D29" s="220">
        <v>110196.68</v>
      </c>
      <c r="E29" s="221">
        <v>111789.15</v>
      </c>
      <c r="F29" s="222">
        <v>1592.4700000000012</v>
      </c>
      <c r="G29" s="125">
        <v>1.4451161323553497E-2</v>
      </c>
      <c r="I29" s="15"/>
    </row>
    <row r="30" spans="3:9" ht="18">
      <c r="C30" s="218" t="s">
        <v>179</v>
      </c>
      <c r="D30" s="220">
        <v>6236.71</v>
      </c>
      <c r="E30" s="221">
        <v>2795.92</v>
      </c>
      <c r="F30" s="222">
        <v>-3440.79</v>
      </c>
      <c r="G30" s="125">
        <v>-0.55169953388886128</v>
      </c>
      <c r="I30" s="15"/>
    </row>
    <row r="31" spans="3:9" ht="18">
      <c r="C31" s="218" t="s">
        <v>180</v>
      </c>
      <c r="D31" s="220">
        <v>189133.55</v>
      </c>
      <c r="E31" s="221">
        <v>230227.78</v>
      </c>
      <c r="F31" s="222">
        <v>41094.23000000001</v>
      </c>
      <c r="G31" s="125">
        <v>0.21727625796692343</v>
      </c>
      <c r="I31" s="15"/>
    </row>
    <row r="32" spans="3:9" ht="18">
      <c r="C32" s="201" t="s">
        <v>181</v>
      </c>
      <c r="D32" s="220">
        <v>16007.37</v>
      </c>
      <c r="E32" s="221">
        <v>14269.95</v>
      </c>
      <c r="F32" s="222">
        <v>-1737.42</v>
      </c>
      <c r="G32" s="125">
        <v>-0.10853875433628385</v>
      </c>
      <c r="I32" s="15"/>
    </row>
    <row r="33" spans="3:9" ht="18">
      <c r="C33" s="201" t="s">
        <v>182</v>
      </c>
      <c r="D33" s="220">
        <v>8616.92</v>
      </c>
      <c r="E33" s="221">
        <v>6068.04</v>
      </c>
      <c r="F33" s="222">
        <v>-2548.88</v>
      </c>
      <c r="G33" s="125">
        <v>-0.29579942717351443</v>
      </c>
      <c r="I33" s="15"/>
    </row>
    <row r="34" spans="3:9" ht="18">
      <c r="C34" s="201" t="s">
        <v>183</v>
      </c>
      <c r="D34" s="220">
        <v>138847.42000000001</v>
      </c>
      <c r="E34" s="221">
        <v>150072.71</v>
      </c>
      <c r="F34" s="222">
        <v>11225.289999999979</v>
      </c>
      <c r="G34" s="125">
        <v>8.0846226742995853E-2</v>
      </c>
      <c r="I34" s="15"/>
    </row>
    <row r="35" spans="3:9" ht="18">
      <c r="C35" s="202" t="s">
        <v>184</v>
      </c>
      <c r="D35" s="220">
        <v>60446.2</v>
      </c>
      <c r="E35" s="221">
        <v>57168.13</v>
      </c>
      <c r="F35" s="222">
        <v>-3278.0699999999997</v>
      </c>
      <c r="G35" s="125">
        <v>-5.4231200637922646E-2</v>
      </c>
      <c r="I35" s="15"/>
    </row>
    <row r="36" spans="3:9" ht="18">
      <c r="C36" s="201" t="s">
        <v>185</v>
      </c>
      <c r="D36" s="220">
        <v>353977.23</v>
      </c>
      <c r="E36" s="221">
        <v>378446.42</v>
      </c>
      <c r="F36" s="222">
        <v>24469.190000000002</v>
      </c>
      <c r="G36" s="125">
        <v>6.9126452003706582E-2</v>
      </c>
      <c r="I36" s="15"/>
    </row>
    <row r="37" spans="3:9" ht="18">
      <c r="C37" s="202" t="s">
        <v>186</v>
      </c>
      <c r="D37" s="220">
        <v>1893832.87</v>
      </c>
      <c r="E37" s="221">
        <v>2033839.01</v>
      </c>
      <c r="F37" s="222">
        <v>140006.1399999999</v>
      </c>
      <c r="G37" s="125">
        <v>7.3927399939995697E-2</v>
      </c>
      <c r="I37" s="15"/>
    </row>
    <row r="38" spans="3:9" ht="18">
      <c r="C38" s="202" t="s">
        <v>187</v>
      </c>
      <c r="D38" s="220">
        <v>163147.89000000001</v>
      </c>
      <c r="E38" s="221">
        <v>180979.41</v>
      </c>
      <c r="F38" s="222">
        <v>17831.51999999999</v>
      </c>
      <c r="G38" s="125">
        <v>0.10929666329120155</v>
      </c>
      <c r="I38" s="15"/>
    </row>
    <row r="39" spans="3:9" ht="18">
      <c r="C39" s="201" t="s">
        <v>188</v>
      </c>
      <c r="D39" s="220">
        <v>1429.46</v>
      </c>
      <c r="E39" s="221">
        <v>1631.37</v>
      </c>
      <c r="F39" s="222">
        <v>201.90999999999985</v>
      </c>
      <c r="G39" s="125">
        <v>0.14124914303303335</v>
      </c>
      <c r="I39" s="15"/>
    </row>
    <row r="40" spans="3:9" ht="18">
      <c r="C40" s="201" t="s">
        <v>189</v>
      </c>
      <c r="D40" s="220">
        <v>363629.29</v>
      </c>
      <c r="E40" s="221">
        <v>431387.27</v>
      </c>
      <c r="F40" s="222">
        <v>67757.98000000004</v>
      </c>
      <c r="G40" s="125">
        <v>0.18633806974130177</v>
      </c>
      <c r="I40" s="15"/>
    </row>
    <row r="41" spans="3:9" ht="18">
      <c r="C41" s="201" t="s">
        <v>190</v>
      </c>
      <c r="D41" s="220">
        <v>71918.009999999995</v>
      </c>
      <c r="E41" s="221">
        <v>77900.91</v>
      </c>
      <c r="F41" s="222">
        <v>5982.9000000000087</v>
      </c>
      <c r="G41" s="125">
        <v>8.3190566591039003E-2</v>
      </c>
      <c r="I41" s="15"/>
    </row>
    <row r="42" spans="3:9" ht="18">
      <c r="C42" s="201" t="s">
        <v>191</v>
      </c>
      <c r="D42" s="220">
        <v>630000</v>
      </c>
      <c r="E42" s="221">
        <v>0</v>
      </c>
      <c r="F42" s="222">
        <v>-630000</v>
      </c>
      <c r="G42" s="125">
        <v>-1</v>
      </c>
      <c r="I42" s="15"/>
    </row>
    <row r="43" spans="3:9" ht="18">
      <c r="C43" s="202" t="s">
        <v>192</v>
      </c>
      <c r="D43" s="220">
        <v>56907.11</v>
      </c>
      <c r="E43" s="221">
        <v>52035.03</v>
      </c>
      <c r="F43" s="222">
        <v>-4872.0800000000017</v>
      </c>
      <c r="G43" s="125">
        <v>-8.5614609492557281E-2</v>
      </c>
      <c r="I43" s="15"/>
    </row>
    <row r="44" spans="3:9" ht="18">
      <c r="C44" s="202" t="s">
        <v>193</v>
      </c>
      <c r="D44" s="220">
        <v>193456.03</v>
      </c>
      <c r="E44" s="221">
        <v>205776.47</v>
      </c>
      <c r="F44" s="222">
        <v>12320.440000000002</v>
      </c>
      <c r="G44" s="125">
        <v>6.368599624421116E-2</v>
      </c>
      <c r="I44" s="15"/>
    </row>
    <row r="45" spans="3:9" ht="18">
      <c r="C45" s="201" t="s">
        <v>194</v>
      </c>
      <c r="D45" s="221">
        <v>28210.39</v>
      </c>
      <c r="E45" s="221">
        <v>30367.78</v>
      </c>
      <c r="F45" s="222">
        <v>2157.3899999999994</v>
      </c>
      <c r="G45" s="125">
        <v>7.6475015056509305E-2</v>
      </c>
      <c r="I45" s="15"/>
    </row>
    <row r="46" spans="3:9" ht="18">
      <c r="C46" s="201" t="s">
        <v>195</v>
      </c>
      <c r="D46" s="224">
        <v>21833.78</v>
      </c>
      <c r="E46" s="224">
        <v>26031.35</v>
      </c>
      <c r="F46" s="218">
        <v>4197.57</v>
      </c>
      <c r="G46" s="132">
        <v>0.19225118142621203</v>
      </c>
      <c r="I46" s="15"/>
    </row>
    <row r="47" spans="3:9" ht="18">
      <c r="C47" s="201" t="s">
        <v>196</v>
      </c>
      <c r="D47" s="225">
        <v>29898.32</v>
      </c>
      <c r="E47" s="225">
        <v>49564.54</v>
      </c>
      <c r="F47" s="226">
        <v>19666.22</v>
      </c>
      <c r="G47" s="211">
        <v>0.65777006868613364</v>
      </c>
      <c r="I47" s="15"/>
    </row>
    <row r="48" spans="3:9" ht="18">
      <c r="C48" s="227" t="s">
        <v>197</v>
      </c>
      <c r="D48" s="225">
        <v>0</v>
      </c>
      <c r="E48" s="225">
        <v>0</v>
      </c>
      <c r="F48" s="226">
        <v>0</v>
      </c>
      <c r="G48" s="211" t="s">
        <v>459</v>
      </c>
      <c r="I48" s="15"/>
    </row>
    <row r="49" spans="3:9" ht="18">
      <c r="C49" s="227" t="s">
        <v>198</v>
      </c>
      <c r="D49" s="225">
        <v>0</v>
      </c>
      <c r="E49" s="225">
        <v>0</v>
      </c>
      <c r="F49" s="226">
        <v>0</v>
      </c>
      <c r="G49" s="211" t="s">
        <v>459</v>
      </c>
      <c r="I49" s="15"/>
    </row>
    <row r="50" spans="3:9" ht="18">
      <c r="C50" s="227" t="s">
        <v>199</v>
      </c>
      <c r="D50" s="225">
        <v>0</v>
      </c>
      <c r="E50" s="225">
        <v>0</v>
      </c>
      <c r="F50" s="226">
        <v>0</v>
      </c>
      <c r="G50" s="211" t="s">
        <v>459</v>
      </c>
      <c r="I50" s="15"/>
    </row>
    <row r="51" spans="3:9" ht="18">
      <c r="C51" s="228" t="s">
        <v>200</v>
      </c>
      <c r="D51" s="225">
        <v>0</v>
      </c>
      <c r="E51" s="225">
        <v>0</v>
      </c>
      <c r="F51" s="226">
        <v>0</v>
      </c>
      <c r="G51" s="211" t="s">
        <v>459</v>
      </c>
      <c r="I51" s="15"/>
    </row>
    <row r="52" spans="3:9" ht="18">
      <c r="C52" s="228" t="s">
        <v>201</v>
      </c>
      <c r="D52" s="225">
        <v>0</v>
      </c>
      <c r="E52" s="225">
        <v>0</v>
      </c>
      <c r="F52" s="226">
        <v>0</v>
      </c>
      <c r="G52" s="211" t="s">
        <v>459</v>
      </c>
      <c r="I52" s="15"/>
    </row>
    <row r="53" spans="3:9" s="232" customFormat="1" ht="18">
      <c r="C53" s="229" t="s">
        <v>202</v>
      </c>
      <c r="D53" s="230">
        <v>0</v>
      </c>
      <c r="E53" s="231">
        <v>3118.85</v>
      </c>
      <c r="F53" s="226">
        <v>3118.85</v>
      </c>
      <c r="G53" s="211">
        <v>1</v>
      </c>
      <c r="H53" s="15"/>
      <c r="I53" s="15"/>
    </row>
    <row r="54" spans="3:9" ht="18.75" thickBot="1">
      <c r="C54" s="233" t="s">
        <v>57</v>
      </c>
      <c r="D54" s="234">
        <v>63429376.249999993</v>
      </c>
      <c r="E54" s="234">
        <v>73999269.540000007</v>
      </c>
      <c r="F54" s="234">
        <v>10569893.290000014</v>
      </c>
      <c r="G54" s="148">
        <v>0.16664034734221456</v>
      </c>
      <c r="I54" s="15"/>
    </row>
    <row r="55" spans="3:9" ht="18.75" thickTop="1">
      <c r="C55" s="198" t="s">
        <v>203</v>
      </c>
      <c r="D55" s="218"/>
      <c r="E55" s="218"/>
      <c r="F55" s="218"/>
      <c r="G55" s="235"/>
      <c r="I55" s="15"/>
    </row>
    <row r="56" spans="3:9" ht="18">
      <c r="C56" s="201" t="s">
        <v>204</v>
      </c>
      <c r="D56" s="220">
        <v>49117</v>
      </c>
      <c r="E56" s="221">
        <v>59185.37</v>
      </c>
      <c r="F56" s="222">
        <v>10068.370000000003</v>
      </c>
      <c r="G56" s="125">
        <v>0.20498747887696731</v>
      </c>
      <c r="I56" s="15"/>
    </row>
    <row r="57" spans="3:9" ht="18.75" thickBot="1">
      <c r="C57" s="233" t="s">
        <v>57</v>
      </c>
      <c r="D57" s="234">
        <v>49117</v>
      </c>
      <c r="E57" s="234">
        <v>59185.37</v>
      </c>
      <c r="F57" s="234">
        <v>10068.370000000003</v>
      </c>
      <c r="G57" s="148">
        <v>0.20498747887696731</v>
      </c>
      <c r="I57" s="15"/>
    </row>
    <row r="58" spans="3:9" ht="18.75" thickTop="1">
      <c r="C58" s="217" t="s">
        <v>205</v>
      </c>
      <c r="D58" s="220">
        <v>28453941.91</v>
      </c>
      <c r="E58" s="221">
        <v>27826966.899999999</v>
      </c>
      <c r="F58" s="222">
        <v>-626975.01000000164</v>
      </c>
      <c r="G58" s="125">
        <v>-2.2034732902145072E-2</v>
      </c>
      <c r="I58" s="15"/>
    </row>
    <row r="59" spans="3:9" ht="18.75" thickBot="1">
      <c r="C59" s="233" t="s">
        <v>57</v>
      </c>
      <c r="D59" s="236">
        <v>28453941.91</v>
      </c>
      <c r="E59" s="236">
        <v>27826966.899999999</v>
      </c>
      <c r="F59" s="236">
        <v>-626975.01000000164</v>
      </c>
      <c r="G59" s="148">
        <v>-2.2034732902145072E-2</v>
      </c>
      <c r="I59" s="15"/>
    </row>
    <row r="60" spans="3:9" ht="18.75" thickTop="1">
      <c r="C60" s="237" t="s">
        <v>206</v>
      </c>
      <c r="D60" s="238"/>
      <c r="E60" s="239"/>
      <c r="F60" s="239"/>
      <c r="G60" s="240"/>
      <c r="I60" s="15"/>
    </row>
    <row r="61" spans="3:9" ht="18">
      <c r="C61" s="198" t="s">
        <v>207</v>
      </c>
      <c r="D61" s="218"/>
      <c r="E61" s="218"/>
      <c r="F61" s="218"/>
      <c r="G61" s="235"/>
      <c r="I61" s="15"/>
    </row>
    <row r="62" spans="3:9" ht="18">
      <c r="C62" s="202" t="s">
        <v>208</v>
      </c>
      <c r="D62" s="220">
        <v>0</v>
      </c>
      <c r="E62" s="221">
        <v>0</v>
      </c>
      <c r="F62" s="222">
        <v>0</v>
      </c>
      <c r="G62" s="125" t="s">
        <v>459</v>
      </c>
      <c r="I62" s="15"/>
    </row>
    <row r="63" spans="3:9" ht="18">
      <c r="C63" s="241" t="s">
        <v>209</v>
      </c>
      <c r="D63" s="220">
        <v>0</v>
      </c>
      <c r="E63" s="221">
        <v>0</v>
      </c>
      <c r="F63" s="222">
        <v>0</v>
      </c>
      <c r="G63" s="125" t="s">
        <v>459</v>
      </c>
      <c r="I63" s="15"/>
    </row>
    <row r="64" spans="3:9" ht="18">
      <c r="C64" s="241" t="s">
        <v>210</v>
      </c>
      <c r="D64" s="220">
        <v>0</v>
      </c>
      <c r="E64" s="221">
        <v>0</v>
      </c>
      <c r="F64" s="222">
        <v>0</v>
      </c>
      <c r="G64" s="125" t="s">
        <v>459</v>
      </c>
      <c r="I64" s="15"/>
    </row>
    <row r="65" spans="3:9" ht="18">
      <c r="C65" s="241" t="s">
        <v>211</v>
      </c>
      <c r="D65" s="220">
        <v>0</v>
      </c>
      <c r="E65" s="221">
        <v>0</v>
      </c>
      <c r="F65" s="222">
        <v>0</v>
      </c>
      <c r="G65" s="125" t="s">
        <v>459</v>
      </c>
      <c r="I65" s="15"/>
    </row>
    <row r="66" spans="3:9" ht="18">
      <c r="C66" s="241" t="s">
        <v>212</v>
      </c>
      <c r="D66" s="220">
        <v>0</v>
      </c>
      <c r="E66" s="221">
        <v>0</v>
      </c>
      <c r="F66" s="222">
        <v>0</v>
      </c>
      <c r="G66" s="125" t="s">
        <v>459</v>
      </c>
      <c r="I66" s="15"/>
    </row>
    <row r="67" spans="3:9" ht="18">
      <c r="C67" s="241" t="s">
        <v>213</v>
      </c>
      <c r="D67" s="220">
        <v>0</v>
      </c>
      <c r="E67" s="221">
        <v>0</v>
      </c>
      <c r="F67" s="222">
        <v>0</v>
      </c>
      <c r="G67" s="125" t="s">
        <v>459</v>
      </c>
      <c r="I67" s="15"/>
    </row>
    <row r="68" spans="3:9" ht="18.75" thickBot="1">
      <c r="C68" s="233" t="s">
        <v>57</v>
      </c>
      <c r="D68" s="234">
        <v>0</v>
      </c>
      <c r="E68" s="234">
        <v>0</v>
      </c>
      <c r="F68" s="234">
        <v>0</v>
      </c>
      <c r="G68" s="148" t="s">
        <v>459</v>
      </c>
      <c r="I68" s="15"/>
    </row>
    <row r="69" spans="3:9" ht="18.75" thickTop="1">
      <c r="C69" s="217" t="s">
        <v>214</v>
      </c>
      <c r="D69" s="218"/>
      <c r="E69" s="218"/>
      <c r="F69" s="218"/>
      <c r="G69" s="235"/>
      <c r="I69" s="15"/>
    </row>
    <row r="70" spans="3:9" ht="18">
      <c r="C70" s="218" t="s">
        <v>215</v>
      </c>
      <c r="D70" s="220">
        <v>1502.24</v>
      </c>
      <c r="E70" s="221">
        <v>641433.19999999995</v>
      </c>
      <c r="F70" s="222">
        <v>639930.96</v>
      </c>
      <c r="G70" s="125">
        <v>425.98450314197464</v>
      </c>
      <c r="I70" s="15"/>
    </row>
    <row r="71" spans="3:9" ht="18">
      <c r="C71" s="218" t="s">
        <v>216</v>
      </c>
      <c r="D71" s="220">
        <v>1797</v>
      </c>
      <c r="E71" s="221">
        <v>4012</v>
      </c>
      <c r="F71" s="222">
        <v>2215</v>
      </c>
      <c r="G71" s="125">
        <v>1.2326099053978854</v>
      </c>
      <c r="I71" s="15"/>
    </row>
    <row r="72" spans="3:9" ht="18">
      <c r="C72" s="218" t="s">
        <v>217</v>
      </c>
      <c r="D72" s="220">
        <v>11790.6</v>
      </c>
      <c r="E72" s="221">
        <v>10392.120000000001</v>
      </c>
      <c r="F72" s="222">
        <v>-1398.4799999999996</v>
      </c>
      <c r="G72" s="125">
        <v>-0.11860973996234284</v>
      </c>
      <c r="I72" s="15"/>
    </row>
    <row r="73" spans="3:9" ht="18">
      <c r="C73" s="218" t="s">
        <v>218</v>
      </c>
      <c r="D73" s="220">
        <v>3038.78</v>
      </c>
      <c r="E73" s="221">
        <v>2514.83</v>
      </c>
      <c r="F73" s="222">
        <v>-523.95000000000027</v>
      </c>
      <c r="G73" s="125">
        <v>-0.17242116902177856</v>
      </c>
      <c r="I73" s="15"/>
    </row>
    <row r="74" spans="3:9" ht="18">
      <c r="C74" s="218" t="s">
        <v>219</v>
      </c>
      <c r="D74" s="220">
        <v>400.13</v>
      </c>
      <c r="E74" s="221">
        <v>174991.61</v>
      </c>
      <c r="F74" s="222">
        <v>174591.47999999998</v>
      </c>
      <c r="G74" s="125">
        <v>436.336890510584</v>
      </c>
      <c r="I74" s="15"/>
    </row>
    <row r="75" spans="3:9" ht="18">
      <c r="C75" s="218" t="s">
        <v>220</v>
      </c>
      <c r="D75" s="220">
        <v>0</v>
      </c>
      <c r="E75" s="221">
        <v>0</v>
      </c>
      <c r="F75" s="222">
        <v>0</v>
      </c>
      <c r="G75" s="125" t="s">
        <v>459</v>
      </c>
      <c r="I75" s="15"/>
    </row>
    <row r="76" spans="3:9" ht="18">
      <c r="C76" s="218" t="s">
        <v>221</v>
      </c>
      <c r="D76" s="220">
        <v>0</v>
      </c>
      <c r="E76" s="221">
        <v>0</v>
      </c>
      <c r="F76" s="222">
        <v>0</v>
      </c>
      <c r="G76" s="125" t="s">
        <v>459</v>
      </c>
      <c r="I76" s="15"/>
    </row>
    <row r="77" spans="3:9" ht="18.75" thickBot="1">
      <c r="C77" s="233" t="s">
        <v>57</v>
      </c>
      <c r="D77" s="234">
        <v>18528.75</v>
      </c>
      <c r="E77" s="234">
        <v>833343.75999999989</v>
      </c>
      <c r="F77" s="234">
        <v>814815.00999999989</v>
      </c>
      <c r="G77" s="148">
        <v>43.975713958038178</v>
      </c>
      <c r="I77" s="15"/>
    </row>
    <row r="78" spans="3:9" ht="18.75" thickTop="1">
      <c r="C78" s="198" t="s">
        <v>222</v>
      </c>
      <c r="D78" s="218"/>
      <c r="E78" s="218"/>
      <c r="F78" s="218"/>
      <c r="G78" s="235"/>
      <c r="I78" s="15"/>
    </row>
    <row r="79" spans="3:9" ht="18">
      <c r="C79" s="202" t="s">
        <v>223</v>
      </c>
      <c r="D79" s="220">
        <v>60</v>
      </c>
      <c r="E79" s="221">
        <v>450</v>
      </c>
      <c r="F79" s="222">
        <v>390</v>
      </c>
      <c r="G79" s="125">
        <v>6.5</v>
      </c>
      <c r="I79" s="15"/>
    </row>
    <row r="80" spans="3:9" ht="18">
      <c r="C80" s="218" t="s">
        <v>224</v>
      </c>
      <c r="D80" s="220">
        <v>0</v>
      </c>
      <c r="E80" s="221">
        <v>0</v>
      </c>
      <c r="F80" s="222">
        <v>0</v>
      </c>
      <c r="G80" s="125" t="s">
        <v>459</v>
      </c>
      <c r="I80" s="15"/>
    </row>
    <row r="81" spans="3:9" ht="18">
      <c r="C81" s="218" t="s">
        <v>225</v>
      </c>
      <c r="D81" s="220">
        <v>0</v>
      </c>
      <c r="E81" s="221">
        <v>500</v>
      </c>
      <c r="F81" s="222">
        <v>500</v>
      </c>
      <c r="G81" s="125">
        <v>1</v>
      </c>
      <c r="I81" s="15"/>
    </row>
    <row r="82" spans="3:9" ht="18.75" thickBot="1">
      <c r="C82" s="233" t="s">
        <v>57</v>
      </c>
      <c r="D82" s="234">
        <v>60</v>
      </c>
      <c r="E82" s="234">
        <v>950</v>
      </c>
      <c r="F82" s="234">
        <v>890</v>
      </c>
      <c r="G82" s="148">
        <v>14.833333333333334</v>
      </c>
      <c r="I82" s="15"/>
    </row>
    <row r="83" spans="3:9" ht="19.5" thickTop="1" thickBot="1">
      <c r="C83" s="242" t="s">
        <v>226</v>
      </c>
      <c r="D83" s="243">
        <v>18588.75</v>
      </c>
      <c r="E83" s="243">
        <v>834293.75999999989</v>
      </c>
      <c r="F83" s="243">
        <v>815705.00999999989</v>
      </c>
      <c r="G83" s="148">
        <v>43.881649384708489</v>
      </c>
      <c r="I83" s="15"/>
    </row>
    <row r="84" spans="3:9" ht="19.5" thickTop="1" thickBot="1">
      <c r="C84" s="244" t="s">
        <v>227</v>
      </c>
      <c r="D84" s="243">
        <v>1014276630.09</v>
      </c>
      <c r="E84" s="243">
        <v>1060437317.85</v>
      </c>
      <c r="F84" s="243">
        <v>46160687.75999999</v>
      </c>
      <c r="G84" s="148">
        <v>4.5510944835536637E-2</v>
      </c>
      <c r="I84" s="15"/>
    </row>
    <row r="85" spans="3:9" ht="15.75" thickTop="1">
      <c r="I85" s="15"/>
    </row>
    <row r="86" spans="3:9">
      <c r="I86" s="15"/>
    </row>
    <row r="87" spans="3:9">
      <c r="I87" s="15"/>
    </row>
    <row r="88" spans="3:9">
      <c r="I88" s="15"/>
    </row>
    <row r="89" spans="3:9">
      <c r="I89" s="15"/>
    </row>
    <row r="90" spans="3:9" ht="18">
      <c r="D90" s="4"/>
    </row>
    <row r="96" spans="3:9">
      <c r="D96" s="116"/>
    </row>
  </sheetData>
  <pageMargins left="0.25" right="0.25" top="0.31" bottom="0.31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J241"/>
  <sheetViews>
    <sheetView showGridLines="0" topLeftCell="A16" zoomScale="87" zoomScaleNormal="87" zoomScaleSheetLayoutView="70" workbookViewId="0">
      <selection activeCell="E40" sqref="E40"/>
    </sheetView>
  </sheetViews>
  <sheetFormatPr defaultRowHeight="15"/>
  <cols>
    <col min="1" max="1" width="9.140625" style="116"/>
    <col min="2" max="2" width="58.140625" style="155" customWidth="1"/>
    <col min="3" max="3" width="24.5703125" style="156" customWidth="1"/>
    <col min="4" max="4" width="24.28515625" style="156" customWidth="1"/>
    <col min="5" max="5" width="24.85546875" style="156" customWidth="1"/>
    <col min="6" max="6" width="19.7109375" style="156" bestFit="1" customWidth="1"/>
    <col min="7" max="7" width="9.140625" style="30"/>
    <col min="8" max="8" width="9.140625" style="246"/>
    <col min="9" max="9" width="22" style="116" bestFit="1" customWidth="1"/>
    <col min="10" max="10" width="20" style="116" bestFit="1" customWidth="1"/>
    <col min="11" max="16384" width="9.140625" style="116"/>
  </cols>
  <sheetData>
    <row r="1" spans="2:10" s="112" customFormat="1" ht="18">
      <c r="B1" s="107"/>
      <c r="C1" s="108" t="s">
        <v>42</v>
      </c>
      <c r="D1" s="108"/>
      <c r="E1" s="109"/>
      <c r="F1" s="110"/>
      <c r="G1" s="111"/>
      <c r="H1" s="245"/>
    </row>
    <row r="2" spans="2:10" s="112" customFormat="1" ht="18">
      <c r="B2" s="113"/>
      <c r="C2" s="108" t="s">
        <v>43</v>
      </c>
      <c r="D2" s="108"/>
      <c r="E2" s="109"/>
      <c r="F2" s="110"/>
      <c r="G2" s="111"/>
      <c r="H2" s="245"/>
    </row>
    <row r="3" spans="2:10" ht="18">
      <c r="B3" s="114" t="s">
        <v>228</v>
      </c>
      <c r="C3" s="109" t="s">
        <v>41</v>
      </c>
      <c r="D3" s="109"/>
      <c r="E3" s="109"/>
      <c r="F3" s="115" t="s">
        <v>237</v>
      </c>
    </row>
    <row r="4" spans="2:10" ht="18">
      <c r="B4" s="117" t="s">
        <v>6</v>
      </c>
      <c r="C4" s="118" t="s">
        <v>45</v>
      </c>
      <c r="D4" s="119" t="s">
        <v>46</v>
      </c>
      <c r="E4" s="120" t="s">
        <v>47</v>
      </c>
      <c r="F4" s="120" t="s">
        <v>48</v>
      </c>
      <c r="I4" s="247"/>
      <c r="J4" s="248"/>
    </row>
    <row r="5" spans="2:10" ht="18">
      <c r="B5" s="121" t="s">
        <v>49</v>
      </c>
      <c r="C5" s="122">
        <v>5941289836.0299997</v>
      </c>
      <c r="D5" s="249">
        <v>6157778243.0300007</v>
      </c>
      <c r="E5" s="124">
        <v>216488407.00000095</v>
      </c>
      <c r="F5" s="125">
        <v>3.6437947478532642E-2</v>
      </c>
      <c r="I5" s="250"/>
      <c r="J5" s="248"/>
    </row>
    <row r="6" spans="2:10" ht="18">
      <c r="B6" s="126" t="s">
        <v>50</v>
      </c>
      <c r="C6" s="122">
        <v>25210649.489999998</v>
      </c>
      <c r="D6" s="127">
        <v>25327610.110000003</v>
      </c>
      <c r="E6" s="124">
        <v>116960.62000000477</v>
      </c>
      <c r="F6" s="125">
        <v>4.6393338674752555E-3</v>
      </c>
      <c r="I6" s="250"/>
      <c r="J6" s="248"/>
    </row>
    <row r="7" spans="2:10" ht="18">
      <c r="B7" s="126" t="s">
        <v>51</v>
      </c>
      <c r="C7" s="122">
        <v>14477126.890000001</v>
      </c>
      <c r="D7" s="127">
        <v>15855070.4</v>
      </c>
      <c r="E7" s="124">
        <v>1377943.5099999998</v>
      </c>
      <c r="F7" s="125">
        <v>9.5180730297515531E-2</v>
      </c>
      <c r="I7" s="250"/>
      <c r="J7" s="248"/>
    </row>
    <row r="8" spans="2:10" ht="18">
      <c r="B8" s="126" t="s">
        <v>52</v>
      </c>
      <c r="C8" s="122">
        <v>982287379.13999999</v>
      </c>
      <c r="D8" s="127">
        <v>1015541027.91</v>
      </c>
      <c r="E8" s="124">
        <v>33253648.769999981</v>
      </c>
      <c r="F8" s="125">
        <v>3.3853279066981191E-2</v>
      </c>
      <c r="I8" s="250"/>
      <c r="J8" s="248"/>
    </row>
    <row r="9" spans="2:10" ht="18">
      <c r="B9" s="126" t="s">
        <v>53</v>
      </c>
      <c r="C9" s="122">
        <v>49877305.670000002</v>
      </c>
      <c r="D9" s="127">
        <v>51782766.869999997</v>
      </c>
      <c r="E9" s="124">
        <v>1905461.1999999955</v>
      </c>
      <c r="F9" s="125">
        <v>3.8202969755563289E-2</v>
      </c>
      <c r="I9" s="250"/>
      <c r="J9" s="248"/>
    </row>
    <row r="10" spans="2:10" ht="18">
      <c r="B10" s="128" t="s">
        <v>54</v>
      </c>
      <c r="C10" s="122">
        <v>513383008.56</v>
      </c>
      <c r="D10" s="127">
        <v>527166409.84000003</v>
      </c>
      <c r="E10" s="124">
        <v>13783401.280000031</v>
      </c>
      <c r="F10" s="125">
        <v>2.6848183617649162E-2</v>
      </c>
      <c r="I10" s="250"/>
      <c r="J10" s="248"/>
    </row>
    <row r="11" spans="2:10" ht="18">
      <c r="B11" s="128" t="s">
        <v>55</v>
      </c>
      <c r="C11" s="122">
        <v>15396380.68</v>
      </c>
      <c r="D11" s="127">
        <v>15521626.07</v>
      </c>
      <c r="E11" s="124">
        <v>125245.3900000006</v>
      </c>
      <c r="F11" s="125">
        <v>8.1347293629011903E-3</v>
      </c>
      <c r="I11" s="250"/>
      <c r="J11" s="248"/>
    </row>
    <row r="12" spans="2:10" ht="18">
      <c r="B12" s="128" t="s">
        <v>56</v>
      </c>
      <c r="C12" s="129">
        <v>0</v>
      </c>
      <c r="D12" s="127">
        <v>2366488.5</v>
      </c>
      <c r="E12" s="124">
        <v>2366488.5</v>
      </c>
      <c r="F12" s="211">
        <v>1</v>
      </c>
      <c r="H12" s="246">
        <f>E12/D12*100-100</f>
        <v>0</v>
      </c>
      <c r="I12" s="250"/>
      <c r="J12" s="248"/>
    </row>
    <row r="13" spans="2:10" ht="18.75" thickBot="1">
      <c r="B13" s="194" t="s">
        <v>57</v>
      </c>
      <c r="C13" s="134">
        <v>7541921686.460001</v>
      </c>
      <c r="D13" s="134">
        <v>7811339242.7299995</v>
      </c>
      <c r="E13" s="134">
        <v>269417556.26999855</v>
      </c>
      <c r="F13" s="135">
        <v>3.5722666910435234E-2</v>
      </c>
      <c r="I13" s="251"/>
      <c r="J13" s="252"/>
    </row>
    <row r="14" spans="2:10" ht="18.75" thickTop="1">
      <c r="B14" s="136" t="s">
        <v>58</v>
      </c>
      <c r="C14" s="140"/>
      <c r="D14" s="137"/>
      <c r="E14" s="137"/>
      <c r="F14" s="137"/>
      <c r="I14" s="248"/>
      <c r="J14" s="248"/>
    </row>
    <row r="15" spans="2:10" ht="18">
      <c r="B15" s="126" t="s">
        <v>59</v>
      </c>
      <c r="C15" s="141">
        <v>740893423.38</v>
      </c>
      <c r="D15" s="139">
        <v>769224001.72000003</v>
      </c>
      <c r="E15" s="140">
        <v>28330578.340000033</v>
      </c>
      <c r="F15" s="125">
        <v>3.823839900043146E-2</v>
      </c>
    </row>
    <row r="16" spans="2:10" ht="18">
      <c r="B16" s="126" t="s">
        <v>60</v>
      </c>
      <c r="C16" s="144">
        <v>1487403730.3800001</v>
      </c>
      <c r="D16" s="142">
        <v>1488101425.1300001</v>
      </c>
      <c r="E16" s="138">
        <v>697694.75</v>
      </c>
      <c r="F16" s="125">
        <v>4.6906884509544279E-4</v>
      </c>
    </row>
    <row r="17" spans="2:6" ht="18">
      <c r="B17" s="143" t="s">
        <v>61</v>
      </c>
      <c r="C17" s="144">
        <v>-314686772.38</v>
      </c>
      <c r="D17" s="142">
        <v>-116372060.18000001</v>
      </c>
      <c r="E17" s="138">
        <v>198314712.19999999</v>
      </c>
      <c r="F17" s="125">
        <v>0.63019716621747635</v>
      </c>
    </row>
    <row r="18" spans="2:6" ht="18.75" thickBot="1">
      <c r="B18" s="145" t="s">
        <v>57</v>
      </c>
      <c r="C18" s="134">
        <v>1913610381.3800001</v>
      </c>
      <c r="D18" s="134">
        <v>2140953366.6700003</v>
      </c>
      <c r="E18" s="134">
        <v>227342985.2900002</v>
      </c>
      <c r="F18" s="135">
        <v>0.11880317305033213</v>
      </c>
    </row>
    <row r="19" spans="2:6" ht="18.75" thickTop="1">
      <c r="B19" s="136" t="s">
        <v>62</v>
      </c>
      <c r="C19" s="140"/>
      <c r="D19" s="137"/>
      <c r="E19" s="137"/>
      <c r="F19" s="137"/>
    </row>
    <row r="20" spans="2:6" ht="18">
      <c r="B20" s="126" t="s">
        <v>63</v>
      </c>
      <c r="C20" s="146">
        <v>217.24</v>
      </c>
      <c r="D20" s="127">
        <v>20.28</v>
      </c>
      <c r="E20" s="124">
        <v>-196.96</v>
      </c>
      <c r="F20" s="125">
        <v>-0.9066470263303259</v>
      </c>
    </row>
    <row r="21" spans="2:6" ht="18">
      <c r="B21" s="126" t="s">
        <v>64</v>
      </c>
      <c r="C21" s="146">
        <v>694.83</v>
      </c>
      <c r="D21" s="127">
        <v>1028.72</v>
      </c>
      <c r="E21" s="124">
        <v>333.89</v>
      </c>
      <c r="F21" s="125">
        <v>0.48053480707511187</v>
      </c>
    </row>
    <row r="22" spans="2:6" ht="18">
      <c r="B22" s="126" t="s">
        <v>65</v>
      </c>
      <c r="C22" s="146">
        <v>6747.71</v>
      </c>
      <c r="D22" s="127">
        <v>4716.3599999999997</v>
      </c>
      <c r="E22" s="124">
        <v>-2031.3500000000004</v>
      </c>
      <c r="F22" s="125">
        <v>-0.30104287232261023</v>
      </c>
    </row>
    <row r="23" spans="2:6" ht="18">
      <c r="B23" s="126" t="s">
        <v>66</v>
      </c>
      <c r="C23" s="146">
        <v>211130.98</v>
      </c>
      <c r="D23" s="127">
        <v>105794.12</v>
      </c>
      <c r="E23" s="124">
        <v>-105336.86000000002</v>
      </c>
      <c r="F23" s="125">
        <v>-0.49891711770579578</v>
      </c>
    </row>
    <row r="24" spans="2:6" ht="18">
      <c r="B24" s="126" t="s">
        <v>67</v>
      </c>
      <c r="C24" s="146">
        <v>210631.48</v>
      </c>
      <c r="D24" s="127">
        <v>96142.86</v>
      </c>
      <c r="E24" s="124">
        <v>-114488.62000000001</v>
      </c>
      <c r="F24" s="125">
        <v>-0.54354942575535248</v>
      </c>
    </row>
    <row r="25" spans="2:6" ht="18">
      <c r="B25" s="126" t="s">
        <v>68</v>
      </c>
      <c r="C25" s="146">
        <v>141630242.19999999</v>
      </c>
      <c r="D25" s="127">
        <v>155750876.00999999</v>
      </c>
      <c r="E25" s="124">
        <v>14120633.810000002</v>
      </c>
      <c r="F25" s="125">
        <v>9.9700696621416951E-2</v>
      </c>
    </row>
    <row r="26" spans="2:6" ht="18">
      <c r="B26" s="126" t="s">
        <v>69</v>
      </c>
      <c r="C26" s="146">
        <v>1141532.3400000001</v>
      </c>
      <c r="D26" s="127">
        <v>1093405.0899999999</v>
      </c>
      <c r="E26" s="124">
        <v>-48127.250000000233</v>
      </c>
      <c r="F26" s="125">
        <v>-4.2160215977762164E-2</v>
      </c>
    </row>
    <row r="27" spans="2:6" ht="18">
      <c r="B27" s="126" t="s">
        <v>70</v>
      </c>
      <c r="C27" s="146">
        <v>4628.0200000000004</v>
      </c>
      <c r="D27" s="127">
        <v>1106.6199999999999</v>
      </c>
      <c r="E27" s="124">
        <v>-3521.4000000000005</v>
      </c>
      <c r="F27" s="125">
        <v>-0.76088694517309785</v>
      </c>
    </row>
    <row r="28" spans="2:6" ht="18">
      <c r="B28" s="126" t="s">
        <v>71</v>
      </c>
      <c r="C28" s="146">
        <v>4818558.5599999996</v>
      </c>
      <c r="D28" s="127">
        <v>7785923.1600000001</v>
      </c>
      <c r="E28" s="124">
        <v>2967364.6000000006</v>
      </c>
      <c r="F28" s="125">
        <v>0.61581997251891873</v>
      </c>
    </row>
    <row r="29" spans="2:6" ht="18">
      <c r="B29" s="143" t="s">
        <v>72</v>
      </c>
      <c r="C29" s="146">
        <v>1520320.92</v>
      </c>
      <c r="D29" s="127">
        <v>1789943.51</v>
      </c>
      <c r="E29" s="124">
        <v>269622.59000000008</v>
      </c>
      <c r="F29" s="125">
        <v>0.17734583958760503</v>
      </c>
    </row>
    <row r="30" spans="2:6" ht="18.75" thickBot="1">
      <c r="B30" s="145" t="s">
        <v>57</v>
      </c>
      <c r="C30" s="147">
        <v>149544704.28</v>
      </c>
      <c r="D30" s="147">
        <v>166628956.72999999</v>
      </c>
      <c r="E30" s="147">
        <v>17084252.449999988</v>
      </c>
      <c r="F30" s="148">
        <v>0.11424177494117271</v>
      </c>
    </row>
    <row r="31" spans="2:6" ht="18.75" thickTop="1">
      <c r="B31" s="136" t="s">
        <v>73</v>
      </c>
      <c r="C31" s="140"/>
      <c r="D31" s="137"/>
      <c r="E31" s="137"/>
      <c r="F31" s="125"/>
    </row>
    <row r="32" spans="2:6" ht="18">
      <c r="B32" s="126" t="s">
        <v>74</v>
      </c>
      <c r="C32" s="149">
        <v>598991781.91999996</v>
      </c>
      <c r="D32" s="127">
        <v>613753139.60000002</v>
      </c>
      <c r="E32" s="124">
        <v>14761357.680000067</v>
      </c>
      <c r="F32" s="125">
        <v>2.4643673128008893E-2</v>
      </c>
    </row>
    <row r="33" spans="2:6" ht="18">
      <c r="B33" s="126" t="s">
        <v>75</v>
      </c>
      <c r="C33" s="149">
        <v>180000</v>
      </c>
      <c r="D33" s="127">
        <v>145500</v>
      </c>
      <c r="E33" s="124">
        <v>-34500</v>
      </c>
      <c r="F33" s="125">
        <v>-0.19166666666666668</v>
      </c>
    </row>
    <row r="34" spans="2:6" ht="18">
      <c r="B34" s="126" t="s">
        <v>76</v>
      </c>
      <c r="C34" s="149">
        <v>93457.03</v>
      </c>
      <c r="D34" s="127">
        <v>168518.33</v>
      </c>
      <c r="E34" s="124">
        <v>75061.299999999988</v>
      </c>
      <c r="F34" s="125">
        <v>0.80316376413844937</v>
      </c>
    </row>
    <row r="35" spans="2:6" ht="18">
      <c r="B35" s="143" t="s">
        <v>77</v>
      </c>
      <c r="C35" s="149">
        <v>300</v>
      </c>
      <c r="D35" s="127">
        <v>300</v>
      </c>
      <c r="E35" s="124">
        <v>0</v>
      </c>
      <c r="F35" s="125" t="s">
        <v>459</v>
      </c>
    </row>
    <row r="36" spans="2:6" ht="18.75" thickBot="1">
      <c r="B36" s="145" t="s">
        <v>57</v>
      </c>
      <c r="C36" s="147">
        <v>599265538.94999993</v>
      </c>
      <c r="D36" s="147">
        <v>614067457.93000007</v>
      </c>
      <c r="E36" s="147">
        <v>14801918.980000138</v>
      </c>
      <c r="F36" s="148">
        <v>2.4700100402795137E-2</v>
      </c>
    </row>
    <row r="37" spans="2:6" ht="18.75" thickTop="1">
      <c r="B37" s="136" t="s">
        <v>78</v>
      </c>
      <c r="C37" s="140"/>
      <c r="D37" s="137"/>
      <c r="E37" s="137"/>
      <c r="F37" s="137"/>
    </row>
    <row r="38" spans="2:6" ht="18">
      <c r="B38" s="126" t="s">
        <v>79</v>
      </c>
      <c r="C38" s="150">
        <v>156230800.63</v>
      </c>
      <c r="D38" s="127">
        <v>161020361.97</v>
      </c>
      <c r="E38" s="124">
        <v>4789561.3400000036</v>
      </c>
      <c r="F38" s="125">
        <v>3.0656959579584302E-2</v>
      </c>
    </row>
    <row r="39" spans="2:6" ht="18">
      <c r="B39" s="126" t="s">
        <v>80</v>
      </c>
      <c r="C39" s="150">
        <v>209409.67</v>
      </c>
      <c r="D39" s="127">
        <v>199537.67</v>
      </c>
      <c r="E39" s="124">
        <v>-9872</v>
      </c>
      <c r="F39" s="125">
        <v>-4.7142044586575199E-2</v>
      </c>
    </row>
    <row r="40" spans="2:6" ht="18">
      <c r="B40" s="126" t="s">
        <v>81</v>
      </c>
      <c r="C40" s="150">
        <v>58384</v>
      </c>
      <c r="D40" s="127">
        <v>205832.07</v>
      </c>
      <c r="E40" s="124">
        <v>147448.07</v>
      </c>
      <c r="F40" s="125">
        <v>2.5254876335982464</v>
      </c>
    </row>
    <row r="41" spans="2:6" ht="18">
      <c r="B41" s="126" t="s">
        <v>82</v>
      </c>
      <c r="C41" s="150">
        <v>26215.69</v>
      </c>
      <c r="D41" s="127">
        <v>38466.32</v>
      </c>
      <c r="E41" s="124">
        <v>12250.630000000001</v>
      </c>
      <c r="F41" s="125">
        <v>0.46730145191677203</v>
      </c>
    </row>
    <row r="42" spans="2:6" ht="18">
      <c r="B42" s="126" t="s">
        <v>83</v>
      </c>
      <c r="C42" s="150">
        <v>1000</v>
      </c>
      <c r="D42" s="127">
        <v>9000</v>
      </c>
      <c r="E42" s="124">
        <v>8000</v>
      </c>
      <c r="F42" s="125">
        <v>8</v>
      </c>
    </row>
    <row r="43" spans="2:6" ht="18">
      <c r="B43" s="151" t="s">
        <v>84</v>
      </c>
      <c r="C43" s="150">
        <v>1167996.23</v>
      </c>
      <c r="D43" s="127">
        <v>1009503.44</v>
      </c>
      <c r="E43" s="124">
        <v>-158492.79000000004</v>
      </c>
      <c r="F43" s="125">
        <v>-0.13569631984171734</v>
      </c>
    </row>
    <row r="44" spans="2:6" ht="18">
      <c r="B44" s="143" t="s">
        <v>85</v>
      </c>
      <c r="C44" s="152">
        <v>181824.07</v>
      </c>
      <c r="D44" s="127">
        <v>151504.03</v>
      </c>
      <c r="E44" s="124">
        <v>-30320.040000000008</v>
      </c>
      <c r="F44" s="125">
        <v>-0.16675481964516584</v>
      </c>
    </row>
    <row r="45" spans="2:6" ht="18.75" thickBot="1">
      <c r="B45" s="145" t="s">
        <v>57</v>
      </c>
      <c r="C45" s="147">
        <v>157875630.28999996</v>
      </c>
      <c r="D45" s="147">
        <v>162634205.49999997</v>
      </c>
      <c r="E45" s="147">
        <v>4758575.2100000083</v>
      </c>
      <c r="F45" s="148">
        <v>3.0141290338851129E-2</v>
      </c>
    </row>
    <row r="46" spans="2:6" ht="18.75" thickTop="1">
      <c r="B46" s="136" t="s">
        <v>86</v>
      </c>
      <c r="C46" s="140"/>
      <c r="D46" s="137"/>
      <c r="E46" s="137"/>
      <c r="F46" s="125"/>
    </row>
    <row r="47" spans="2:6" ht="18">
      <c r="B47" s="126" t="s">
        <v>87</v>
      </c>
      <c r="C47" s="150">
        <v>44091507.630000003</v>
      </c>
      <c r="D47" s="127">
        <v>44940093.060000002</v>
      </c>
      <c r="E47" s="124">
        <v>848585.4299999997</v>
      </c>
      <c r="F47" s="125">
        <v>1.924600621781913E-2</v>
      </c>
    </row>
    <row r="48" spans="2:6" ht="18">
      <c r="B48" s="126" t="s">
        <v>88</v>
      </c>
      <c r="C48" s="150">
        <v>9061.73</v>
      </c>
      <c r="D48" s="127">
        <v>16181.83</v>
      </c>
      <c r="E48" s="124">
        <v>7120.1</v>
      </c>
      <c r="F48" s="125">
        <v>0.78573296710451546</v>
      </c>
    </row>
    <row r="49" spans="2:6" ht="18">
      <c r="B49" s="143" t="s">
        <v>89</v>
      </c>
      <c r="C49" s="150">
        <v>17177035.289999999</v>
      </c>
      <c r="D49" s="127">
        <v>17537017.84</v>
      </c>
      <c r="E49" s="124">
        <v>359982.55000000075</v>
      </c>
      <c r="F49" s="125">
        <v>2.0957199186146677E-2</v>
      </c>
    </row>
    <row r="50" spans="2:6" ht="18.75" thickBot="1">
      <c r="B50" s="153" t="s">
        <v>57</v>
      </c>
      <c r="C50" s="147">
        <v>61277604.649999999</v>
      </c>
      <c r="D50" s="154">
        <v>62493292.730000004</v>
      </c>
      <c r="E50" s="147">
        <v>1215688.0800000057</v>
      </c>
      <c r="F50" s="148">
        <v>1.9839027438224213E-2</v>
      </c>
    </row>
    <row r="51" spans="2:6" ht="15.75" thickTop="1"/>
    <row r="55" spans="2:6">
      <c r="B55" s="157"/>
    </row>
    <row r="56" spans="2:6">
      <c r="B56" s="157"/>
    </row>
    <row r="57" spans="2:6" ht="18">
      <c r="B57" s="157"/>
      <c r="C57" s="131"/>
      <c r="D57" s="131"/>
      <c r="E57" s="131"/>
      <c r="F57" s="158"/>
    </row>
    <row r="58" spans="2:6" ht="18">
      <c r="B58" s="159"/>
      <c r="C58" s="131"/>
      <c r="D58" s="131"/>
      <c r="E58" s="131"/>
      <c r="F58" s="158"/>
    </row>
    <row r="59" spans="2:6" ht="18">
      <c r="B59" s="100"/>
      <c r="C59" s="160"/>
      <c r="D59" s="160"/>
      <c r="E59" s="160"/>
      <c r="F59" s="161"/>
    </row>
    <row r="60" spans="2:6" ht="18">
      <c r="B60" s="100"/>
      <c r="C60" s="160"/>
      <c r="D60" s="160"/>
      <c r="E60" s="160"/>
      <c r="F60" s="161"/>
    </row>
    <row r="61" spans="2:6" ht="18">
      <c r="B61" s="97"/>
      <c r="C61" s="160"/>
      <c r="D61" s="160"/>
      <c r="E61" s="160"/>
      <c r="F61" s="8"/>
    </row>
    <row r="62" spans="2:6" ht="18">
      <c r="B62" s="162"/>
      <c r="C62" s="163"/>
      <c r="D62" s="163"/>
      <c r="E62" s="164"/>
      <c r="F62" s="164"/>
    </row>
    <row r="63" spans="2:6" ht="18">
      <c r="B63" s="165"/>
      <c r="C63" s="161"/>
      <c r="D63" s="161"/>
      <c r="E63" s="161"/>
      <c r="F63" s="161"/>
    </row>
    <row r="64" spans="2:6" ht="18">
      <c r="B64" s="100"/>
      <c r="C64" s="166"/>
      <c r="D64" s="167"/>
      <c r="E64" s="161"/>
      <c r="F64" s="61"/>
    </row>
    <row r="65" spans="2:6" ht="18">
      <c r="B65" s="100"/>
      <c r="C65" s="166"/>
      <c r="D65" s="167"/>
      <c r="E65" s="161"/>
      <c r="F65" s="61"/>
    </row>
    <row r="66" spans="2:6" ht="18">
      <c r="B66" s="100"/>
      <c r="C66" s="166"/>
      <c r="D66" s="167"/>
      <c r="E66" s="161"/>
      <c r="F66" s="61"/>
    </row>
    <row r="67" spans="2:6" ht="18">
      <c r="B67" s="100"/>
      <c r="C67" s="166"/>
      <c r="D67" s="167"/>
      <c r="E67" s="161"/>
      <c r="F67" s="61"/>
    </row>
    <row r="68" spans="2:6" ht="18">
      <c r="B68" s="100"/>
      <c r="C68" s="166"/>
      <c r="D68" s="167"/>
      <c r="E68" s="161"/>
      <c r="F68" s="61"/>
    </row>
    <row r="69" spans="2:6" ht="18">
      <c r="B69" s="100"/>
      <c r="C69" s="166"/>
      <c r="D69" s="167"/>
      <c r="E69" s="161"/>
      <c r="F69" s="61"/>
    </row>
    <row r="70" spans="2:6" ht="18">
      <c r="B70" s="100"/>
      <c r="C70" s="166"/>
      <c r="D70" s="167"/>
      <c r="E70" s="161"/>
      <c r="F70" s="61"/>
    </row>
    <row r="71" spans="2:6" ht="18">
      <c r="B71" s="100"/>
      <c r="C71" s="166"/>
      <c r="D71" s="167"/>
      <c r="E71" s="161"/>
      <c r="F71" s="61"/>
    </row>
    <row r="72" spans="2:6" ht="18">
      <c r="B72" s="100"/>
      <c r="C72" s="166"/>
      <c r="D72" s="167"/>
      <c r="E72" s="161"/>
      <c r="F72" s="61"/>
    </row>
    <row r="73" spans="2:6" ht="18">
      <c r="B73" s="100"/>
      <c r="C73" s="166"/>
      <c r="D73" s="167"/>
      <c r="E73" s="161"/>
      <c r="F73" s="61"/>
    </row>
    <row r="74" spans="2:6" ht="18">
      <c r="B74" s="100"/>
      <c r="C74" s="166"/>
      <c r="D74" s="167"/>
      <c r="E74" s="161"/>
      <c r="F74" s="61"/>
    </row>
    <row r="75" spans="2:6" ht="18">
      <c r="B75" s="100"/>
      <c r="C75" s="166"/>
      <c r="D75" s="167"/>
      <c r="E75" s="161"/>
      <c r="F75" s="61"/>
    </row>
    <row r="76" spans="2:6" ht="18">
      <c r="B76" s="100"/>
      <c r="C76" s="166"/>
      <c r="D76" s="167"/>
      <c r="E76" s="161"/>
      <c r="F76" s="61"/>
    </row>
    <row r="77" spans="2:6" ht="18">
      <c r="B77" s="100"/>
      <c r="C77" s="166"/>
      <c r="D77" s="167"/>
      <c r="E77" s="161"/>
      <c r="F77" s="61"/>
    </row>
    <row r="78" spans="2:6" ht="18">
      <c r="B78" s="100"/>
      <c r="C78" s="166"/>
      <c r="D78" s="167"/>
      <c r="E78" s="161"/>
      <c r="F78" s="61"/>
    </row>
    <row r="79" spans="2:6" ht="18">
      <c r="B79" s="100"/>
      <c r="C79" s="166"/>
      <c r="D79" s="167"/>
      <c r="E79" s="161"/>
      <c r="F79" s="61"/>
    </row>
    <row r="80" spans="2:6" ht="18">
      <c r="B80" s="168"/>
      <c r="C80" s="169"/>
      <c r="D80" s="169"/>
      <c r="E80" s="169"/>
      <c r="F80" s="170"/>
    </row>
    <row r="81" spans="2:6" ht="18">
      <c r="B81" s="165"/>
      <c r="C81" s="166"/>
      <c r="D81" s="167"/>
      <c r="E81" s="161"/>
      <c r="F81" s="61"/>
    </row>
    <row r="82" spans="2:6" ht="18">
      <c r="B82" s="168"/>
      <c r="C82" s="169"/>
      <c r="D82" s="169"/>
      <c r="E82" s="169"/>
      <c r="F82" s="170"/>
    </row>
    <row r="83" spans="2:6" ht="18">
      <c r="B83" s="11"/>
      <c r="C83" s="161"/>
      <c r="D83" s="161"/>
      <c r="E83" s="161"/>
      <c r="F83" s="61"/>
    </row>
    <row r="84" spans="2:6" ht="18">
      <c r="B84" s="47"/>
      <c r="C84" s="166"/>
      <c r="D84" s="167"/>
      <c r="E84" s="161"/>
      <c r="F84" s="61"/>
    </row>
    <row r="85" spans="2:6" ht="18">
      <c r="B85" s="47"/>
      <c r="C85" s="166"/>
      <c r="D85" s="167"/>
      <c r="E85" s="161"/>
      <c r="F85" s="61"/>
    </row>
    <row r="86" spans="2:6" ht="18">
      <c r="B86" s="100"/>
      <c r="C86" s="166"/>
      <c r="D86" s="167"/>
      <c r="E86" s="161"/>
      <c r="F86" s="61"/>
    </row>
    <row r="87" spans="2:6" ht="18">
      <c r="B87" s="168"/>
      <c r="C87" s="169"/>
      <c r="D87" s="169"/>
      <c r="E87" s="169"/>
      <c r="F87" s="170"/>
    </row>
    <row r="88" spans="2:6" ht="18">
      <c r="B88" s="165"/>
      <c r="C88" s="161"/>
      <c r="D88" s="161"/>
      <c r="E88" s="161"/>
      <c r="F88" s="61"/>
    </row>
    <row r="89" spans="2:6" ht="18">
      <c r="B89" s="100"/>
      <c r="C89" s="166"/>
      <c r="D89" s="167"/>
      <c r="E89" s="161"/>
      <c r="F89" s="61"/>
    </row>
    <row r="90" spans="2:6" ht="18">
      <c r="B90" s="100"/>
      <c r="C90" s="166"/>
      <c r="D90" s="167"/>
      <c r="E90" s="161"/>
      <c r="F90" s="61"/>
    </row>
    <row r="91" spans="2:6" ht="18">
      <c r="B91" s="100"/>
      <c r="C91" s="166"/>
      <c r="D91" s="167"/>
      <c r="E91" s="161"/>
      <c r="F91" s="61"/>
    </row>
    <row r="92" spans="2:6" ht="18">
      <c r="B92" s="100"/>
      <c r="C92" s="166"/>
      <c r="D92" s="167"/>
      <c r="E92" s="161"/>
      <c r="F92" s="61"/>
    </row>
    <row r="93" spans="2:6" ht="18">
      <c r="B93" s="100"/>
      <c r="C93" s="166"/>
      <c r="D93" s="167"/>
      <c r="E93" s="161"/>
      <c r="F93" s="61"/>
    </row>
    <row r="94" spans="2:6" ht="18">
      <c r="B94" s="100"/>
      <c r="C94" s="166"/>
      <c r="D94" s="167"/>
      <c r="E94" s="161"/>
      <c r="F94" s="61"/>
    </row>
    <row r="95" spans="2:6" ht="18">
      <c r="B95" s="100"/>
      <c r="C95" s="166"/>
      <c r="D95" s="167"/>
      <c r="E95" s="161"/>
      <c r="F95" s="61"/>
    </row>
    <row r="96" spans="2:6" ht="18">
      <c r="B96" s="168"/>
      <c r="C96" s="169"/>
      <c r="D96" s="169"/>
      <c r="E96" s="169"/>
      <c r="F96" s="170"/>
    </row>
    <row r="97" spans="2:6" ht="18">
      <c r="B97" s="165"/>
      <c r="C97" s="161"/>
      <c r="D97" s="161"/>
      <c r="E97" s="161"/>
      <c r="F97" s="61"/>
    </row>
    <row r="98" spans="2:6" ht="18">
      <c r="B98" s="100"/>
      <c r="C98" s="166"/>
      <c r="D98" s="167"/>
      <c r="E98" s="161"/>
      <c r="F98" s="61"/>
    </row>
    <row r="99" spans="2:6" ht="18">
      <c r="B99" s="100"/>
      <c r="C99" s="166"/>
      <c r="D99" s="167"/>
      <c r="E99" s="161"/>
      <c r="F99" s="61"/>
    </row>
    <row r="100" spans="2:6" ht="18">
      <c r="B100" s="100"/>
      <c r="C100" s="166"/>
      <c r="D100" s="167"/>
      <c r="E100" s="161"/>
      <c r="F100" s="61"/>
    </row>
    <row r="101" spans="2:6" ht="18">
      <c r="B101" s="100"/>
      <c r="C101" s="166"/>
      <c r="D101" s="167"/>
      <c r="E101" s="161"/>
      <c r="F101" s="61"/>
    </row>
    <row r="102" spans="2:6" ht="18">
      <c r="B102" s="100"/>
      <c r="C102" s="166"/>
      <c r="D102" s="167"/>
      <c r="E102" s="161"/>
      <c r="F102" s="61"/>
    </row>
    <row r="103" spans="2:6" ht="18">
      <c r="B103" s="100"/>
      <c r="C103" s="166"/>
      <c r="D103" s="167"/>
      <c r="E103" s="161"/>
      <c r="F103" s="61"/>
    </row>
    <row r="104" spans="2:6" ht="18">
      <c r="B104" s="100"/>
      <c r="C104" s="166"/>
      <c r="D104" s="167"/>
      <c r="E104" s="161"/>
      <c r="F104" s="61"/>
    </row>
    <row r="105" spans="2:6" ht="18">
      <c r="B105" s="100"/>
      <c r="C105" s="166"/>
      <c r="D105" s="167"/>
      <c r="E105" s="161"/>
      <c r="F105" s="61"/>
    </row>
    <row r="106" spans="2:6" ht="18">
      <c r="B106" s="168"/>
      <c r="C106" s="169"/>
      <c r="D106" s="169"/>
      <c r="E106" s="169"/>
      <c r="F106" s="170"/>
    </row>
    <row r="107" spans="2:6" ht="18">
      <c r="B107" s="165"/>
      <c r="C107" s="161"/>
      <c r="D107" s="161"/>
      <c r="E107" s="161"/>
      <c r="F107" s="161"/>
    </row>
    <row r="108" spans="2:6" ht="18">
      <c r="B108" s="100"/>
      <c r="C108" s="166"/>
      <c r="D108" s="167"/>
      <c r="E108" s="161"/>
      <c r="F108" s="61"/>
    </row>
    <row r="109" spans="2:6" ht="18">
      <c r="B109" s="100"/>
      <c r="C109" s="166"/>
      <c r="D109" s="167"/>
      <c r="E109" s="161"/>
      <c r="F109" s="61"/>
    </row>
    <row r="110" spans="2:6" ht="18">
      <c r="B110" s="100"/>
      <c r="C110" s="166"/>
      <c r="D110" s="167"/>
      <c r="E110" s="161"/>
      <c r="F110" s="61"/>
    </row>
    <row r="111" spans="2:6" ht="18">
      <c r="B111" s="100"/>
      <c r="C111" s="166"/>
      <c r="D111" s="167"/>
      <c r="E111" s="161"/>
      <c r="F111" s="61"/>
    </row>
    <row r="112" spans="2:6" ht="18">
      <c r="B112" s="100"/>
      <c r="C112" s="166"/>
      <c r="D112" s="167"/>
      <c r="E112" s="161"/>
      <c r="F112" s="61"/>
    </row>
    <row r="113" spans="2:6" ht="18">
      <c r="B113" s="100"/>
      <c r="C113" s="166"/>
      <c r="D113" s="167"/>
      <c r="E113" s="161"/>
      <c r="F113" s="61"/>
    </row>
    <row r="114" spans="2:6" ht="18">
      <c r="B114" s="100"/>
      <c r="C114" s="166"/>
      <c r="D114" s="167"/>
      <c r="E114" s="161"/>
      <c r="F114" s="61"/>
    </row>
    <row r="115" spans="2:6" ht="18">
      <c r="B115" s="100"/>
      <c r="C115" s="166"/>
      <c r="D115" s="167"/>
      <c r="E115" s="161"/>
      <c r="F115" s="61"/>
    </row>
    <row r="116" spans="2:6" ht="18">
      <c r="B116" s="100"/>
      <c r="C116" s="166"/>
      <c r="D116" s="167"/>
      <c r="E116" s="161"/>
      <c r="F116" s="61"/>
    </row>
    <row r="117" spans="2:6" ht="18">
      <c r="B117" s="100"/>
      <c r="C117" s="166"/>
      <c r="D117" s="167"/>
      <c r="E117" s="161"/>
      <c r="F117" s="61"/>
    </row>
    <row r="118" spans="2:6" ht="18">
      <c r="B118" s="100"/>
      <c r="C118" s="166"/>
      <c r="D118" s="167"/>
      <c r="E118" s="161"/>
      <c r="F118" s="61"/>
    </row>
    <row r="119" spans="2:6" ht="18">
      <c r="B119" s="100"/>
      <c r="C119" s="166"/>
      <c r="D119" s="167"/>
      <c r="E119" s="161"/>
      <c r="F119" s="61"/>
    </row>
    <row r="120" spans="2:6" ht="18">
      <c r="B120" s="100"/>
      <c r="C120" s="166"/>
      <c r="D120" s="167"/>
      <c r="E120" s="161"/>
      <c r="F120" s="61"/>
    </row>
    <row r="121" spans="2:6" ht="18">
      <c r="B121" s="100"/>
      <c r="C121" s="166"/>
      <c r="D121" s="167"/>
      <c r="E121" s="161"/>
      <c r="F121" s="61"/>
    </row>
    <row r="122" spans="2:6" ht="18">
      <c r="B122" s="100"/>
      <c r="C122" s="166"/>
      <c r="D122" s="167"/>
      <c r="E122" s="161"/>
      <c r="F122" s="61"/>
    </row>
    <row r="123" spans="2:6" ht="18">
      <c r="B123" s="100"/>
      <c r="C123" s="166"/>
      <c r="D123" s="167"/>
      <c r="E123" s="161"/>
      <c r="F123" s="61"/>
    </row>
    <row r="124" spans="2:6" ht="18">
      <c r="B124" s="100"/>
      <c r="C124" s="166"/>
      <c r="D124" s="167"/>
      <c r="E124" s="161"/>
      <c r="F124" s="61"/>
    </row>
    <row r="125" spans="2:6" ht="18">
      <c r="B125" s="100"/>
      <c r="C125" s="166"/>
      <c r="D125" s="167"/>
      <c r="E125" s="161"/>
      <c r="F125" s="61"/>
    </row>
    <row r="126" spans="2:6" ht="18">
      <c r="B126" s="168"/>
      <c r="C126" s="169"/>
      <c r="D126" s="169"/>
      <c r="E126" s="169"/>
      <c r="F126" s="170"/>
    </row>
    <row r="127" spans="2:6" ht="18">
      <c r="B127" s="165"/>
      <c r="C127" s="161"/>
      <c r="D127" s="161"/>
      <c r="E127" s="161"/>
      <c r="F127" s="161"/>
    </row>
    <row r="128" spans="2:6" ht="18">
      <c r="B128" s="100"/>
      <c r="C128" s="166"/>
      <c r="D128" s="167"/>
      <c r="E128" s="161"/>
      <c r="F128" s="61"/>
    </row>
    <row r="129" spans="2:6" ht="18">
      <c r="B129" s="100"/>
      <c r="C129" s="166"/>
      <c r="D129" s="167"/>
      <c r="E129" s="161"/>
      <c r="F129" s="61"/>
    </row>
    <row r="130" spans="2:6" ht="18">
      <c r="B130" s="100"/>
      <c r="C130" s="166"/>
      <c r="D130" s="167"/>
      <c r="E130" s="161"/>
      <c r="F130" s="61"/>
    </row>
    <row r="131" spans="2:6" ht="18">
      <c r="B131" s="100"/>
      <c r="C131" s="166"/>
      <c r="D131" s="167"/>
      <c r="E131" s="161"/>
      <c r="F131" s="61"/>
    </row>
    <row r="132" spans="2:6" ht="18">
      <c r="B132" s="100"/>
      <c r="C132" s="166"/>
      <c r="D132" s="167"/>
      <c r="E132" s="161"/>
      <c r="F132" s="61"/>
    </row>
    <row r="133" spans="2:6" ht="18">
      <c r="B133" s="100"/>
      <c r="C133" s="166"/>
      <c r="D133" s="167"/>
      <c r="E133" s="161"/>
      <c r="F133" s="61"/>
    </row>
    <row r="134" spans="2:6" ht="18">
      <c r="B134" s="100"/>
      <c r="C134" s="166"/>
      <c r="D134" s="167"/>
      <c r="E134" s="161"/>
      <c r="F134" s="61"/>
    </row>
    <row r="135" spans="2:6" ht="18">
      <c r="B135" s="100"/>
      <c r="C135" s="166"/>
      <c r="D135" s="167"/>
      <c r="E135" s="161"/>
      <c r="F135" s="61"/>
    </row>
    <row r="136" spans="2:6" ht="18">
      <c r="B136" s="168"/>
      <c r="C136" s="169"/>
      <c r="D136" s="169"/>
      <c r="E136" s="169"/>
      <c r="F136" s="170"/>
    </row>
    <row r="137" spans="2:6" ht="18">
      <c r="B137" s="165"/>
      <c r="C137" s="161"/>
      <c r="D137" s="161"/>
      <c r="E137" s="161"/>
      <c r="F137" s="161"/>
    </row>
    <row r="138" spans="2:6" ht="18">
      <c r="B138" s="100"/>
      <c r="C138" s="166"/>
      <c r="D138" s="167"/>
      <c r="E138" s="161"/>
      <c r="F138" s="61"/>
    </row>
    <row r="139" spans="2:6" ht="18">
      <c r="B139" s="100"/>
      <c r="C139" s="166"/>
      <c r="D139" s="167"/>
      <c r="E139" s="161"/>
      <c r="F139" s="61"/>
    </row>
    <row r="140" spans="2:6" ht="18">
      <c r="B140" s="168"/>
      <c r="C140" s="169"/>
      <c r="D140" s="169"/>
      <c r="E140" s="169"/>
      <c r="F140" s="170"/>
    </row>
    <row r="141" spans="2:6" ht="18">
      <c r="B141" s="100"/>
      <c r="C141" s="160"/>
      <c r="D141" s="160"/>
      <c r="E141" s="160"/>
      <c r="F141" s="161"/>
    </row>
    <row r="142" spans="2:6" ht="18">
      <c r="B142" s="100"/>
      <c r="C142" s="160"/>
      <c r="D142" s="160"/>
      <c r="E142" s="160"/>
      <c r="F142" s="161"/>
    </row>
    <row r="143" spans="2:6" ht="18">
      <c r="B143" s="97"/>
      <c r="C143" s="160"/>
      <c r="D143" s="160"/>
      <c r="E143" s="160"/>
      <c r="F143" s="8"/>
    </row>
    <row r="144" spans="2:6" ht="18">
      <c r="B144" s="162"/>
      <c r="C144" s="163"/>
      <c r="D144" s="163"/>
      <c r="E144" s="164"/>
      <c r="F144" s="164"/>
    </row>
    <row r="145" spans="2:6" ht="18">
      <c r="B145" s="11"/>
      <c r="C145" s="161"/>
      <c r="D145" s="161"/>
      <c r="E145" s="161"/>
      <c r="F145" s="61"/>
    </row>
    <row r="146" spans="2:6" ht="18">
      <c r="B146" s="100"/>
      <c r="C146" s="167"/>
      <c r="D146" s="167"/>
      <c r="E146" s="161"/>
      <c r="F146" s="61"/>
    </row>
    <row r="147" spans="2:6" ht="18">
      <c r="B147" s="47"/>
      <c r="C147" s="167"/>
      <c r="D147" s="167"/>
      <c r="E147" s="161"/>
      <c r="F147" s="61"/>
    </row>
    <row r="148" spans="2:6" ht="18">
      <c r="B148" s="47"/>
      <c r="C148" s="167"/>
      <c r="D148" s="167"/>
      <c r="E148" s="161"/>
      <c r="F148" s="61"/>
    </row>
    <row r="149" spans="2:6" ht="18">
      <c r="B149" s="47"/>
      <c r="C149" s="167"/>
      <c r="D149" s="167"/>
      <c r="E149" s="161"/>
      <c r="F149" s="61"/>
    </row>
    <row r="150" spans="2:6" ht="18">
      <c r="B150" s="47"/>
      <c r="C150" s="167"/>
      <c r="D150" s="167"/>
      <c r="E150" s="161"/>
      <c r="F150" s="61"/>
    </row>
    <row r="151" spans="2:6" ht="18">
      <c r="B151" s="47"/>
      <c r="C151" s="167"/>
      <c r="D151" s="167"/>
      <c r="E151" s="161"/>
      <c r="F151" s="61"/>
    </row>
    <row r="152" spans="2:6" ht="18">
      <c r="B152" s="168"/>
      <c r="C152" s="169"/>
      <c r="D152" s="169"/>
      <c r="E152" s="169"/>
      <c r="F152" s="170"/>
    </row>
    <row r="153" spans="2:6" ht="18">
      <c r="B153" s="165"/>
      <c r="C153" s="161"/>
      <c r="D153" s="161"/>
      <c r="E153" s="161"/>
      <c r="F153" s="161"/>
    </row>
    <row r="154" spans="2:6" ht="18">
      <c r="B154" s="100"/>
      <c r="C154" s="166"/>
      <c r="D154" s="167"/>
      <c r="E154" s="161"/>
      <c r="F154" s="61"/>
    </row>
    <row r="155" spans="2:6" ht="18">
      <c r="B155" s="100"/>
      <c r="C155" s="166"/>
      <c r="D155" s="167"/>
      <c r="E155" s="161"/>
      <c r="F155" s="102"/>
    </row>
    <row r="156" spans="2:6" ht="18">
      <c r="B156" s="100"/>
      <c r="C156" s="166"/>
      <c r="D156" s="167"/>
      <c r="E156" s="161"/>
      <c r="F156" s="61"/>
    </row>
    <row r="157" spans="2:6" ht="18">
      <c r="B157" s="100"/>
      <c r="C157" s="166"/>
      <c r="D157" s="167"/>
      <c r="E157" s="161"/>
      <c r="F157" s="61"/>
    </row>
    <row r="158" spans="2:6" ht="18">
      <c r="B158" s="100"/>
      <c r="C158" s="166"/>
      <c r="D158" s="167"/>
      <c r="E158" s="161"/>
      <c r="F158" s="61"/>
    </row>
    <row r="159" spans="2:6" ht="18">
      <c r="B159" s="100"/>
      <c r="C159" s="166"/>
      <c r="D159" s="167"/>
      <c r="E159" s="161"/>
      <c r="F159" s="61"/>
    </row>
    <row r="160" spans="2:6" ht="18">
      <c r="B160" s="100"/>
      <c r="C160" s="166"/>
      <c r="D160" s="167"/>
      <c r="E160" s="161"/>
      <c r="F160" s="61"/>
    </row>
    <row r="161" spans="2:6" ht="18">
      <c r="B161" s="100"/>
      <c r="C161" s="166"/>
      <c r="D161" s="167"/>
      <c r="E161" s="161"/>
      <c r="F161" s="61"/>
    </row>
    <row r="162" spans="2:6" ht="18">
      <c r="B162" s="100"/>
      <c r="C162" s="166"/>
      <c r="D162" s="167"/>
      <c r="E162" s="161"/>
      <c r="F162" s="61"/>
    </row>
    <row r="163" spans="2:6" ht="18">
      <c r="B163" s="100"/>
      <c r="C163" s="166"/>
      <c r="D163" s="167"/>
      <c r="E163" s="161"/>
      <c r="F163" s="61"/>
    </row>
    <row r="164" spans="2:6" ht="18">
      <c r="B164" s="100"/>
      <c r="C164" s="166"/>
      <c r="D164" s="167"/>
      <c r="E164" s="161"/>
      <c r="F164" s="61"/>
    </row>
    <row r="165" spans="2:6" ht="18">
      <c r="B165" s="168"/>
      <c r="C165" s="169"/>
      <c r="D165" s="169"/>
      <c r="E165" s="169"/>
      <c r="F165" s="170"/>
    </row>
    <row r="166" spans="2:6" ht="18">
      <c r="B166" s="165"/>
      <c r="C166" s="161"/>
      <c r="D166" s="161"/>
      <c r="E166" s="161"/>
      <c r="F166" s="161"/>
    </row>
    <row r="167" spans="2:6" ht="18">
      <c r="B167" s="100"/>
      <c r="C167" s="166"/>
      <c r="D167" s="167"/>
      <c r="E167" s="161"/>
      <c r="F167" s="61"/>
    </row>
    <row r="168" spans="2:6" ht="18">
      <c r="B168" s="100"/>
      <c r="C168" s="166"/>
      <c r="D168" s="167"/>
      <c r="E168" s="161"/>
      <c r="F168" s="61"/>
    </row>
    <row r="169" spans="2:6" ht="18">
      <c r="B169" s="100"/>
      <c r="C169" s="166"/>
      <c r="D169" s="167"/>
      <c r="E169" s="161"/>
      <c r="F169" s="61"/>
    </row>
    <row r="170" spans="2:6" ht="18">
      <c r="B170" s="100"/>
      <c r="C170" s="166"/>
      <c r="D170" s="167"/>
      <c r="E170" s="161"/>
      <c r="F170" s="61"/>
    </row>
    <row r="171" spans="2:6" ht="18">
      <c r="B171" s="100"/>
      <c r="C171" s="166"/>
      <c r="D171" s="167"/>
      <c r="E171" s="161"/>
      <c r="F171" s="61"/>
    </row>
    <row r="172" spans="2:6" ht="18">
      <c r="B172" s="100"/>
      <c r="C172" s="166"/>
      <c r="D172" s="167"/>
      <c r="E172" s="161"/>
      <c r="F172" s="61"/>
    </row>
    <row r="173" spans="2:6" ht="18">
      <c r="B173" s="100"/>
      <c r="C173" s="166"/>
      <c r="D173" s="167"/>
      <c r="E173" s="161"/>
      <c r="F173" s="61"/>
    </row>
    <row r="174" spans="2:6" ht="18">
      <c r="B174" s="100"/>
      <c r="C174" s="166"/>
      <c r="D174" s="167"/>
      <c r="E174" s="161"/>
      <c r="F174" s="61"/>
    </row>
    <row r="175" spans="2:6" ht="18">
      <c r="B175" s="100"/>
      <c r="C175" s="166"/>
      <c r="D175" s="167"/>
      <c r="E175" s="161"/>
      <c r="F175" s="61"/>
    </row>
    <row r="176" spans="2:6" ht="18">
      <c r="B176" s="100"/>
      <c r="C176" s="166"/>
      <c r="D176" s="167"/>
      <c r="E176" s="161"/>
      <c r="F176" s="61"/>
    </row>
    <row r="177" spans="2:6" ht="18">
      <c r="B177" s="100"/>
      <c r="C177" s="166"/>
      <c r="D177" s="167"/>
      <c r="E177" s="161"/>
      <c r="F177" s="61"/>
    </row>
    <row r="178" spans="2:6" ht="18">
      <c r="B178" s="100"/>
      <c r="C178" s="166"/>
      <c r="D178" s="167"/>
      <c r="E178" s="161"/>
      <c r="F178" s="61"/>
    </row>
    <row r="179" spans="2:6" ht="18">
      <c r="B179" s="100"/>
      <c r="C179" s="166"/>
      <c r="D179" s="167"/>
      <c r="E179" s="161"/>
      <c r="F179" s="61"/>
    </row>
    <row r="180" spans="2:6" ht="18">
      <c r="B180" s="100"/>
      <c r="C180" s="166"/>
      <c r="D180" s="167"/>
      <c r="E180" s="161"/>
      <c r="F180" s="61"/>
    </row>
    <row r="181" spans="2:6" ht="18">
      <c r="B181" s="100"/>
      <c r="C181" s="166"/>
      <c r="D181" s="167"/>
      <c r="E181" s="161"/>
      <c r="F181" s="61"/>
    </row>
    <row r="182" spans="2:6" ht="18">
      <c r="B182" s="100"/>
      <c r="C182" s="166"/>
      <c r="D182" s="167"/>
      <c r="E182" s="161"/>
      <c r="F182" s="61"/>
    </row>
    <row r="183" spans="2:6" ht="18">
      <c r="B183" s="100"/>
      <c r="C183" s="166"/>
      <c r="D183" s="167"/>
      <c r="E183" s="161"/>
      <c r="F183" s="61"/>
    </row>
    <row r="184" spans="2:6" ht="18">
      <c r="B184" s="100"/>
      <c r="C184" s="166"/>
      <c r="D184" s="167"/>
      <c r="E184" s="161"/>
      <c r="F184" s="61"/>
    </row>
    <row r="185" spans="2:6" ht="18">
      <c r="B185" s="100"/>
      <c r="C185" s="166"/>
      <c r="D185" s="167"/>
      <c r="E185" s="161"/>
      <c r="F185" s="61"/>
    </row>
    <row r="186" spans="2:6" ht="18">
      <c r="B186" s="100"/>
      <c r="C186" s="166"/>
      <c r="D186" s="167"/>
      <c r="E186" s="161"/>
      <c r="F186" s="61"/>
    </row>
    <row r="187" spans="2:6" ht="18">
      <c r="B187" s="100"/>
      <c r="C187" s="166"/>
      <c r="D187" s="167"/>
      <c r="E187" s="161"/>
      <c r="F187" s="61"/>
    </row>
    <row r="188" spans="2:6" ht="18">
      <c r="B188" s="100"/>
      <c r="C188" s="166"/>
      <c r="D188" s="167"/>
      <c r="E188" s="161"/>
      <c r="F188" s="61"/>
    </row>
    <row r="189" spans="2:6" ht="18">
      <c r="B189" s="100"/>
      <c r="C189" s="166"/>
      <c r="D189" s="167"/>
      <c r="E189" s="161"/>
      <c r="F189" s="61"/>
    </row>
    <row r="190" spans="2:6" ht="18">
      <c r="B190" s="100"/>
      <c r="C190" s="166"/>
      <c r="D190" s="167"/>
      <c r="E190" s="161"/>
      <c r="F190" s="61"/>
    </row>
    <row r="191" spans="2:6" ht="18">
      <c r="B191" s="100"/>
      <c r="C191" s="166"/>
      <c r="D191" s="167"/>
      <c r="E191" s="161"/>
      <c r="F191" s="61"/>
    </row>
    <row r="192" spans="2:6" ht="18">
      <c r="B192" s="100"/>
      <c r="C192" s="166"/>
      <c r="D192" s="167"/>
      <c r="E192" s="161"/>
      <c r="F192" s="61"/>
    </row>
    <row r="193" spans="2:6" ht="18">
      <c r="B193" s="100"/>
      <c r="C193" s="166"/>
      <c r="D193" s="167"/>
      <c r="E193" s="161"/>
      <c r="F193" s="61"/>
    </row>
    <row r="194" spans="2:6" ht="18">
      <c r="B194" s="100"/>
      <c r="C194" s="166"/>
      <c r="D194" s="167"/>
      <c r="E194" s="161"/>
      <c r="F194" s="61"/>
    </row>
    <row r="195" spans="2:6" ht="18">
      <c r="B195" s="47"/>
      <c r="C195" s="166"/>
      <c r="D195" s="167"/>
      <c r="E195" s="161"/>
      <c r="F195" s="61"/>
    </row>
    <row r="196" spans="2:6" ht="18">
      <c r="B196" s="47"/>
      <c r="C196" s="166"/>
      <c r="D196" s="167"/>
      <c r="E196" s="161"/>
      <c r="F196" s="61"/>
    </row>
    <row r="197" spans="2:6" ht="18">
      <c r="B197" s="47"/>
      <c r="C197" s="166"/>
      <c r="D197" s="167"/>
      <c r="E197" s="161"/>
      <c r="F197" s="61"/>
    </row>
    <row r="198" spans="2:6" ht="18">
      <c r="B198" s="47"/>
      <c r="C198" s="166"/>
      <c r="D198" s="167"/>
      <c r="E198" s="161"/>
      <c r="F198" s="61"/>
    </row>
    <row r="199" spans="2:6" ht="18">
      <c r="B199" s="100"/>
      <c r="C199" s="166"/>
      <c r="D199" s="167"/>
      <c r="E199" s="161"/>
      <c r="F199" s="61"/>
    </row>
    <row r="200" spans="2:6" ht="18">
      <c r="B200" s="47"/>
      <c r="C200" s="166"/>
      <c r="D200" s="167"/>
      <c r="E200" s="161"/>
      <c r="F200" s="61"/>
    </row>
    <row r="201" spans="2:6" ht="18">
      <c r="B201" s="100"/>
      <c r="C201" s="166"/>
      <c r="D201" s="167"/>
      <c r="E201" s="161"/>
      <c r="F201" s="61"/>
    </row>
    <row r="202" spans="2:6" ht="18">
      <c r="B202" s="100"/>
      <c r="C202" s="166"/>
      <c r="D202" s="167"/>
      <c r="E202" s="161"/>
      <c r="F202" s="61"/>
    </row>
    <row r="203" spans="2:6" ht="18">
      <c r="B203" s="47"/>
      <c r="C203" s="166"/>
      <c r="D203" s="167"/>
      <c r="E203" s="161"/>
      <c r="F203" s="61"/>
    </row>
    <row r="204" spans="2:6" ht="18">
      <c r="B204" s="47"/>
      <c r="C204" s="166"/>
      <c r="D204" s="167"/>
      <c r="E204" s="161"/>
      <c r="F204" s="61"/>
    </row>
    <row r="205" spans="2:6" ht="18">
      <c r="B205" s="47"/>
      <c r="C205" s="166"/>
      <c r="D205" s="167"/>
      <c r="E205" s="161"/>
      <c r="F205" s="61"/>
    </row>
    <row r="206" spans="2:6" ht="18">
      <c r="B206" s="47"/>
      <c r="C206" s="166"/>
      <c r="D206" s="167"/>
      <c r="E206" s="161"/>
      <c r="F206" s="61"/>
    </row>
    <row r="207" spans="2:6" ht="18">
      <c r="B207" s="100"/>
      <c r="C207" s="166"/>
      <c r="D207" s="167"/>
      <c r="E207" s="161"/>
      <c r="F207" s="61"/>
    </row>
    <row r="208" spans="2:6" ht="18">
      <c r="B208" s="100"/>
      <c r="C208" s="166"/>
      <c r="D208" s="167"/>
      <c r="E208" s="161"/>
      <c r="F208" s="61"/>
    </row>
    <row r="209" spans="2:8" ht="18">
      <c r="B209" s="47"/>
      <c r="C209" s="167"/>
      <c r="D209" s="167"/>
      <c r="E209" s="161"/>
      <c r="F209" s="61"/>
    </row>
    <row r="210" spans="2:8" ht="18">
      <c r="B210" s="47"/>
      <c r="C210" s="167"/>
      <c r="D210" s="167"/>
      <c r="E210" s="161"/>
      <c r="F210" s="61"/>
    </row>
    <row r="211" spans="2:8" ht="18">
      <c r="B211" s="168"/>
      <c r="C211" s="169"/>
      <c r="D211" s="169"/>
      <c r="E211" s="169"/>
      <c r="F211" s="170"/>
    </row>
    <row r="212" spans="2:8" ht="18">
      <c r="B212" s="11"/>
      <c r="C212" s="161"/>
      <c r="D212" s="161"/>
      <c r="E212" s="161"/>
      <c r="F212" s="61"/>
    </row>
    <row r="213" spans="2:8" ht="18">
      <c r="B213" s="47"/>
      <c r="C213" s="166"/>
      <c r="D213" s="167"/>
      <c r="E213" s="161"/>
      <c r="F213" s="61"/>
    </row>
    <row r="214" spans="2:8" ht="18">
      <c r="B214" s="168"/>
      <c r="C214" s="169"/>
      <c r="D214" s="169"/>
      <c r="E214" s="169"/>
      <c r="F214" s="170"/>
    </row>
    <row r="215" spans="2:8" ht="18">
      <c r="B215" s="11"/>
      <c r="C215" s="161"/>
      <c r="D215" s="161"/>
      <c r="E215" s="161"/>
      <c r="F215" s="61"/>
    </row>
    <row r="216" spans="2:8" ht="18">
      <c r="B216" s="47"/>
      <c r="C216" s="166"/>
      <c r="D216" s="167"/>
      <c r="E216" s="161"/>
      <c r="F216" s="61"/>
    </row>
    <row r="217" spans="2:8" ht="18">
      <c r="B217" s="168"/>
      <c r="C217" s="169"/>
      <c r="D217" s="169"/>
      <c r="E217" s="169"/>
      <c r="F217" s="170"/>
    </row>
    <row r="218" spans="2:8" ht="18">
      <c r="B218" s="165"/>
      <c r="C218" s="166"/>
      <c r="D218" s="167"/>
      <c r="E218" s="161"/>
      <c r="F218" s="61"/>
      <c r="G218" s="171"/>
      <c r="H218" s="253"/>
    </row>
    <row r="219" spans="2:8" ht="18">
      <c r="B219" s="168"/>
      <c r="C219" s="169"/>
      <c r="D219" s="169"/>
      <c r="E219" s="169"/>
      <c r="F219" s="170"/>
    </row>
    <row r="220" spans="2:8" ht="18">
      <c r="B220" s="11"/>
      <c r="C220" s="161"/>
      <c r="D220" s="161"/>
      <c r="E220" s="161"/>
      <c r="F220" s="61"/>
    </row>
    <row r="221" spans="2:8" ht="18">
      <c r="B221" s="100"/>
      <c r="C221" s="166"/>
      <c r="D221" s="167"/>
      <c r="E221" s="161"/>
      <c r="F221" s="61"/>
    </row>
    <row r="222" spans="2:8" ht="18">
      <c r="B222" s="100"/>
      <c r="C222" s="166"/>
      <c r="D222" s="167"/>
      <c r="E222" s="161"/>
      <c r="F222" s="61"/>
    </row>
    <row r="223" spans="2:8" ht="18">
      <c r="B223" s="100"/>
      <c r="C223" s="166"/>
      <c r="D223" s="167"/>
      <c r="E223" s="161"/>
      <c r="F223" s="61"/>
    </row>
    <row r="224" spans="2:8" ht="18">
      <c r="B224" s="100"/>
      <c r="C224" s="166"/>
      <c r="D224" s="167"/>
      <c r="E224" s="161"/>
      <c r="F224" s="61"/>
    </row>
    <row r="225" spans="2:6" ht="18">
      <c r="B225" s="100"/>
      <c r="C225" s="166"/>
      <c r="D225" s="167"/>
      <c r="E225" s="161"/>
      <c r="F225" s="61"/>
    </row>
    <row r="226" spans="2:6" ht="18">
      <c r="B226" s="168"/>
      <c r="C226" s="169"/>
      <c r="D226" s="169"/>
      <c r="E226" s="169"/>
      <c r="F226" s="170"/>
    </row>
    <row r="227" spans="2:6" ht="18">
      <c r="B227" s="165"/>
      <c r="C227" s="160"/>
      <c r="D227" s="160"/>
      <c r="E227" s="160"/>
      <c r="F227" s="172"/>
    </row>
    <row r="228" spans="2:6">
      <c r="B228" s="173"/>
      <c r="C228" s="174"/>
      <c r="D228" s="174"/>
      <c r="E228" s="174"/>
      <c r="F228" s="174"/>
    </row>
    <row r="229" spans="2:6">
      <c r="B229" s="173"/>
      <c r="C229" s="174"/>
      <c r="D229" s="174"/>
      <c r="E229" s="174"/>
      <c r="F229" s="174"/>
    </row>
    <row r="230" spans="2:6">
      <c r="B230" s="173"/>
      <c r="C230" s="174"/>
      <c r="D230" s="174"/>
      <c r="E230" s="174"/>
      <c r="F230" s="174"/>
    </row>
    <row r="231" spans="2:6">
      <c r="B231" s="173"/>
      <c r="C231" s="174"/>
      <c r="D231" s="174"/>
      <c r="E231" s="174"/>
      <c r="F231" s="174"/>
    </row>
    <row r="232" spans="2:6" ht="18">
      <c r="B232" s="175" t="s">
        <v>34</v>
      </c>
      <c r="C232" s="166">
        <v>169196689.87</v>
      </c>
      <c r="D232" s="166">
        <v>175834941.16999999</v>
      </c>
      <c r="E232" s="174"/>
      <c r="F232" s="174"/>
    </row>
    <row r="233" spans="2:6" ht="18">
      <c r="B233" s="175" t="s">
        <v>35</v>
      </c>
      <c r="C233" s="166">
        <v>5039638.5999999996</v>
      </c>
      <c r="D233" s="166">
        <v>3623381.23</v>
      </c>
      <c r="E233" s="174"/>
      <c r="F233" s="174"/>
    </row>
    <row r="234" spans="2:6" ht="18">
      <c r="B234" s="175" t="s">
        <v>36</v>
      </c>
      <c r="C234" s="166">
        <v>612481.41</v>
      </c>
      <c r="D234" s="166">
        <v>477556.86</v>
      </c>
      <c r="E234" s="174"/>
      <c r="F234" s="174"/>
    </row>
    <row r="235" spans="2:6" ht="18">
      <c r="B235" s="175" t="s">
        <v>37</v>
      </c>
      <c r="C235" s="166">
        <v>351125.07</v>
      </c>
      <c r="D235" s="166">
        <v>428976.27</v>
      </c>
      <c r="E235" s="174"/>
      <c r="F235" s="174"/>
    </row>
    <row r="236" spans="2:6">
      <c r="B236" s="173"/>
      <c r="C236" s="174"/>
      <c r="D236" s="174"/>
      <c r="E236" s="174"/>
      <c r="F236" s="174"/>
    </row>
    <row r="237" spans="2:6" ht="18">
      <c r="B237" s="173"/>
      <c r="C237" s="176"/>
      <c r="D237" s="167"/>
      <c r="E237" s="174"/>
      <c r="F237" s="174"/>
    </row>
    <row r="238" spans="2:6" ht="18">
      <c r="B238" s="173"/>
      <c r="C238" s="176"/>
      <c r="D238" s="167"/>
      <c r="E238" s="174"/>
      <c r="F238" s="174"/>
    </row>
    <row r="239" spans="2:6" ht="18">
      <c r="B239" s="173"/>
      <c r="C239" s="176"/>
      <c r="D239" s="167"/>
      <c r="E239" s="174"/>
      <c r="F239" s="174"/>
    </row>
    <row r="240" spans="2:6" ht="18">
      <c r="B240" s="173"/>
      <c r="C240" s="176"/>
      <c r="D240" s="167"/>
      <c r="E240" s="174"/>
      <c r="F240" s="174"/>
    </row>
    <row r="241" spans="2:6">
      <c r="B241" s="173"/>
      <c r="C241" s="174"/>
      <c r="D241" s="174"/>
      <c r="E241" s="174"/>
      <c r="F241" s="174"/>
    </row>
  </sheetData>
  <printOptions verticalCentered="1"/>
  <pageMargins left="0.76" right="0.77" top="0.75" bottom="0.75" header="0.3" footer="0.3"/>
  <pageSetup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73"/>
  <sheetViews>
    <sheetView showGridLines="0" topLeftCell="C1" zoomScale="87" zoomScaleNormal="87" workbookViewId="0">
      <selection activeCell="B20" sqref="B20"/>
    </sheetView>
  </sheetViews>
  <sheetFormatPr defaultRowHeight="15"/>
  <cols>
    <col min="1" max="1" width="23.28515625" style="178" customWidth="1"/>
    <col min="2" max="2" width="16.140625" style="112" customWidth="1"/>
    <col min="3" max="3" width="49.42578125" style="112" customWidth="1"/>
    <col min="4" max="4" width="23.28515625" style="112" customWidth="1"/>
    <col min="5" max="5" width="24.5703125" style="178" customWidth="1"/>
    <col min="6" max="6" width="25.5703125" style="178" customWidth="1"/>
    <col min="7" max="7" width="23.42578125" style="178" customWidth="1"/>
    <col min="8" max="8" width="9.85546875" style="15" bestFit="1" customWidth="1"/>
    <col min="9" max="9" width="20.28515625" style="254" bestFit="1" customWidth="1"/>
    <col min="10" max="10" width="22" style="178" bestFit="1" customWidth="1"/>
    <col min="11" max="11" width="14.42578125" style="178" bestFit="1" customWidth="1"/>
    <col min="12" max="16384" width="9.140625" style="178"/>
  </cols>
  <sheetData>
    <row r="1" spans="1:9" s="116" customFormat="1" ht="18">
      <c r="A1" s="177"/>
      <c r="C1" s="112"/>
      <c r="D1" s="108" t="s">
        <v>42</v>
      </c>
      <c r="E1" s="108"/>
      <c r="F1" s="113"/>
      <c r="G1" s="112"/>
      <c r="H1" s="30"/>
      <c r="I1" s="246"/>
    </row>
    <row r="2" spans="1:9" s="116" customFormat="1" ht="18">
      <c r="A2" s="177"/>
      <c r="C2" s="112"/>
      <c r="D2" s="108" t="s">
        <v>90</v>
      </c>
      <c r="E2" s="108"/>
      <c r="F2" s="113"/>
      <c r="G2" s="112"/>
      <c r="H2" s="30"/>
      <c r="I2" s="246"/>
    </row>
    <row r="3" spans="1:9">
      <c r="E3" s="112"/>
    </row>
    <row r="4" spans="1:9" s="116" customFormat="1" ht="18">
      <c r="C4" s="36" t="s">
        <v>228</v>
      </c>
      <c r="D4" s="108" t="s">
        <v>41</v>
      </c>
      <c r="E4" s="179"/>
      <c r="F4" s="108"/>
      <c r="G4" s="115" t="s">
        <v>238</v>
      </c>
      <c r="H4" s="30"/>
      <c r="I4" s="246"/>
    </row>
    <row r="5" spans="1:9" ht="18">
      <c r="C5" s="180" t="s">
        <v>6</v>
      </c>
      <c r="D5" s="181" t="s">
        <v>92</v>
      </c>
      <c r="E5" s="182" t="s">
        <v>93</v>
      </c>
      <c r="F5" s="183" t="s">
        <v>47</v>
      </c>
      <c r="G5" s="183" t="s">
        <v>48</v>
      </c>
    </row>
    <row r="6" spans="1:9" ht="18">
      <c r="C6" s="184" t="s">
        <v>94</v>
      </c>
      <c r="D6" s="213" t="s">
        <v>1</v>
      </c>
      <c r="E6" s="203" t="s">
        <v>1</v>
      </c>
      <c r="F6" s="203"/>
      <c r="G6" s="212"/>
    </row>
    <row r="7" spans="1:9" ht="18">
      <c r="C7" s="188" t="s">
        <v>95</v>
      </c>
      <c r="D7" s="192">
        <v>168143643.25999999</v>
      </c>
      <c r="E7" s="190">
        <v>171653784.22</v>
      </c>
      <c r="F7" s="191">
        <v>3510140.9600000083</v>
      </c>
      <c r="G7" s="125">
        <v>2.0875846936254903E-2</v>
      </c>
    </row>
    <row r="8" spans="1:9" ht="18">
      <c r="C8" s="188" t="s">
        <v>96</v>
      </c>
      <c r="D8" s="192">
        <v>5036162</v>
      </c>
      <c r="E8" s="190">
        <v>4691674</v>
      </c>
      <c r="F8" s="191">
        <v>-344488</v>
      </c>
      <c r="G8" s="125">
        <v>-6.8402882989069852E-2</v>
      </c>
    </row>
    <row r="9" spans="1:9" ht="18">
      <c r="C9" s="188" t="s">
        <v>97</v>
      </c>
      <c r="D9" s="192">
        <v>80435</v>
      </c>
      <c r="E9" s="190">
        <v>152813.5</v>
      </c>
      <c r="F9" s="191">
        <v>72378.5</v>
      </c>
      <c r="G9" s="125">
        <v>0.89983837881519235</v>
      </c>
    </row>
    <row r="10" spans="1:9" ht="18">
      <c r="C10" s="188" t="s">
        <v>98</v>
      </c>
      <c r="D10" s="192">
        <v>194038.39999999999</v>
      </c>
      <c r="E10" s="190">
        <v>250619.06</v>
      </c>
      <c r="F10" s="191">
        <v>56580.66</v>
      </c>
      <c r="G10" s="125">
        <v>0.29159516879133207</v>
      </c>
    </row>
    <row r="11" spans="1:9" ht="18">
      <c r="C11" s="188" t="s">
        <v>99</v>
      </c>
      <c r="D11" s="192">
        <v>10390.5</v>
      </c>
      <c r="E11" s="190">
        <v>9521.75</v>
      </c>
      <c r="F11" s="191">
        <v>-868.75</v>
      </c>
      <c r="G11" s="125">
        <v>-8.3610028391318994E-2</v>
      </c>
    </row>
    <row r="12" spans="1:9" ht="18">
      <c r="C12" s="188" t="s">
        <v>100</v>
      </c>
      <c r="D12" s="192">
        <v>73324367.689999998</v>
      </c>
      <c r="E12" s="190">
        <v>70611272.409999996</v>
      </c>
      <c r="F12" s="191">
        <v>-2713095.2800000012</v>
      </c>
      <c r="G12" s="125">
        <v>-3.7001277548964311E-2</v>
      </c>
    </row>
    <row r="13" spans="1:9" ht="18">
      <c r="C13" s="188" t="s">
        <v>101</v>
      </c>
      <c r="D13" s="192">
        <v>214926.5</v>
      </c>
      <c r="E13" s="190">
        <v>292150.75</v>
      </c>
      <c r="F13" s="191">
        <v>77224.25</v>
      </c>
      <c r="G13" s="125">
        <v>0.35930539044743204</v>
      </c>
    </row>
    <row r="14" spans="1:9" ht="18">
      <c r="C14" s="188" t="s">
        <v>102</v>
      </c>
      <c r="D14" s="192">
        <v>414993</v>
      </c>
      <c r="E14" s="190">
        <v>858801.75</v>
      </c>
      <c r="F14" s="191">
        <v>443808.75</v>
      </c>
      <c r="G14" s="125">
        <v>1.0694367133903464</v>
      </c>
    </row>
    <row r="15" spans="1:9" ht="18">
      <c r="C15" s="188" t="s">
        <v>103</v>
      </c>
      <c r="D15" s="192">
        <v>720440.05</v>
      </c>
      <c r="E15" s="190">
        <v>680366.6</v>
      </c>
      <c r="F15" s="191">
        <v>-40073.45000000007</v>
      </c>
      <c r="G15" s="125">
        <v>-5.5623573397953194E-2</v>
      </c>
    </row>
    <row r="16" spans="1:9" ht="18">
      <c r="C16" s="188" t="s">
        <v>104</v>
      </c>
      <c r="D16" s="192">
        <v>36305.620000000003</v>
      </c>
      <c r="E16" s="190">
        <v>43291.11</v>
      </c>
      <c r="F16" s="191">
        <v>6985.489999999998</v>
      </c>
      <c r="G16" s="125">
        <v>0.19240795226744503</v>
      </c>
    </row>
    <row r="17" spans="3:7" ht="18">
      <c r="C17" s="188" t="s">
        <v>105</v>
      </c>
      <c r="D17" s="192">
        <v>830135.95</v>
      </c>
      <c r="E17" s="190">
        <v>859234.87</v>
      </c>
      <c r="F17" s="191">
        <v>29098.920000000042</v>
      </c>
      <c r="G17" s="125">
        <v>3.5053198214099801E-2</v>
      </c>
    </row>
    <row r="18" spans="3:7" ht="18">
      <c r="C18" s="188" t="s">
        <v>106</v>
      </c>
      <c r="D18" s="192">
        <v>177000</v>
      </c>
      <c r="E18" s="190">
        <v>226500</v>
      </c>
      <c r="F18" s="191">
        <v>49500</v>
      </c>
      <c r="G18" s="125">
        <v>0.27966101694915252</v>
      </c>
    </row>
    <row r="19" spans="3:7" ht="18">
      <c r="C19" s="188" t="s">
        <v>107</v>
      </c>
      <c r="D19" s="192">
        <v>0</v>
      </c>
      <c r="E19" s="190">
        <v>0</v>
      </c>
      <c r="F19" s="191">
        <v>0</v>
      </c>
      <c r="G19" s="125" t="s">
        <v>459</v>
      </c>
    </row>
    <row r="20" spans="3:7" ht="18">
      <c r="C20" s="188" t="s">
        <v>108</v>
      </c>
      <c r="D20" s="192">
        <v>1880111.98</v>
      </c>
      <c r="E20" s="190">
        <v>1810545.45</v>
      </c>
      <c r="F20" s="191">
        <v>-69566.530000000028</v>
      </c>
      <c r="G20" s="125">
        <v>-3.7001269466938894E-2</v>
      </c>
    </row>
    <row r="21" spans="3:7" ht="18">
      <c r="C21" s="188" t="s">
        <v>109</v>
      </c>
      <c r="D21" s="192">
        <v>0</v>
      </c>
      <c r="E21" s="190">
        <v>0</v>
      </c>
      <c r="F21" s="191">
        <v>0</v>
      </c>
      <c r="G21" s="125" t="s">
        <v>459</v>
      </c>
    </row>
    <row r="22" spans="3:7" ht="18">
      <c r="C22" s="193" t="s">
        <v>110</v>
      </c>
      <c r="D22" s="192">
        <v>0</v>
      </c>
      <c r="E22" s="190">
        <v>0</v>
      </c>
      <c r="F22" s="191">
        <v>0</v>
      </c>
      <c r="G22" s="125" t="s">
        <v>459</v>
      </c>
    </row>
    <row r="23" spans="3:7" ht="18.75" thickBot="1">
      <c r="C23" s="194" t="s">
        <v>57</v>
      </c>
      <c r="D23" s="195">
        <v>251062949.94999999</v>
      </c>
      <c r="E23" s="195">
        <v>252140575.47</v>
      </c>
      <c r="F23" s="195">
        <v>1077625.5200000107</v>
      </c>
      <c r="G23" s="148">
        <v>4.2922522826033208E-3</v>
      </c>
    </row>
    <row r="24" spans="3:7" ht="18.75" thickTop="1">
      <c r="C24" s="196" t="s">
        <v>111</v>
      </c>
      <c r="D24" s="197">
        <v>19828793.809999999</v>
      </c>
      <c r="E24" s="190">
        <v>21740397.91</v>
      </c>
      <c r="F24" s="191">
        <v>1911604.1000000015</v>
      </c>
      <c r="G24" s="125">
        <v>9.6405465623226508E-2</v>
      </c>
    </row>
    <row r="25" spans="3:7" ht="18.75" thickBot="1">
      <c r="C25" s="194" t="s">
        <v>57</v>
      </c>
      <c r="D25" s="195">
        <v>19828793.809999999</v>
      </c>
      <c r="E25" s="195">
        <v>21740397.91</v>
      </c>
      <c r="F25" s="195">
        <v>1911604.1000000015</v>
      </c>
      <c r="G25" s="148">
        <v>9.6405465623226508E-2</v>
      </c>
    </row>
    <row r="26" spans="3:7" ht="18.75" thickTop="1">
      <c r="C26" s="198" t="s">
        <v>112</v>
      </c>
      <c r="D26" s="203"/>
      <c r="E26" s="203"/>
      <c r="F26" s="203"/>
      <c r="G26" s="204" t="s">
        <v>1</v>
      </c>
    </row>
    <row r="27" spans="3:7" ht="18">
      <c r="C27" s="201" t="s">
        <v>113</v>
      </c>
      <c r="D27" s="197">
        <v>19858529.670000002</v>
      </c>
      <c r="E27" s="190">
        <v>-106796.52</v>
      </c>
      <c r="F27" s="191">
        <v>-19965326.190000001</v>
      </c>
      <c r="G27" s="125">
        <v>-1.0053778664269055</v>
      </c>
    </row>
    <row r="28" spans="3:7" ht="18">
      <c r="C28" s="201" t="s">
        <v>114</v>
      </c>
      <c r="D28" s="197">
        <v>293491820.05000001</v>
      </c>
      <c r="E28" s="190">
        <v>246097196.84999999</v>
      </c>
      <c r="F28" s="191">
        <v>-47394623.200000018</v>
      </c>
      <c r="G28" s="125">
        <v>-0.16148532927400072</v>
      </c>
    </row>
    <row r="29" spans="3:7" ht="18">
      <c r="C29" s="202" t="s">
        <v>115</v>
      </c>
      <c r="D29" s="197">
        <v>3186950.36</v>
      </c>
      <c r="E29" s="190">
        <v>3052291.4</v>
      </c>
      <c r="F29" s="191">
        <v>-134658.95999999996</v>
      </c>
      <c r="G29" s="125">
        <v>-4.2253234217303579E-2</v>
      </c>
    </row>
    <row r="30" spans="3:7" ht="18.75" thickBot="1">
      <c r="C30" s="194" t="s">
        <v>57</v>
      </c>
      <c r="D30" s="195">
        <v>316537300.08000004</v>
      </c>
      <c r="E30" s="195">
        <v>249042691.72999999</v>
      </c>
      <c r="F30" s="195">
        <v>-67494608.350000054</v>
      </c>
      <c r="G30" s="148">
        <v>-0.21322797765995288</v>
      </c>
    </row>
    <row r="31" spans="3:7" ht="18.75" thickTop="1">
      <c r="C31" s="196" t="s">
        <v>116</v>
      </c>
      <c r="D31" s="203"/>
      <c r="E31" s="203"/>
      <c r="F31" s="203"/>
      <c r="G31" s="204"/>
    </row>
    <row r="32" spans="3:7" ht="18">
      <c r="C32" s="202" t="s">
        <v>117</v>
      </c>
      <c r="D32" s="197">
        <v>54036307.039999999</v>
      </c>
      <c r="E32" s="190">
        <v>33051899.260000002</v>
      </c>
      <c r="F32" s="191">
        <v>-20984407.779999997</v>
      </c>
      <c r="G32" s="125">
        <v>-0.3883390433114986</v>
      </c>
    </row>
    <row r="33" spans="3:11" ht="18">
      <c r="C33" s="202" t="s">
        <v>118</v>
      </c>
      <c r="D33" s="197">
        <v>425751.27</v>
      </c>
      <c r="E33" s="190">
        <v>86070.49</v>
      </c>
      <c r="F33" s="191">
        <v>-339680.78</v>
      </c>
      <c r="G33" s="125">
        <v>-0.79783855958902961</v>
      </c>
    </row>
    <row r="34" spans="3:11" ht="18">
      <c r="C34" s="202" t="s">
        <v>119</v>
      </c>
      <c r="D34" s="197">
        <v>164.06</v>
      </c>
      <c r="E34" s="190">
        <v>4345.96</v>
      </c>
      <c r="F34" s="191">
        <v>4181.8999999999996</v>
      </c>
      <c r="G34" s="125">
        <v>25.490064610508348</v>
      </c>
    </row>
    <row r="35" spans="3:11" ht="18">
      <c r="C35" s="202" t="s">
        <v>120</v>
      </c>
      <c r="D35" s="197">
        <v>0</v>
      </c>
      <c r="E35" s="190">
        <v>-8057.28</v>
      </c>
      <c r="F35" s="191">
        <v>-8057.28</v>
      </c>
      <c r="G35" s="125">
        <v>-1</v>
      </c>
    </row>
    <row r="36" spans="3:11" ht="18">
      <c r="C36" s="202" t="s">
        <v>121</v>
      </c>
      <c r="D36" s="197">
        <v>3765.21</v>
      </c>
      <c r="E36" s="190">
        <v>20533.419999999998</v>
      </c>
      <c r="F36" s="191">
        <v>16768.21</v>
      </c>
      <c r="G36" s="125">
        <v>4.4534594351975052</v>
      </c>
    </row>
    <row r="37" spans="3:11" ht="18">
      <c r="C37" s="202" t="s">
        <v>122</v>
      </c>
      <c r="D37" s="197">
        <v>-2500</v>
      </c>
      <c r="E37" s="190">
        <v>-11634</v>
      </c>
      <c r="F37" s="191">
        <v>-9134</v>
      </c>
      <c r="G37" s="125">
        <v>-3.6536</v>
      </c>
    </row>
    <row r="38" spans="3:11" ht="18">
      <c r="C38" s="202" t="s">
        <v>123</v>
      </c>
      <c r="D38" s="197">
        <v>-776131.27</v>
      </c>
      <c r="E38" s="190">
        <v>-18738615.559999999</v>
      </c>
      <c r="F38" s="191">
        <v>-17962484.289999999</v>
      </c>
      <c r="G38" s="125">
        <v>-23.143616272541109</v>
      </c>
    </row>
    <row r="39" spans="3:11" ht="18.75" thickBot="1">
      <c r="C39" s="194" t="s">
        <v>57</v>
      </c>
      <c r="D39" s="195">
        <v>53687356.310000002</v>
      </c>
      <c r="E39" s="195">
        <v>14404542.290000003</v>
      </c>
      <c r="F39" s="195">
        <v>-39282814.019999996</v>
      </c>
      <c r="G39" s="148">
        <v>-0.73169581666816097</v>
      </c>
      <c r="J39" s="255"/>
      <c r="K39" s="255"/>
    </row>
    <row r="40" spans="3:11" ht="18.75" thickTop="1">
      <c r="C40" s="196" t="s">
        <v>124</v>
      </c>
      <c r="D40" s="203"/>
      <c r="E40" s="203"/>
      <c r="F40" s="203"/>
      <c r="G40" s="204"/>
      <c r="J40" s="255"/>
      <c r="K40" s="255"/>
    </row>
    <row r="41" spans="3:11" ht="18">
      <c r="C41" s="202" t="s">
        <v>125</v>
      </c>
      <c r="D41" s="197">
        <v>226152963.55000001</v>
      </c>
      <c r="E41" s="190">
        <v>217651470.16000003</v>
      </c>
      <c r="F41" s="191">
        <v>-8501493.3899999857</v>
      </c>
      <c r="G41" s="125">
        <v>-3.759178414710624E-2</v>
      </c>
      <c r="J41" s="256"/>
      <c r="K41" s="255"/>
    </row>
    <row r="42" spans="3:11" ht="18">
      <c r="C42" s="202" t="s">
        <v>126</v>
      </c>
      <c r="D42" s="197">
        <v>14801341.939999999</v>
      </c>
      <c r="E42" s="190">
        <v>15137581.68</v>
      </c>
      <c r="F42" s="191">
        <v>336239.74000000022</v>
      </c>
      <c r="G42" s="125">
        <v>2.2716841578487326E-2</v>
      </c>
      <c r="J42" s="256"/>
      <c r="K42" s="255"/>
    </row>
    <row r="43" spans="3:11" ht="18">
      <c r="C43" s="202" t="s">
        <v>127</v>
      </c>
      <c r="D43" s="197">
        <v>186279.57</v>
      </c>
      <c r="E43" s="190">
        <v>178347.41</v>
      </c>
      <c r="F43" s="191">
        <v>-7932.1600000000035</v>
      </c>
      <c r="G43" s="125">
        <v>-4.2582017985117765E-2</v>
      </c>
      <c r="J43" s="256"/>
      <c r="K43" s="255"/>
    </row>
    <row r="44" spans="3:11" ht="18">
      <c r="C44" s="202" t="s">
        <v>128</v>
      </c>
      <c r="D44" s="197">
        <v>49163.58</v>
      </c>
      <c r="E44" s="190">
        <v>51466.559999999998</v>
      </c>
      <c r="F44" s="191">
        <v>2302.9799999999959</v>
      </c>
      <c r="G44" s="125">
        <v>4.6843211987410108E-2</v>
      </c>
      <c r="J44" s="256"/>
      <c r="K44" s="255"/>
    </row>
    <row r="45" spans="3:11" ht="18">
      <c r="C45" s="202" t="s">
        <v>129</v>
      </c>
      <c r="D45" s="197">
        <v>751.93</v>
      </c>
      <c r="E45" s="190">
        <v>12129.07</v>
      </c>
      <c r="F45" s="191">
        <v>11377.14</v>
      </c>
      <c r="G45" s="125">
        <v>15.130583963932812</v>
      </c>
      <c r="J45" s="256"/>
      <c r="K45" s="255"/>
    </row>
    <row r="46" spans="3:11" ht="18">
      <c r="C46" s="202" t="s">
        <v>130</v>
      </c>
      <c r="D46" s="206">
        <v>97634.04</v>
      </c>
      <c r="E46" s="207">
        <v>428103.63</v>
      </c>
      <c r="F46" s="203">
        <v>330469.59000000003</v>
      </c>
      <c r="G46" s="132">
        <v>3.3847784031061301</v>
      </c>
      <c r="J46" s="256"/>
      <c r="K46" s="255"/>
    </row>
    <row r="47" spans="3:11" ht="18">
      <c r="C47" s="143" t="s">
        <v>131</v>
      </c>
      <c r="D47" s="208">
        <v>0</v>
      </c>
      <c r="E47" s="209">
        <v>1353.5900000000001</v>
      </c>
      <c r="F47" s="210">
        <v>1353.5900000000001</v>
      </c>
      <c r="G47" s="211">
        <v>1</v>
      </c>
      <c r="J47" s="3"/>
      <c r="K47" s="255"/>
    </row>
    <row r="48" spans="3:11" ht="18.75" thickBot="1">
      <c r="C48" s="194" t="s">
        <v>57</v>
      </c>
      <c r="D48" s="195">
        <v>241288134.61000001</v>
      </c>
      <c r="E48" s="195">
        <v>233460452.10000002</v>
      </c>
      <c r="F48" s="195">
        <v>-7827682.5099999905</v>
      </c>
      <c r="G48" s="148">
        <v>-3.2441224358802673E-2</v>
      </c>
      <c r="J48" s="257"/>
      <c r="K48" s="3"/>
    </row>
    <row r="49" spans="3:11" ht="18.75" thickTop="1">
      <c r="C49" s="196" t="s">
        <v>132</v>
      </c>
      <c r="D49" s="203"/>
      <c r="E49" s="203"/>
      <c r="F49" s="203"/>
      <c r="G49" s="212"/>
      <c r="J49" s="255"/>
      <c r="K49" s="255"/>
    </row>
    <row r="50" spans="3:11" ht="18">
      <c r="C50" s="202" t="s">
        <v>133</v>
      </c>
      <c r="D50" s="197">
        <v>41850755.159999996</v>
      </c>
      <c r="E50" s="190">
        <v>42665670.869999997</v>
      </c>
      <c r="F50" s="191">
        <v>814915.71000000089</v>
      </c>
      <c r="G50" s="125">
        <v>1.9471947564255156E-2</v>
      </c>
    </row>
    <row r="51" spans="3:11" ht="18">
      <c r="C51" s="202" t="s">
        <v>134</v>
      </c>
      <c r="D51" s="197">
        <v>12766076.41</v>
      </c>
      <c r="E51" s="190">
        <v>15696538.439999999</v>
      </c>
      <c r="F51" s="191">
        <v>2930462.0299999993</v>
      </c>
      <c r="G51" s="125">
        <v>0.22955071988324402</v>
      </c>
    </row>
    <row r="52" spans="3:11" ht="18">
      <c r="C52" s="202" t="s">
        <v>135</v>
      </c>
      <c r="D52" s="197">
        <v>11724.59</v>
      </c>
      <c r="E52" s="190">
        <v>10006.790000000001</v>
      </c>
      <c r="F52" s="191">
        <v>-1717.7999999999993</v>
      </c>
      <c r="G52" s="125">
        <v>-0.14651258594117145</v>
      </c>
    </row>
    <row r="53" spans="3:11" ht="18">
      <c r="C53" s="202" t="s">
        <v>136</v>
      </c>
      <c r="D53" s="197">
        <v>588734.12</v>
      </c>
      <c r="E53" s="190">
        <v>696984.44</v>
      </c>
      <c r="F53" s="191">
        <v>108250.31999999995</v>
      </c>
      <c r="G53" s="125">
        <v>0.18386962182521366</v>
      </c>
    </row>
    <row r="54" spans="3:11" ht="18">
      <c r="C54" s="202" t="s">
        <v>137</v>
      </c>
      <c r="D54" s="197">
        <v>0</v>
      </c>
      <c r="E54" s="190">
        <v>0</v>
      </c>
      <c r="F54" s="191">
        <v>0</v>
      </c>
      <c r="G54" s="125" t="s">
        <v>459</v>
      </c>
    </row>
    <row r="55" spans="3:11" ht="18">
      <c r="C55" s="202" t="s">
        <v>138</v>
      </c>
      <c r="D55" s="197">
        <v>395147.42</v>
      </c>
      <c r="E55" s="190">
        <v>376579.03</v>
      </c>
      <c r="F55" s="191">
        <v>-18568.389999999956</v>
      </c>
      <c r="G55" s="125">
        <v>-4.6991044506882913E-2</v>
      </c>
    </row>
    <row r="56" spans="3:11" ht="18">
      <c r="C56" s="202" t="s">
        <v>139</v>
      </c>
      <c r="D56" s="197">
        <v>7819.01</v>
      </c>
      <c r="E56" s="190">
        <v>8185.64</v>
      </c>
      <c r="F56" s="191">
        <v>366.63000000000011</v>
      </c>
      <c r="G56" s="125">
        <v>4.6889567860892885E-2</v>
      </c>
    </row>
    <row r="57" spans="3:11" ht="18">
      <c r="C57" s="202" t="s">
        <v>140</v>
      </c>
      <c r="D57" s="197">
        <v>3686.14</v>
      </c>
      <c r="E57" s="190">
        <v>4045.41</v>
      </c>
      <c r="F57" s="191">
        <v>359.27</v>
      </c>
      <c r="G57" s="125">
        <v>9.7465098992441962E-2</v>
      </c>
    </row>
    <row r="58" spans="3:11" ht="18">
      <c r="C58" s="202" t="s">
        <v>141</v>
      </c>
      <c r="D58" s="197">
        <v>21602.240000000002</v>
      </c>
      <c r="E58" s="190">
        <v>29568.74</v>
      </c>
      <c r="F58" s="191">
        <v>7966.5</v>
      </c>
      <c r="G58" s="125">
        <v>0.36878120046809959</v>
      </c>
    </row>
    <row r="59" spans="3:11" ht="18">
      <c r="C59" s="202" t="s">
        <v>142</v>
      </c>
      <c r="D59" s="197">
        <v>618596.59</v>
      </c>
      <c r="E59" s="190">
        <v>632165.32999999996</v>
      </c>
      <c r="F59" s="191">
        <v>13568.739999999991</v>
      </c>
      <c r="G59" s="125">
        <v>2.1934715159034408E-2</v>
      </c>
    </row>
    <row r="60" spans="3:11" ht="18">
      <c r="C60" s="202" t="s">
        <v>143</v>
      </c>
      <c r="D60" s="197">
        <v>577977.98</v>
      </c>
      <c r="E60" s="190">
        <v>729302.54</v>
      </c>
      <c r="F60" s="191">
        <v>151324.56000000006</v>
      </c>
      <c r="G60" s="125">
        <v>0.26181717165072632</v>
      </c>
    </row>
    <row r="61" spans="3:11" ht="18.75" thickBot="1">
      <c r="C61" s="194" t="s">
        <v>57</v>
      </c>
      <c r="D61" s="195">
        <v>56842119.659999996</v>
      </c>
      <c r="E61" s="195">
        <v>60849047.229999989</v>
      </c>
      <c r="F61" s="195">
        <v>4006927.5699999928</v>
      </c>
      <c r="G61" s="148">
        <v>7.0492226432922453E-2</v>
      </c>
    </row>
    <row r="62" spans="3:11" ht="18.75" thickTop="1">
      <c r="C62" s="196" t="s">
        <v>144</v>
      </c>
      <c r="D62" s="203" t="s">
        <v>1</v>
      </c>
      <c r="E62" s="203" t="s">
        <v>1</v>
      </c>
      <c r="F62" s="203"/>
      <c r="G62" s="212"/>
    </row>
    <row r="63" spans="3:11" ht="18">
      <c r="C63" s="202" t="s">
        <v>145</v>
      </c>
      <c r="D63" s="197">
        <v>15803389.9</v>
      </c>
      <c r="E63" s="190">
        <v>15384732.529999999</v>
      </c>
      <c r="F63" s="191">
        <v>-418657.37000000104</v>
      </c>
      <c r="G63" s="125">
        <v>-2.6491618105302903E-2</v>
      </c>
    </row>
    <row r="64" spans="3:11" ht="18">
      <c r="C64" s="202" t="s">
        <v>146</v>
      </c>
      <c r="D64" s="197">
        <v>12184.57</v>
      </c>
      <c r="E64" s="190">
        <v>14429.14</v>
      </c>
      <c r="F64" s="191">
        <v>2244.5699999999997</v>
      </c>
      <c r="G64" s="125">
        <v>0.1842141331208241</v>
      </c>
    </row>
    <row r="65" spans="3:7" ht="18">
      <c r="C65" s="202" t="s">
        <v>147</v>
      </c>
      <c r="D65" s="197">
        <v>-361.3</v>
      </c>
      <c r="E65" s="190">
        <v>50968.25</v>
      </c>
      <c r="F65" s="191">
        <v>51329.55</v>
      </c>
      <c r="G65" s="125">
        <v>142.06905618599501</v>
      </c>
    </row>
    <row r="66" spans="3:7" ht="18">
      <c r="C66" s="202" t="s">
        <v>148</v>
      </c>
      <c r="D66" s="197">
        <v>631386.85</v>
      </c>
      <c r="E66" s="190">
        <v>707968.28</v>
      </c>
      <c r="F66" s="191">
        <v>76581.430000000051</v>
      </c>
      <c r="G66" s="125">
        <v>0.12129082194220557</v>
      </c>
    </row>
    <row r="67" spans="3:7" ht="18">
      <c r="C67" s="202" t="s">
        <v>149</v>
      </c>
      <c r="D67" s="197">
        <v>700.47</v>
      </c>
      <c r="E67" s="190">
        <v>750.6</v>
      </c>
      <c r="F67" s="191">
        <v>50.129999999999995</v>
      </c>
      <c r="G67" s="125">
        <v>7.1566234099961448E-2</v>
      </c>
    </row>
    <row r="68" spans="3:7" ht="18.75" thickBot="1">
      <c r="C68" s="194" t="s">
        <v>57</v>
      </c>
      <c r="D68" s="195">
        <v>16447300.49</v>
      </c>
      <c r="E68" s="195">
        <v>16158848.799999999</v>
      </c>
      <c r="F68" s="195">
        <v>-288451.69000000134</v>
      </c>
      <c r="G68" s="148">
        <v>-1.7537935187320296E-2</v>
      </c>
    </row>
    <row r="69" spans="3:7" ht="18.75" thickTop="1">
      <c r="C69" s="196" t="s">
        <v>150</v>
      </c>
      <c r="D69" s="203"/>
      <c r="E69" s="203"/>
      <c r="F69" s="203"/>
      <c r="G69" s="212"/>
    </row>
    <row r="70" spans="3:7" ht="18">
      <c r="C70" s="202" t="s">
        <v>151</v>
      </c>
      <c r="D70" s="197">
        <v>86653452.439999998</v>
      </c>
      <c r="E70" s="190">
        <v>94389929.780000001</v>
      </c>
      <c r="F70" s="191">
        <v>7736477.3400000036</v>
      </c>
      <c r="G70" s="125">
        <v>8.9280659017675526E-2</v>
      </c>
    </row>
    <row r="71" spans="3:7" ht="18">
      <c r="C71" s="202" t="s">
        <v>152</v>
      </c>
      <c r="D71" s="197">
        <v>0</v>
      </c>
      <c r="E71" s="190">
        <v>0</v>
      </c>
      <c r="F71" s="191">
        <v>0</v>
      </c>
      <c r="G71" s="125" t="s">
        <v>459</v>
      </c>
    </row>
    <row r="72" spans="3:7" ht="18.75" thickBot="1">
      <c r="C72" s="194" t="s">
        <v>57</v>
      </c>
      <c r="D72" s="195">
        <v>86653452.439999998</v>
      </c>
      <c r="E72" s="195">
        <v>94389929.780000001</v>
      </c>
      <c r="F72" s="195">
        <v>7736477.3400000036</v>
      </c>
      <c r="G72" s="148">
        <v>8.9280659017675526E-2</v>
      </c>
    </row>
    <row r="73" spans="3:7" ht="15.75" thickTop="1"/>
  </sheetData>
  <pageMargins left="1.38" right="0.81" top="0.41" bottom="0.27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02"/>
  <sheetViews>
    <sheetView topLeftCell="C1" zoomScale="87" zoomScaleNormal="87" workbookViewId="0">
      <selection activeCell="C17" sqref="C17"/>
    </sheetView>
  </sheetViews>
  <sheetFormatPr defaultRowHeight="15"/>
  <cols>
    <col min="1" max="2" width="15.7109375" style="178" customWidth="1"/>
    <col min="3" max="3" width="57.7109375" style="178" bestFit="1" customWidth="1"/>
    <col min="4" max="4" width="25.28515625" style="178" customWidth="1"/>
    <col min="5" max="5" width="25.5703125" style="178" customWidth="1"/>
    <col min="6" max="6" width="26.85546875" style="178" customWidth="1"/>
    <col min="7" max="7" width="29" style="178" customWidth="1"/>
    <col min="8" max="8" width="9.140625" style="15"/>
    <col min="9" max="9" width="9.140625" style="254"/>
    <col min="10" max="16384" width="9.140625" style="178"/>
  </cols>
  <sheetData>
    <row r="1" spans="1:9" s="112" customFormat="1" ht="18">
      <c r="A1" s="213"/>
      <c r="D1" s="108" t="s">
        <v>42</v>
      </c>
      <c r="E1" s="108"/>
      <c r="F1" s="113"/>
      <c r="H1" s="111"/>
      <c r="I1" s="245"/>
    </row>
    <row r="2" spans="1:9" s="112" customFormat="1" ht="18">
      <c r="A2" s="213"/>
      <c r="D2" s="108" t="s">
        <v>90</v>
      </c>
      <c r="E2" s="108"/>
      <c r="F2" s="113"/>
      <c r="H2" s="111"/>
      <c r="I2" s="245"/>
    </row>
    <row r="3" spans="1:9" ht="18">
      <c r="C3" s="214" t="s">
        <v>228</v>
      </c>
      <c r="D3" s="215" t="s">
        <v>41</v>
      </c>
      <c r="E3" s="216"/>
      <c r="F3" s="215"/>
      <c r="G3" s="115" t="s">
        <v>239</v>
      </c>
    </row>
    <row r="4" spans="1:9" ht="18">
      <c r="C4" s="183" t="s">
        <v>6</v>
      </c>
      <c r="D4" s="182" t="s">
        <v>45</v>
      </c>
      <c r="E4" s="182" t="s">
        <v>93</v>
      </c>
      <c r="F4" s="183" t="s">
        <v>47</v>
      </c>
      <c r="G4" s="183" t="s">
        <v>48</v>
      </c>
    </row>
    <row r="5" spans="1:9" ht="18">
      <c r="C5" s="217" t="s">
        <v>154</v>
      </c>
      <c r="D5" s="218"/>
      <c r="E5" s="218"/>
      <c r="F5" s="218"/>
      <c r="G5" s="219"/>
    </row>
    <row r="6" spans="1:9" ht="18">
      <c r="C6" s="218" t="s">
        <v>155</v>
      </c>
      <c r="D6" s="220">
        <v>131503356.38</v>
      </c>
      <c r="E6" s="221">
        <v>142814890.47999999</v>
      </c>
      <c r="F6" s="222">
        <v>11311534.099999994</v>
      </c>
      <c r="G6" s="125">
        <v>8.6017075239612176E-2</v>
      </c>
    </row>
    <row r="7" spans="1:9" ht="18">
      <c r="C7" s="218" t="s">
        <v>156</v>
      </c>
      <c r="D7" s="220">
        <v>0</v>
      </c>
      <c r="E7" s="221">
        <v>0</v>
      </c>
      <c r="F7" s="222">
        <v>0</v>
      </c>
      <c r="G7" s="125" t="s">
        <v>459</v>
      </c>
    </row>
    <row r="8" spans="1:9" ht="18">
      <c r="C8" s="218" t="s">
        <v>157</v>
      </c>
      <c r="D8" s="220">
        <v>316497.62</v>
      </c>
      <c r="E8" s="221">
        <v>0</v>
      </c>
      <c r="F8" s="222">
        <v>-316497.62</v>
      </c>
      <c r="G8" s="125">
        <v>-1</v>
      </c>
    </row>
    <row r="9" spans="1:9" ht="18">
      <c r="C9" s="218" t="s">
        <v>158</v>
      </c>
      <c r="D9" s="220">
        <v>0</v>
      </c>
      <c r="E9" s="221">
        <v>0</v>
      </c>
      <c r="F9" s="222">
        <v>0</v>
      </c>
      <c r="G9" s="125" t="s">
        <v>459</v>
      </c>
    </row>
    <row r="10" spans="1:9" ht="18">
      <c r="C10" s="218" t="s">
        <v>159</v>
      </c>
      <c r="D10" s="220">
        <v>2854542.16</v>
      </c>
      <c r="E10" s="221">
        <v>2638484.71</v>
      </c>
      <c r="F10" s="222">
        <v>-216057.45000000019</v>
      </c>
      <c r="G10" s="125">
        <v>-7.5689002960811116E-2</v>
      </c>
    </row>
    <row r="11" spans="1:9" ht="18">
      <c r="C11" s="218" t="s">
        <v>160</v>
      </c>
      <c r="D11" s="220">
        <v>361474.79</v>
      </c>
      <c r="E11" s="221">
        <v>222921.93</v>
      </c>
      <c r="F11" s="222">
        <v>-138552.85999999999</v>
      </c>
      <c r="G11" s="125">
        <v>-0.38329881870876803</v>
      </c>
    </row>
    <row r="12" spans="1:9" ht="18">
      <c r="C12" s="218" t="s">
        <v>161</v>
      </c>
      <c r="D12" s="220">
        <v>0</v>
      </c>
      <c r="E12" s="221">
        <v>0</v>
      </c>
      <c r="F12" s="222">
        <v>0</v>
      </c>
      <c r="G12" s="125" t="s">
        <v>459</v>
      </c>
    </row>
    <row r="13" spans="1:9" ht="18">
      <c r="C13" s="218" t="s">
        <v>162</v>
      </c>
      <c r="D13" s="220">
        <v>746288.42</v>
      </c>
      <c r="E13" s="221">
        <v>740116.57</v>
      </c>
      <c r="F13" s="222">
        <v>-6171.8500000000931</v>
      </c>
      <c r="G13" s="125">
        <v>-8.2700599856555361E-3</v>
      </c>
    </row>
    <row r="14" spans="1:9" ht="18">
      <c r="C14" s="218" t="s">
        <v>163</v>
      </c>
      <c r="D14" s="220">
        <v>6416001.2199999997</v>
      </c>
      <c r="E14" s="221">
        <v>6475665.2300000004</v>
      </c>
      <c r="F14" s="222">
        <v>59664.010000000708</v>
      </c>
      <c r="G14" s="125">
        <v>9.2992516606785671E-3</v>
      </c>
    </row>
    <row r="15" spans="1:9" ht="18">
      <c r="C15" s="219" t="s">
        <v>164</v>
      </c>
      <c r="D15" s="220">
        <v>0</v>
      </c>
      <c r="E15" s="221">
        <v>0</v>
      </c>
      <c r="F15" s="222">
        <v>0</v>
      </c>
      <c r="G15" s="125" t="s">
        <v>459</v>
      </c>
    </row>
    <row r="16" spans="1:9" ht="18">
      <c r="C16" s="218" t="s">
        <v>165</v>
      </c>
      <c r="D16" s="220">
        <v>53190588.57</v>
      </c>
      <c r="E16" s="223">
        <v>65943097.280000001</v>
      </c>
      <c r="F16" s="222">
        <v>12752508.710000001</v>
      </c>
      <c r="G16" s="125">
        <v>0.23975122390716574</v>
      </c>
    </row>
    <row r="17" spans="3:7" ht="18">
      <c r="C17" s="219" t="s">
        <v>166</v>
      </c>
      <c r="D17" s="220">
        <v>919402.05</v>
      </c>
      <c r="E17" s="221">
        <v>940164.13</v>
      </c>
      <c r="F17" s="222">
        <v>20762.079999999958</v>
      </c>
      <c r="G17" s="125">
        <v>2.2582155434610958E-2</v>
      </c>
    </row>
    <row r="18" spans="3:7" ht="18">
      <c r="C18" s="218" t="s">
        <v>167</v>
      </c>
      <c r="D18" s="220">
        <v>12206411.869999999</v>
      </c>
      <c r="E18" s="221">
        <v>12046935.41</v>
      </c>
      <c r="F18" s="222">
        <v>-159476.45999999903</v>
      </c>
      <c r="G18" s="125">
        <v>-1.3064974514906243E-2</v>
      </c>
    </row>
    <row r="19" spans="3:7" ht="18">
      <c r="C19" s="218" t="s">
        <v>168</v>
      </c>
      <c r="D19" s="220">
        <v>57655603.710000001</v>
      </c>
      <c r="E19" s="221">
        <v>62658493.460000001</v>
      </c>
      <c r="F19" s="222">
        <v>5002889.75</v>
      </c>
      <c r="G19" s="125">
        <v>8.6771960192522979E-2</v>
      </c>
    </row>
    <row r="20" spans="3:7" ht="18">
      <c r="C20" s="218" t="s">
        <v>169</v>
      </c>
      <c r="D20" s="220">
        <v>7524848.5300000003</v>
      </c>
      <c r="E20" s="221">
        <v>7296901.5099999998</v>
      </c>
      <c r="F20" s="222">
        <v>-227947.02000000048</v>
      </c>
      <c r="G20" s="125">
        <v>-3.0292572546971982E-2</v>
      </c>
    </row>
    <row r="21" spans="3:7" ht="18">
      <c r="C21" s="218" t="s">
        <v>170</v>
      </c>
      <c r="D21" s="220">
        <v>1940732.81</v>
      </c>
      <c r="E21" s="221">
        <v>1715339.7</v>
      </c>
      <c r="F21" s="222">
        <v>-225393.1100000001</v>
      </c>
      <c r="G21" s="125">
        <v>-0.1161381457759763</v>
      </c>
    </row>
    <row r="22" spans="3:7" ht="18">
      <c r="C22" s="218" t="s">
        <v>171</v>
      </c>
      <c r="D22" s="220">
        <v>706309.24</v>
      </c>
      <c r="E22" s="221">
        <v>957640.79</v>
      </c>
      <c r="F22" s="222">
        <v>251331.55000000005</v>
      </c>
      <c r="G22" s="125">
        <v>0.355837833864385</v>
      </c>
    </row>
    <row r="23" spans="3:7" ht="18">
      <c r="C23" s="218" t="s">
        <v>172</v>
      </c>
      <c r="D23" s="220">
        <v>62042.64</v>
      </c>
      <c r="E23" s="221">
        <v>83379.520000000004</v>
      </c>
      <c r="F23" s="222">
        <v>21336.880000000005</v>
      </c>
      <c r="G23" s="125">
        <v>0.34390670674233081</v>
      </c>
    </row>
    <row r="24" spans="3:7" ht="18">
      <c r="C24" s="218" t="s">
        <v>173</v>
      </c>
      <c r="D24" s="220">
        <v>10477.42</v>
      </c>
      <c r="E24" s="221">
        <v>5157.5200000000004</v>
      </c>
      <c r="F24" s="222">
        <v>-5319.9</v>
      </c>
      <c r="G24" s="125">
        <v>-0.50774904508934449</v>
      </c>
    </row>
    <row r="25" spans="3:7" ht="18">
      <c r="C25" s="218" t="s">
        <v>174</v>
      </c>
      <c r="D25" s="220">
        <v>0</v>
      </c>
      <c r="E25" s="221">
        <v>0</v>
      </c>
      <c r="F25" s="222">
        <v>0</v>
      </c>
      <c r="G25" s="125" t="s">
        <v>459</v>
      </c>
    </row>
    <row r="26" spans="3:7" ht="18">
      <c r="C26" s="218" t="s">
        <v>175</v>
      </c>
      <c r="D26" s="220">
        <v>0</v>
      </c>
      <c r="E26" s="221">
        <v>0</v>
      </c>
      <c r="F26" s="222">
        <v>0</v>
      </c>
      <c r="G26" s="125" t="s">
        <v>459</v>
      </c>
    </row>
    <row r="27" spans="3:7" ht="18">
      <c r="C27" s="218" t="s">
        <v>176</v>
      </c>
      <c r="D27" s="220">
        <v>0</v>
      </c>
      <c r="E27" s="221">
        <v>0</v>
      </c>
      <c r="F27" s="222">
        <v>0</v>
      </c>
      <c r="G27" s="125" t="s">
        <v>459</v>
      </c>
    </row>
    <row r="28" spans="3:7" ht="18">
      <c r="C28" s="218" t="s">
        <v>177</v>
      </c>
      <c r="D28" s="220">
        <v>0</v>
      </c>
      <c r="E28" s="221">
        <v>0</v>
      </c>
      <c r="F28" s="222">
        <v>0</v>
      </c>
      <c r="G28" s="125" t="s">
        <v>459</v>
      </c>
    </row>
    <row r="29" spans="3:7" ht="18">
      <c r="C29" s="218" t="s">
        <v>178</v>
      </c>
      <c r="D29" s="220">
        <v>1745123.69</v>
      </c>
      <c r="E29" s="221">
        <v>1736211.29</v>
      </c>
      <c r="F29" s="222">
        <v>-8912.3999999999069</v>
      </c>
      <c r="G29" s="125">
        <v>-5.1070305509404359E-3</v>
      </c>
    </row>
    <row r="30" spans="3:7" ht="18">
      <c r="C30" s="218" t="s">
        <v>179</v>
      </c>
      <c r="D30" s="220">
        <v>46739.16</v>
      </c>
      <c r="E30" s="221">
        <v>27248.52</v>
      </c>
      <c r="F30" s="222">
        <v>-19490.640000000003</v>
      </c>
      <c r="G30" s="125">
        <v>-0.41700877807816833</v>
      </c>
    </row>
    <row r="31" spans="3:7" ht="18">
      <c r="C31" s="218" t="s">
        <v>180</v>
      </c>
      <c r="D31" s="220">
        <v>1951845.36</v>
      </c>
      <c r="E31" s="221">
        <v>1940713.43</v>
      </c>
      <c r="F31" s="222">
        <v>-11131.930000000168</v>
      </c>
      <c r="G31" s="125">
        <v>-5.7032848135060077E-3</v>
      </c>
    </row>
    <row r="32" spans="3:7" ht="18">
      <c r="C32" s="201" t="s">
        <v>181</v>
      </c>
      <c r="D32" s="220">
        <v>119435.04</v>
      </c>
      <c r="E32" s="221">
        <v>125039.27</v>
      </c>
      <c r="F32" s="222">
        <v>5604.2300000000105</v>
      </c>
      <c r="G32" s="125">
        <v>4.6922829347233533E-2</v>
      </c>
    </row>
    <row r="33" spans="3:7" ht="18">
      <c r="C33" s="201" t="s">
        <v>182</v>
      </c>
      <c r="D33" s="220">
        <v>57057.440000000002</v>
      </c>
      <c r="E33" s="221">
        <v>55372.63</v>
      </c>
      <c r="F33" s="222">
        <v>-1684.8100000000049</v>
      </c>
      <c r="G33" s="125">
        <v>-2.9528313923653161E-2</v>
      </c>
    </row>
    <row r="34" spans="3:7" ht="18">
      <c r="C34" s="201" t="s">
        <v>183</v>
      </c>
      <c r="D34" s="220">
        <v>1258035.95</v>
      </c>
      <c r="E34" s="221">
        <v>1138689.68</v>
      </c>
      <c r="F34" s="222">
        <v>-119346.27000000002</v>
      </c>
      <c r="G34" s="125">
        <v>-9.4867137938307741E-2</v>
      </c>
    </row>
    <row r="35" spans="3:7" ht="18">
      <c r="C35" s="202" t="s">
        <v>184</v>
      </c>
      <c r="D35" s="220">
        <v>397819.07</v>
      </c>
      <c r="E35" s="221">
        <v>365328.03</v>
      </c>
      <c r="F35" s="222">
        <v>-32491.039999999979</v>
      </c>
      <c r="G35" s="125">
        <v>-8.1672907233934208E-2</v>
      </c>
    </row>
    <row r="36" spans="3:7" ht="18">
      <c r="C36" s="201" t="s">
        <v>185</v>
      </c>
      <c r="D36" s="220">
        <v>2987207.8</v>
      </c>
      <c r="E36" s="221">
        <v>2656111.39</v>
      </c>
      <c r="F36" s="222">
        <v>-331096.40999999968</v>
      </c>
      <c r="G36" s="125">
        <v>-0.11083809100926949</v>
      </c>
    </row>
    <row r="37" spans="3:7" ht="18">
      <c r="C37" s="202" t="s">
        <v>186</v>
      </c>
      <c r="D37" s="220">
        <v>17541978.449999999</v>
      </c>
      <c r="E37" s="221">
        <v>16987874.5</v>
      </c>
      <c r="F37" s="222">
        <v>-554103.94999999925</v>
      </c>
      <c r="G37" s="125">
        <v>-3.1587312205368673E-2</v>
      </c>
    </row>
    <row r="38" spans="3:7" ht="18">
      <c r="C38" s="202" t="s">
        <v>187</v>
      </c>
      <c r="D38" s="220">
        <v>1392313.55</v>
      </c>
      <c r="E38" s="221">
        <v>1357309.21</v>
      </c>
      <c r="F38" s="222">
        <v>-35004.340000000084</v>
      </c>
      <c r="G38" s="125">
        <v>-2.5141132900703352E-2</v>
      </c>
    </row>
    <row r="39" spans="3:7" ht="18">
      <c r="C39" s="201" t="s">
        <v>188</v>
      </c>
      <c r="D39" s="220">
        <v>8091.56</v>
      </c>
      <c r="E39" s="221">
        <v>28989.200000000001</v>
      </c>
      <c r="F39" s="222">
        <v>20897.64</v>
      </c>
      <c r="G39" s="125">
        <v>2.5826466095536582</v>
      </c>
    </row>
    <row r="40" spans="3:7" ht="18">
      <c r="C40" s="201" t="s">
        <v>189</v>
      </c>
      <c r="D40" s="220">
        <v>3377028.53</v>
      </c>
      <c r="E40" s="221">
        <v>3297684.6</v>
      </c>
      <c r="F40" s="222">
        <v>-79343.929999999702</v>
      </c>
      <c r="G40" s="125">
        <v>-2.3495190903820913E-2</v>
      </c>
    </row>
    <row r="41" spans="3:7" ht="18">
      <c r="C41" s="201" t="s">
        <v>190</v>
      </c>
      <c r="D41" s="220">
        <v>677138.85</v>
      </c>
      <c r="E41" s="221">
        <v>663597.12</v>
      </c>
      <c r="F41" s="222">
        <v>-13541.729999999981</v>
      </c>
      <c r="G41" s="125">
        <v>-1.9998453788318278E-2</v>
      </c>
    </row>
    <row r="42" spans="3:7" ht="18">
      <c r="C42" s="201" t="s">
        <v>191</v>
      </c>
      <c r="D42" s="220">
        <v>749127.55</v>
      </c>
      <c r="E42" s="221">
        <v>-5294517.26</v>
      </c>
      <c r="F42" s="222">
        <v>-6043644.8099999996</v>
      </c>
      <c r="G42" s="125">
        <v>-8.0675778243638199</v>
      </c>
    </row>
    <row r="43" spans="3:7" ht="18">
      <c r="C43" s="202" t="s">
        <v>192</v>
      </c>
      <c r="D43" s="220">
        <v>441037.34</v>
      </c>
      <c r="E43" s="221">
        <v>415057.48</v>
      </c>
      <c r="F43" s="222">
        <v>-25979.860000000044</v>
      </c>
      <c r="G43" s="125">
        <v>-5.8906259501746591E-2</v>
      </c>
    </row>
    <row r="44" spans="3:7" ht="18">
      <c r="C44" s="202" t="s">
        <v>193</v>
      </c>
      <c r="D44" s="220">
        <v>1660481.5</v>
      </c>
      <c r="E44" s="221">
        <v>1338928.56</v>
      </c>
      <c r="F44" s="222">
        <v>-321552.93999999994</v>
      </c>
      <c r="G44" s="125">
        <v>-0.19365042007393635</v>
      </c>
    </row>
    <row r="45" spans="3:7" ht="18">
      <c r="C45" s="201" t="s">
        <v>194</v>
      </c>
      <c r="D45" s="221">
        <v>271734.51</v>
      </c>
      <c r="E45" s="221">
        <v>268217.3</v>
      </c>
      <c r="F45" s="222">
        <v>-3517.210000000021</v>
      </c>
      <c r="G45" s="125">
        <v>-1.2943552881818437E-2</v>
      </c>
    </row>
    <row r="46" spans="3:7" ht="18">
      <c r="C46" s="201" t="s">
        <v>195</v>
      </c>
      <c r="D46" s="221">
        <v>224098.22</v>
      </c>
      <c r="E46" s="221">
        <v>246390.56</v>
      </c>
      <c r="F46" s="222">
        <v>22292.339999999997</v>
      </c>
      <c r="G46" s="125">
        <v>9.9475756657058656E-2</v>
      </c>
    </row>
    <row r="47" spans="3:7" ht="18">
      <c r="C47" s="201" t="s">
        <v>196</v>
      </c>
      <c r="D47" s="258">
        <v>528028.14</v>
      </c>
      <c r="E47" s="258">
        <v>1174226.67</v>
      </c>
      <c r="F47" s="259">
        <v>646198.52999999991</v>
      </c>
      <c r="G47" s="211">
        <v>1.2237956295283807</v>
      </c>
    </row>
    <row r="48" spans="3:7" ht="18">
      <c r="C48" s="260" t="s">
        <v>197</v>
      </c>
      <c r="D48" s="258">
        <v>0</v>
      </c>
      <c r="E48" s="258">
        <v>25120.36</v>
      </c>
      <c r="F48" s="259">
        <v>25120.36</v>
      </c>
      <c r="G48" s="211">
        <v>1</v>
      </c>
    </row>
    <row r="49" spans="3:7" ht="18">
      <c r="C49" s="260" t="s">
        <v>198</v>
      </c>
      <c r="D49" s="258">
        <v>0</v>
      </c>
      <c r="E49" s="258">
        <v>0</v>
      </c>
      <c r="F49" s="259">
        <v>0</v>
      </c>
      <c r="G49" s="211" t="s">
        <v>459</v>
      </c>
    </row>
    <row r="50" spans="3:7" ht="18">
      <c r="C50" s="260" t="s">
        <v>199</v>
      </c>
      <c r="D50" s="258">
        <v>0</v>
      </c>
      <c r="E50" s="258">
        <v>0</v>
      </c>
      <c r="F50" s="259">
        <v>0</v>
      </c>
      <c r="G50" s="211" t="s">
        <v>459</v>
      </c>
    </row>
    <row r="51" spans="3:7" ht="18">
      <c r="C51" s="260" t="s">
        <v>200</v>
      </c>
      <c r="D51" s="258">
        <v>0</v>
      </c>
      <c r="E51" s="258">
        <v>6280.08</v>
      </c>
      <c r="F51" s="259">
        <v>6280.08</v>
      </c>
      <c r="G51" s="211">
        <v>1</v>
      </c>
    </row>
    <row r="52" spans="3:7" ht="18">
      <c r="C52" s="260" t="s">
        <v>201</v>
      </c>
      <c r="D52" s="258">
        <v>0</v>
      </c>
      <c r="E52" s="258">
        <v>241231.62</v>
      </c>
      <c r="F52" s="259">
        <v>241231.62</v>
      </c>
      <c r="G52" s="211">
        <v>1</v>
      </c>
    </row>
    <row r="53" spans="3:7" ht="18">
      <c r="C53" s="260" t="s">
        <v>240</v>
      </c>
      <c r="D53" s="258">
        <v>0</v>
      </c>
      <c r="E53" s="261">
        <v>18501.95</v>
      </c>
      <c r="F53" s="259">
        <v>18501.95</v>
      </c>
      <c r="G53" s="211">
        <v>1</v>
      </c>
    </row>
    <row r="54" spans="3:7" ht="18.75" thickBot="1">
      <c r="C54" s="233" t="s">
        <v>57</v>
      </c>
      <c r="D54" s="234">
        <v>311848899.14000005</v>
      </c>
      <c r="E54" s="234">
        <v>333358794.42999995</v>
      </c>
      <c r="F54" s="234">
        <v>21509895.289999902</v>
      </c>
      <c r="G54" s="262">
        <v>6.8975376694670798E-2</v>
      </c>
    </row>
    <row r="55" spans="3:7" ht="18.75" thickTop="1">
      <c r="C55" s="198" t="s">
        <v>203</v>
      </c>
      <c r="D55" s="218"/>
      <c r="E55" s="218"/>
      <c r="F55" s="218"/>
      <c r="G55" s="235"/>
    </row>
    <row r="56" spans="3:7" ht="18">
      <c r="C56" s="201" t="s">
        <v>204</v>
      </c>
      <c r="D56" s="220">
        <v>579362.91</v>
      </c>
      <c r="E56" s="221">
        <v>614371.56000000006</v>
      </c>
      <c r="F56" s="222">
        <v>35008.650000000023</v>
      </c>
      <c r="G56" s="125">
        <v>6.0426115299648746E-2</v>
      </c>
    </row>
    <row r="57" spans="3:7" ht="18.75" thickBot="1">
      <c r="C57" s="233" t="s">
        <v>57</v>
      </c>
      <c r="D57" s="234">
        <v>579362.91</v>
      </c>
      <c r="E57" s="234">
        <v>614371.56000000006</v>
      </c>
      <c r="F57" s="234">
        <v>35008.650000000023</v>
      </c>
      <c r="G57" s="262">
        <v>6.0426115299648746E-2</v>
      </c>
    </row>
    <row r="58" spans="3:7" ht="18.75" thickTop="1">
      <c r="C58" s="217" t="s">
        <v>205</v>
      </c>
      <c r="D58" s="220">
        <v>320627029.31</v>
      </c>
      <c r="E58" s="223">
        <v>314981948.00999999</v>
      </c>
      <c r="F58" s="222">
        <v>-5645081.3000000119</v>
      </c>
      <c r="G58" s="125">
        <v>-1.7606379949152803E-2</v>
      </c>
    </row>
    <row r="59" spans="3:7" ht="18.75" thickBot="1">
      <c r="C59" s="233" t="s">
        <v>57</v>
      </c>
      <c r="D59" s="234">
        <v>320627029.31</v>
      </c>
      <c r="E59" s="234">
        <v>314981948.00999999</v>
      </c>
      <c r="F59" s="234">
        <v>-5645081.3000000119</v>
      </c>
      <c r="G59" s="262">
        <v>-1.7606379949152803E-2</v>
      </c>
    </row>
    <row r="60" spans="3:7" ht="18.75" thickTop="1">
      <c r="C60" s="237" t="s">
        <v>206</v>
      </c>
      <c r="D60" s="238"/>
      <c r="E60" s="239"/>
      <c r="F60" s="239"/>
      <c r="G60" s="263"/>
    </row>
    <row r="61" spans="3:7" ht="18">
      <c r="C61" s="198" t="s">
        <v>207</v>
      </c>
      <c r="D61" s="218"/>
      <c r="E61" s="218"/>
      <c r="F61" s="218"/>
      <c r="G61" s="235"/>
    </row>
    <row r="62" spans="3:7" ht="18">
      <c r="C62" s="202" t="s">
        <v>208</v>
      </c>
      <c r="D62" s="220">
        <v>52383.29</v>
      </c>
      <c r="E62" s="221">
        <v>93.09</v>
      </c>
      <c r="F62" s="222">
        <v>-52290.200000000004</v>
      </c>
      <c r="G62" s="125">
        <v>-0.99822290657956003</v>
      </c>
    </row>
    <row r="63" spans="3:7" ht="18">
      <c r="C63" s="241" t="s">
        <v>209</v>
      </c>
      <c r="D63" s="220">
        <v>28056.34</v>
      </c>
      <c r="E63" s="221">
        <v>0</v>
      </c>
      <c r="F63" s="222">
        <v>-28056.34</v>
      </c>
      <c r="G63" s="125">
        <v>-1</v>
      </c>
    </row>
    <row r="64" spans="3:7" ht="18">
      <c r="C64" s="241" t="s">
        <v>210</v>
      </c>
      <c r="D64" s="220">
        <v>0</v>
      </c>
      <c r="E64" s="221">
        <v>0</v>
      </c>
      <c r="F64" s="222">
        <v>0</v>
      </c>
      <c r="G64" s="125" t="s">
        <v>459</v>
      </c>
    </row>
    <row r="65" spans="3:7" ht="18">
      <c r="C65" s="241" t="s">
        <v>211</v>
      </c>
      <c r="D65" s="220">
        <v>0</v>
      </c>
      <c r="E65" s="221">
        <v>0</v>
      </c>
      <c r="F65" s="222">
        <v>0</v>
      </c>
      <c r="G65" s="125" t="s">
        <v>459</v>
      </c>
    </row>
    <row r="66" spans="3:7" ht="18">
      <c r="C66" s="241" t="s">
        <v>212</v>
      </c>
      <c r="D66" s="220">
        <v>0</v>
      </c>
      <c r="E66" s="221">
        <v>0</v>
      </c>
      <c r="F66" s="222">
        <v>0</v>
      </c>
      <c r="G66" s="125" t="s">
        <v>459</v>
      </c>
    </row>
    <row r="67" spans="3:7" ht="18">
      <c r="C67" s="241" t="s">
        <v>213</v>
      </c>
      <c r="D67" s="220">
        <v>162</v>
      </c>
      <c r="E67" s="221">
        <v>783.6</v>
      </c>
      <c r="F67" s="222">
        <v>621.6</v>
      </c>
      <c r="G67" s="125">
        <v>3.837037037037037</v>
      </c>
    </row>
    <row r="68" spans="3:7" ht="18.75" thickBot="1">
      <c r="C68" s="233" t="s">
        <v>57</v>
      </c>
      <c r="D68" s="234">
        <v>80601.63</v>
      </c>
      <c r="E68" s="234">
        <v>876.69</v>
      </c>
      <c r="F68" s="234">
        <v>-79724.94</v>
      </c>
      <c r="G68" s="262">
        <v>-0.9891231728192097</v>
      </c>
    </row>
    <row r="69" spans="3:7" ht="18.75" thickTop="1">
      <c r="C69" s="217" t="s">
        <v>214</v>
      </c>
      <c r="D69" s="218"/>
      <c r="E69" s="218"/>
      <c r="F69" s="218"/>
      <c r="G69" s="235"/>
    </row>
    <row r="70" spans="3:7" ht="18">
      <c r="C70" s="218" t="s">
        <v>215</v>
      </c>
      <c r="D70" s="220">
        <v>13770164.970000001</v>
      </c>
      <c r="E70" s="221">
        <v>14855787.15</v>
      </c>
      <c r="F70" s="222">
        <v>1085622.1799999997</v>
      </c>
      <c r="G70" s="125">
        <v>7.8838719969235027E-2</v>
      </c>
    </row>
    <row r="71" spans="3:7" ht="18">
      <c r="C71" s="218" t="s">
        <v>216</v>
      </c>
      <c r="D71" s="220">
        <v>8264151.6699999999</v>
      </c>
      <c r="E71" s="221">
        <v>7396083.5199999996</v>
      </c>
      <c r="F71" s="222">
        <v>-868068.15000000037</v>
      </c>
      <c r="G71" s="125">
        <v>-0.10504020069612303</v>
      </c>
    </row>
    <row r="72" spans="3:7" ht="18">
      <c r="C72" s="218" t="s">
        <v>217</v>
      </c>
      <c r="D72" s="220">
        <v>124667.51</v>
      </c>
      <c r="E72" s="221">
        <v>111418.53</v>
      </c>
      <c r="F72" s="222">
        <v>-13248.979999999996</v>
      </c>
      <c r="G72" s="125">
        <v>-0.10627452172582894</v>
      </c>
    </row>
    <row r="73" spans="3:7" ht="18">
      <c r="C73" s="218" t="s">
        <v>218</v>
      </c>
      <c r="D73" s="220">
        <v>13579.5</v>
      </c>
      <c r="E73" s="221">
        <v>12380.27</v>
      </c>
      <c r="F73" s="222">
        <v>-1199.2299999999996</v>
      </c>
      <c r="G73" s="125">
        <v>-8.831179351227951E-2</v>
      </c>
    </row>
    <row r="74" spans="3:7" ht="18">
      <c r="C74" s="218" t="s">
        <v>219</v>
      </c>
      <c r="D74" s="220">
        <v>3889816.38</v>
      </c>
      <c r="E74" s="221">
        <v>4866381.2699999996</v>
      </c>
      <c r="F74" s="222">
        <v>976564.88999999966</v>
      </c>
      <c r="G74" s="125">
        <v>0.25105680952477238</v>
      </c>
    </row>
    <row r="75" spans="3:7" ht="18">
      <c r="C75" s="218" t="s">
        <v>220</v>
      </c>
      <c r="D75" s="220">
        <v>0</v>
      </c>
      <c r="E75" s="221">
        <v>0</v>
      </c>
      <c r="F75" s="222">
        <v>0</v>
      </c>
      <c r="G75" s="125" t="s">
        <v>459</v>
      </c>
    </row>
    <row r="76" spans="3:7" ht="18">
      <c r="C76" s="218" t="s">
        <v>221</v>
      </c>
      <c r="D76" s="220">
        <v>0</v>
      </c>
      <c r="E76" s="221">
        <v>0</v>
      </c>
      <c r="F76" s="222">
        <v>0</v>
      </c>
      <c r="G76" s="125" t="s">
        <v>459</v>
      </c>
    </row>
    <row r="77" spans="3:7" ht="18.75" thickBot="1">
      <c r="C77" s="233" t="s">
        <v>57</v>
      </c>
      <c r="D77" s="234">
        <v>26062380.030000001</v>
      </c>
      <c r="E77" s="234">
        <v>27242050.740000002</v>
      </c>
      <c r="F77" s="234">
        <v>1179670.7100000009</v>
      </c>
      <c r="G77" s="262">
        <v>4.5263353102905426E-2</v>
      </c>
    </row>
    <row r="78" spans="3:7" ht="18.75" thickTop="1">
      <c r="C78" s="198" t="s">
        <v>222</v>
      </c>
      <c r="D78" s="218"/>
      <c r="E78" s="218"/>
      <c r="F78" s="218"/>
      <c r="G78" s="235"/>
    </row>
    <row r="79" spans="3:7" ht="18">
      <c r="C79" s="202" t="s">
        <v>223</v>
      </c>
      <c r="D79" s="220">
        <v>67761.710000000006</v>
      </c>
      <c r="E79" s="221">
        <v>65742.679999999993</v>
      </c>
      <c r="F79" s="222">
        <v>-2019.0300000000134</v>
      </c>
      <c r="G79" s="125">
        <v>-2.9796030826258858E-2</v>
      </c>
    </row>
    <row r="80" spans="3:7" ht="18">
      <c r="C80" s="218" t="s">
        <v>224</v>
      </c>
      <c r="D80" s="220">
        <v>24083.82</v>
      </c>
      <c r="E80" s="221">
        <v>3283.55</v>
      </c>
      <c r="F80" s="222">
        <v>-20800.27</v>
      </c>
      <c r="G80" s="125">
        <v>-0.86366157860339432</v>
      </c>
    </row>
    <row r="81" spans="3:7" ht="18">
      <c r="C81" s="218" t="s">
        <v>225</v>
      </c>
      <c r="D81" s="220">
        <v>57250</v>
      </c>
      <c r="E81" s="221">
        <v>67500</v>
      </c>
      <c r="F81" s="222">
        <v>10250</v>
      </c>
      <c r="G81" s="125">
        <v>0.17903930131004367</v>
      </c>
    </row>
    <row r="82" spans="3:7" ht="18.75" thickBot="1">
      <c r="C82" s="233" t="s">
        <v>57</v>
      </c>
      <c r="D82" s="234">
        <v>149095.53</v>
      </c>
      <c r="E82" s="234">
        <v>136526.22999999998</v>
      </c>
      <c r="F82" s="234">
        <v>-12569.300000000017</v>
      </c>
      <c r="G82" s="262">
        <v>-8.4303667588156522E-2</v>
      </c>
    </row>
    <row r="83" spans="3:7" ht="19.5" thickTop="1" thickBot="1">
      <c r="C83" s="242" t="s">
        <v>226</v>
      </c>
      <c r="D83" s="243">
        <v>26292077.190000001</v>
      </c>
      <c r="E83" s="243">
        <v>27379453.660000004</v>
      </c>
      <c r="F83" s="243">
        <v>1087376.4700000025</v>
      </c>
      <c r="G83" s="264">
        <v>4.1357571794045173E-2</v>
      </c>
    </row>
    <row r="84" spans="3:7" ht="19.5" thickTop="1" thickBot="1">
      <c r="C84" s="244" t="s">
        <v>227</v>
      </c>
      <c r="D84" s="243">
        <v>12125190321.91</v>
      </c>
      <c r="E84" s="243">
        <v>12576637575.259998</v>
      </c>
      <c r="F84" s="243">
        <v>451447253.34999847</v>
      </c>
      <c r="G84" s="264">
        <v>3.7232178742319731E-2</v>
      </c>
    </row>
    <row r="85" spans="3:7" ht="15.75" thickTop="1"/>
    <row r="90" spans="3:7" ht="18">
      <c r="D90" s="4"/>
    </row>
    <row r="96" spans="3:7">
      <c r="D96" s="116"/>
    </row>
    <row r="97" spans="5:5">
      <c r="E97" s="254"/>
    </row>
    <row r="98" spans="5:5">
      <c r="E98" s="254"/>
    </row>
    <row r="99" spans="5:5">
      <c r="E99" s="254"/>
    </row>
    <row r="100" spans="5:5">
      <c r="E100" s="254"/>
    </row>
    <row r="101" spans="5:5">
      <c r="E101" s="254"/>
    </row>
    <row r="102" spans="5:5">
      <c r="E102" s="254"/>
    </row>
  </sheetData>
  <pageMargins left="0.25" right="0.25" top="0.3" bottom="0.26" header="0.3" footer="0.3"/>
  <pageSetup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H73"/>
  <sheetViews>
    <sheetView defaultGridColor="0" colorId="22" zoomScale="87" zoomScaleNormal="87" workbookViewId="0">
      <selection activeCell="D16" sqref="D16"/>
    </sheetView>
  </sheetViews>
  <sheetFormatPr defaultColWidth="15.7109375" defaultRowHeight="12.75"/>
  <cols>
    <col min="1" max="1" width="21.85546875" style="266" customWidth="1"/>
    <col min="2" max="2" width="29.7109375" style="266" customWidth="1"/>
    <col min="3" max="3" width="23.28515625" style="266" customWidth="1"/>
    <col min="4" max="4" width="21.85546875" style="266" customWidth="1"/>
    <col min="5" max="5" width="29.7109375" style="266" customWidth="1"/>
    <col min="6" max="6" width="23.42578125" style="266" customWidth="1"/>
    <col min="7" max="7" width="21.140625" style="266" customWidth="1"/>
    <col min="8" max="8" width="22" style="266" customWidth="1"/>
    <col min="9" max="16384" width="15.7109375" style="266"/>
  </cols>
  <sheetData>
    <row r="1" spans="1:7" ht="18">
      <c r="A1" s="265"/>
      <c r="B1" s="265"/>
      <c r="C1" s="265" t="s">
        <v>42</v>
      </c>
      <c r="D1" s="265"/>
      <c r="E1" s="265"/>
      <c r="F1" s="265"/>
    </row>
    <row r="2" spans="1:7" ht="18">
      <c r="A2" s="265"/>
      <c r="B2" s="265"/>
      <c r="C2" s="265" t="s">
        <v>241</v>
      </c>
      <c r="D2" s="265"/>
      <c r="E2" s="265"/>
      <c r="F2" s="265"/>
      <c r="G2" s="267"/>
    </row>
    <row r="3" spans="1:7" ht="18">
      <c r="A3" s="268" t="s">
        <v>242</v>
      </c>
      <c r="B3" s="265" t="s">
        <v>243</v>
      </c>
      <c r="C3" s="265" t="s">
        <v>41</v>
      </c>
      <c r="D3" s="265" t="s">
        <v>1</v>
      </c>
      <c r="E3" s="265"/>
      <c r="F3" s="269" t="s">
        <v>244</v>
      </c>
    </row>
    <row r="4" spans="1:7" ht="18">
      <c r="A4" s="271" t="s">
        <v>245</v>
      </c>
      <c r="B4" s="272" t="s">
        <v>246</v>
      </c>
      <c r="C4" s="273" t="s">
        <v>247</v>
      </c>
      <c r="D4" s="274" t="s">
        <v>245</v>
      </c>
      <c r="E4" s="272" t="s">
        <v>246</v>
      </c>
      <c r="F4" s="273" t="s">
        <v>247</v>
      </c>
    </row>
    <row r="5" spans="1:7" ht="18">
      <c r="A5" s="276" t="s">
        <v>248</v>
      </c>
      <c r="B5" s="275">
        <v>116859.62</v>
      </c>
      <c r="C5" s="275">
        <v>1721312.3399999999</v>
      </c>
      <c r="D5" s="277" t="s">
        <v>249</v>
      </c>
      <c r="E5" s="275">
        <v>17618</v>
      </c>
      <c r="F5" s="275">
        <v>338849.98</v>
      </c>
      <c r="G5" s="278"/>
    </row>
    <row r="6" spans="1:7" ht="18">
      <c r="A6" s="276" t="s">
        <v>250</v>
      </c>
      <c r="B6" s="275">
        <v>71773.87</v>
      </c>
      <c r="C6" s="275">
        <v>690460.19</v>
      </c>
      <c r="D6" s="277" t="s">
        <v>251</v>
      </c>
      <c r="E6" s="275">
        <v>1194.71</v>
      </c>
      <c r="F6" s="275">
        <v>48702.02</v>
      </c>
      <c r="G6" s="278"/>
    </row>
    <row r="7" spans="1:7" ht="18">
      <c r="A7" s="276" t="s">
        <v>252</v>
      </c>
      <c r="B7" s="275">
        <v>11154</v>
      </c>
      <c r="C7" s="275">
        <v>125081.69</v>
      </c>
      <c r="D7" s="277" t="s">
        <v>253</v>
      </c>
      <c r="E7" s="275">
        <v>39189</v>
      </c>
      <c r="F7" s="275">
        <v>360380.69</v>
      </c>
      <c r="G7" s="278"/>
    </row>
    <row r="8" spans="1:7" ht="18">
      <c r="A8" s="276" t="s">
        <v>254</v>
      </c>
      <c r="B8" s="275">
        <v>16337.63</v>
      </c>
      <c r="C8" s="275">
        <v>49871.77</v>
      </c>
      <c r="D8" s="277" t="s">
        <v>255</v>
      </c>
      <c r="E8" s="275">
        <v>172700.65</v>
      </c>
      <c r="F8" s="275">
        <v>2523569.61</v>
      </c>
      <c r="G8" s="278"/>
    </row>
    <row r="9" spans="1:7" ht="18">
      <c r="A9" s="276" t="s">
        <v>256</v>
      </c>
      <c r="B9" s="275">
        <v>291525.5</v>
      </c>
      <c r="C9" s="275">
        <v>2967833.0700000003</v>
      </c>
      <c r="D9" s="277" t="s">
        <v>257</v>
      </c>
      <c r="E9" s="275">
        <v>39107</v>
      </c>
      <c r="F9" s="275">
        <v>603026.14</v>
      </c>
      <c r="G9" s="278"/>
    </row>
    <row r="10" spans="1:7" ht="18">
      <c r="A10" s="276" t="s">
        <v>258</v>
      </c>
      <c r="B10" s="275">
        <v>226149.45</v>
      </c>
      <c r="C10" s="275">
        <v>2574531.8800000004</v>
      </c>
      <c r="D10" s="277" t="s">
        <v>259</v>
      </c>
      <c r="E10" s="275">
        <v>4365.67</v>
      </c>
      <c r="F10" s="275">
        <v>191054.02000000002</v>
      </c>
      <c r="G10" s="278"/>
    </row>
    <row r="11" spans="1:7" ht="18">
      <c r="A11" s="276" t="s">
        <v>260</v>
      </c>
      <c r="B11" s="275">
        <v>28111.59</v>
      </c>
      <c r="C11" s="275">
        <v>444806.18</v>
      </c>
      <c r="D11" s="277" t="s">
        <v>261</v>
      </c>
      <c r="E11" s="275">
        <v>7131</v>
      </c>
      <c r="F11" s="275">
        <v>311174.02</v>
      </c>
      <c r="G11" s="278"/>
    </row>
    <row r="12" spans="1:7" ht="18">
      <c r="A12" s="276" t="s">
        <v>262</v>
      </c>
      <c r="B12" s="275">
        <v>7433</v>
      </c>
      <c r="C12" s="275">
        <v>113463.88</v>
      </c>
      <c r="D12" s="277" t="s">
        <v>263</v>
      </c>
      <c r="E12" s="275">
        <v>124765.3</v>
      </c>
      <c r="F12" s="275">
        <v>2023477.7300000002</v>
      </c>
      <c r="G12" s="278"/>
    </row>
    <row r="13" spans="1:7" ht="18">
      <c r="A13" s="276" t="s">
        <v>264</v>
      </c>
      <c r="B13" s="275">
        <v>19347</v>
      </c>
      <c r="C13" s="275">
        <v>194333.35</v>
      </c>
      <c r="D13" s="277" t="s">
        <v>265</v>
      </c>
      <c r="E13" s="275">
        <v>20697</v>
      </c>
      <c r="F13" s="275">
        <v>393190.55</v>
      </c>
      <c r="G13" s="278"/>
    </row>
    <row r="14" spans="1:7" ht="18">
      <c r="A14" s="276" t="s">
        <v>266</v>
      </c>
      <c r="B14" s="275">
        <v>66093.08</v>
      </c>
      <c r="C14" s="275">
        <v>951725.16999999993</v>
      </c>
      <c r="D14" s="277" t="s">
        <v>267</v>
      </c>
      <c r="E14" s="275">
        <v>24770</v>
      </c>
      <c r="F14" s="275">
        <v>343999.39</v>
      </c>
      <c r="G14" s="278"/>
    </row>
    <row r="15" spans="1:7" ht="18">
      <c r="A15" s="276" t="s">
        <v>268</v>
      </c>
      <c r="B15" s="275">
        <v>31232.68</v>
      </c>
      <c r="C15" s="275">
        <v>449598.60000000003</v>
      </c>
      <c r="D15" s="277" t="s">
        <v>269</v>
      </c>
      <c r="E15" s="275">
        <v>91131.54</v>
      </c>
      <c r="F15" s="275">
        <v>1424311.76</v>
      </c>
      <c r="G15" s="278"/>
    </row>
    <row r="16" spans="1:7" ht="18">
      <c r="A16" s="276" t="s">
        <v>270</v>
      </c>
      <c r="B16" s="275">
        <v>3315</v>
      </c>
      <c r="C16" s="275">
        <v>79587.91</v>
      </c>
      <c r="D16" s="277" t="s">
        <v>271</v>
      </c>
      <c r="E16" s="275">
        <v>6809</v>
      </c>
      <c r="F16" s="275">
        <v>150124.04</v>
      </c>
      <c r="G16" s="278"/>
    </row>
    <row r="17" spans="1:7" ht="18">
      <c r="A17" s="276" t="s">
        <v>272</v>
      </c>
      <c r="B17" s="275">
        <v>13824</v>
      </c>
      <c r="C17" s="275">
        <v>294788.23</v>
      </c>
      <c r="D17" s="277" t="s">
        <v>273</v>
      </c>
      <c r="E17" s="275">
        <v>39046.199999999997</v>
      </c>
      <c r="F17" s="275">
        <v>535852.85</v>
      </c>
      <c r="G17" s="278"/>
    </row>
    <row r="18" spans="1:7" ht="18">
      <c r="A18" s="276" t="s">
        <v>274</v>
      </c>
      <c r="B18" s="275">
        <v>1578.2</v>
      </c>
      <c r="C18" s="275">
        <v>18177.900000000001</v>
      </c>
      <c r="D18" s="277" t="s">
        <v>275</v>
      </c>
      <c r="E18" s="275">
        <v>132044.84</v>
      </c>
      <c r="F18" s="275">
        <v>1563818.0100000002</v>
      </c>
      <c r="G18" s="278"/>
    </row>
    <row r="19" spans="1:7" ht="18">
      <c r="A19" s="276" t="s">
        <v>276</v>
      </c>
      <c r="B19" s="275">
        <v>10950</v>
      </c>
      <c r="C19" s="275">
        <v>225794.22</v>
      </c>
      <c r="D19" s="277" t="s">
        <v>277</v>
      </c>
      <c r="E19" s="275">
        <v>8412</v>
      </c>
      <c r="F19" s="275">
        <v>78189.81</v>
      </c>
      <c r="G19" s="278"/>
    </row>
    <row r="20" spans="1:7" ht="18">
      <c r="A20" s="276" t="s">
        <v>278</v>
      </c>
      <c r="B20" s="275">
        <v>40226.199999999997</v>
      </c>
      <c r="C20" s="275">
        <v>786759.86</v>
      </c>
      <c r="D20" s="277" t="s">
        <v>279</v>
      </c>
      <c r="E20" s="275">
        <v>7962</v>
      </c>
      <c r="F20" s="275">
        <v>40320.76</v>
      </c>
      <c r="G20" s="278"/>
    </row>
    <row r="21" spans="1:7" ht="18">
      <c r="A21" s="276" t="s">
        <v>280</v>
      </c>
      <c r="B21" s="275">
        <v>13010.4</v>
      </c>
      <c r="C21" s="275">
        <v>393836.19</v>
      </c>
      <c r="D21" s="277" t="s">
        <v>281</v>
      </c>
      <c r="E21" s="275">
        <v>27412.98</v>
      </c>
      <c r="F21" s="275">
        <v>564824.75</v>
      </c>
      <c r="G21" s="278"/>
    </row>
    <row r="22" spans="1:7" ht="18">
      <c r="A22" s="276" t="s">
        <v>282</v>
      </c>
      <c r="B22" s="275">
        <v>88776.79</v>
      </c>
      <c r="C22" s="275">
        <v>1347287.18</v>
      </c>
      <c r="D22" s="277" t="s">
        <v>283</v>
      </c>
      <c r="E22" s="275">
        <v>4189</v>
      </c>
      <c r="F22" s="275">
        <v>149294.39999999999</v>
      </c>
      <c r="G22" s="278"/>
    </row>
    <row r="23" spans="1:7" ht="18">
      <c r="A23" s="276" t="s">
        <v>284</v>
      </c>
      <c r="B23" s="275">
        <v>2786310.79</v>
      </c>
      <c r="C23" s="275">
        <v>40610097.32</v>
      </c>
      <c r="D23" s="277" t="s">
        <v>285</v>
      </c>
      <c r="E23" s="275">
        <v>2678</v>
      </c>
      <c r="F23" s="275">
        <v>114894.16</v>
      </c>
      <c r="G23" s="278"/>
    </row>
    <row r="24" spans="1:7" ht="18">
      <c r="A24" s="276" t="s">
        <v>286</v>
      </c>
      <c r="B24" s="275">
        <v>2572</v>
      </c>
      <c r="C24" s="275">
        <v>65837.070000000007</v>
      </c>
      <c r="D24" s="277" t="s">
        <v>287</v>
      </c>
      <c r="E24" s="275">
        <v>6626</v>
      </c>
      <c r="F24" s="275">
        <v>57584.81</v>
      </c>
      <c r="G24" s="278"/>
    </row>
    <row r="25" spans="1:7" ht="18">
      <c r="A25" s="276" t="s">
        <v>288</v>
      </c>
      <c r="B25" s="275">
        <v>8813.19</v>
      </c>
      <c r="C25" s="275">
        <v>202054.23</v>
      </c>
      <c r="D25" s="277" t="s">
        <v>289</v>
      </c>
      <c r="E25" s="275">
        <v>25108</v>
      </c>
      <c r="F25" s="275">
        <v>204746.16999999998</v>
      </c>
      <c r="G25" s="278"/>
    </row>
    <row r="26" spans="1:7" ht="18">
      <c r="A26" s="276" t="s">
        <v>290</v>
      </c>
      <c r="B26" s="275">
        <v>44512.32</v>
      </c>
      <c r="C26" s="275">
        <v>482655.55</v>
      </c>
      <c r="D26" s="277" t="s">
        <v>291</v>
      </c>
      <c r="E26" s="275">
        <v>149532.91</v>
      </c>
      <c r="F26" s="275">
        <v>1458678.72</v>
      </c>
      <c r="G26" s="278"/>
    </row>
    <row r="27" spans="1:7" ht="18">
      <c r="A27" s="276" t="s">
        <v>292</v>
      </c>
      <c r="B27" s="275">
        <v>33312.730000000003</v>
      </c>
      <c r="C27" s="275">
        <v>493898.37</v>
      </c>
      <c r="D27" s="277" t="s">
        <v>293</v>
      </c>
      <c r="E27" s="275">
        <v>23876.04</v>
      </c>
      <c r="F27" s="275">
        <v>223452.65</v>
      </c>
      <c r="G27" s="278"/>
    </row>
    <row r="28" spans="1:7" ht="18">
      <c r="A28" s="276" t="s">
        <v>294</v>
      </c>
      <c r="B28" s="275">
        <v>63762.32</v>
      </c>
      <c r="C28" s="275">
        <v>650668.41</v>
      </c>
      <c r="D28" s="277" t="s">
        <v>295</v>
      </c>
      <c r="E28" s="275">
        <v>37715.56</v>
      </c>
      <c r="F28" s="275">
        <v>773120.09000000008</v>
      </c>
      <c r="G28" s="278"/>
    </row>
    <row r="29" spans="1:7" ht="18">
      <c r="A29" s="276" t="s">
        <v>296</v>
      </c>
      <c r="B29" s="275">
        <v>7353.8</v>
      </c>
      <c r="C29" s="275">
        <v>72957.009999999995</v>
      </c>
      <c r="D29" s="277" t="s">
        <v>297</v>
      </c>
      <c r="E29" s="275">
        <v>100196.35</v>
      </c>
      <c r="F29" s="275">
        <v>578754.63</v>
      </c>
      <c r="G29" s="278"/>
    </row>
    <row r="30" spans="1:7" ht="18">
      <c r="A30" s="276" t="s">
        <v>298</v>
      </c>
      <c r="B30" s="275">
        <v>56918.71</v>
      </c>
      <c r="C30" s="275">
        <v>697226.03999999992</v>
      </c>
      <c r="D30" s="277" t="s">
        <v>299</v>
      </c>
      <c r="E30" s="275">
        <v>307392.68</v>
      </c>
      <c r="F30" s="275">
        <v>3380285.53</v>
      </c>
      <c r="G30" s="278"/>
    </row>
    <row r="31" spans="1:7" ht="18">
      <c r="A31" s="276" t="s">
        <v>300</v>
      </c>
      <c r="B31" s="275">
        <v>94504.77</v>
      </c>
      <c r="C31" s="275">
        <v>550301.91</v>
      </c>
      <c r="D31" s="277" t="s">
        <v>301</v>
      </c>
      <c r="E31" s="275">
        <v>7881</v>
      </c>
      <c r="F31" s="275">
        <v>99606.739999999991</v>
      </c>
      <c r="G31" s="278"/>
    </row>
    <row r="32" spans="1:7" ht="18">
      <c r="A32" s="276" t="s">
        <v>302</v>
      </c>
      <c r="B32" s="275">
        <v>23220.720000000001</v>
      </c>
      <c r="C32" s="275">
        <v>381528.4</v>
      </c>
      <c r="D32" s="277" t="s">
        <v>303</v>
      </c>
      <c r="E32" s="275">
        <v>7922.76</v>
      </c>
      <c r="F32" s="275">
        <v>217327.43</v>
      </c>
      <c r="G32" s="278"/>
    </row>
    <row r="33" spans="1:7" ht="18">
      <c r="A33" s="276" t="s">
        <v>304</v>
      </c>
      <c r="B33" s="275">
        <v>14220</v>
      </c>
      <c r="C33" s="275">
        <v>151812.11000000002</v>
      </c>
      <c r="D33" s="277" t="s">
        <v>305</v>
      </c>
      <c r="E33" s="275">
        <v>144780.84</v>
      </c>
      <c r="F33" s="275">
        <v>1329920.1800000002</v>
      </c>
      <c r="G33" s="278"/>
    </row>
    <row r="34" spans="1:7" ht="18">
      <c r="A34" s="276" t="s">
        <v>306</v>
      </c>
      <c r="B34" s="275">
        <v>58940.82</v>
      </c>
      <c r="C34" s="275">
        <v>787620.36</v>
      </c>
      <c r="D34" s="277" t="s">
        <v>307</v>
      </c>
      <c r="E34" s="275">
        <v>2707723.54</v>
      </c>
      <c r="F34" s="275">
        <v>34137918.950000003</v>
      </c>
      <c r="G34" s="278"/>
    </row>
    <row r="35" spans="1:7" ht="18">
      <c r="A35" s="276" t="s">
        <v>308</v>
      </c>
      <c r="B35" s="275">
        <v>16611</v>
      </c>
      <c r="C35" s="275">
        <v>108707.8</v>
      </c>
      <c r="D35" s="277" t="s">
        <v>309</v>
      </c>
      <c r="E35" s="275">
        <v>7264</v>
      </c>
      <c r="F35" s="275">
        <v>184115.40000000002</v>
      </c>
      <c r="G35" s="278"/>
    </row>
    <row r="36" spans="1:7" ht="18">
      <c r="A36" s="276" t="s">
        <v>310</v>
      </c>
      <c r="B36" s="275">
        <v>186746.36</v>
      </c>
      <c r="C36" s="275">
        <v>786584.59</v>
      </c>
      <c r="D36" s="277" t="s">
        <v>311</v>
      </c>
      <c r="E36" s="275">
        <v>5870</v>
      </c>
      <c r="F36" s="275">
        <v>95027.51</v>
      </c>
      <c r="G36" s="278"/>
    </row>
    <row r="37" spans="1:7" ht="18">
      <c r="A37" s="276" t="s">
        <v>312</v>
      </c>
      <c r="B37" s="275">
        <v>1589911.69</v>
      </c>
      <c r="C37" s="275">
        <v>13990663.439999999</v>
      </c>
      <c r="D37" s="277" t="s">
        <v>313</v>
      </c>
      <c r="E37" s="275">
        <v>186785.63</v>
      </c>
      <c r="F37" s="275">
        <v>3079780.6399999997</v>
      </c>
      <c r="G37" s="278"/>
    </row>
    <row r="38" spans="1:7" ht="18">
      <c r="A38" s="276" t="s">
        <v>314</v>
      </c>
      <c r="B38" s="275">
        <v>1217</v>
      </c>
      <c r="C38" s="275">
        <v>24490.29</v>
      </c>
      <c r="D38" s="277" t="s">
        <v>315</v>
      </c>
      <c r="E38" s="275">
        <v>290566.83</v>
      </c>
      <c r="F38" s="275">
        <v>4472889.79</v>
      </c>
      <c r="G38" s="278"/>
    </row>
    <row r="39" spans="1:7" ht="18">
      <c r="A39" s="276" t="s">
        <v>316</v>
      </c>
      <c r="B39" s="275">
        <v>4595</v>
      </c>
      <c r="C39" s="275">
        <v>117313.12</v>
      </c>
      <c r="D39" s="277" t="s">
        <v>317</v>
      </c>
      <c r="E39" s="275">
        <v>38617.86</v>
      </c>
      <c r="F39" s="275">
        <v>465083.11</v>
      </c>
      <c r="G39" s="278"/>
    </row>
    <row r="40" spans="1:7" ht="18">
      <c r="A40" s="276" t="s">
        <v>318</v>
      </c>
      <c r="B40" s="275">
        <v>23844.15</v>
      </c>
      <c r="C40" s="275">
        <v>432424.51</v>
      </c>
      <c r="D40" s="277" t="s">
        <v>319</v>
      </c>
      <c r="E40" s="275">
        <v>8601</v>
      </c>
      <c r="F40" s="275">
        <v>53069.380000000005</v>
      </c>
      <c r="G40" s="278"/>
    </row>
    <row r="41" spans="1:7" ht="18">
      <c r="A41" s="276" t="s">
        <v>320</v>
      </c>
      <c r="B41" s="275">
        <v>44311.25</v>
      </c>
      <c r="C41" s="275">
        <v>705251.21000000008</v>
      </c>
      <c r="D41" s="277" t="s">
        <v>321</v>
      </c>
      <c r="E41" s="275">
        <v>8406.68</v>
      </c>
      <c r="F41" s="275">
        <v>193420.78999999998</v>
      </c>
      <c r="G41" s="278"/>
    </row>
    <row r="42" spans="1:7" ht="18">
      <c r="A42" s="276" t="s">
        <v>322</v>
      </c>
      <c r="B42" s="275">
        <v>14317.69</v>
      </c>
      <c r="C42" s="275">
        <v>110546.54000000001</v>
      </c>
      <c r="D42" s="277" t="s">
        <v>323</v>
      </c>
      <c r="E42" s="275">
        <v>15048.44</v>
      </c>
      <c r="F42" s="275">
        <v>107284.95</v>
      </c>
      <c r="G42" s="278"/>
    </row>
    <row r="43" spans="1:7" ht="18">
      <c r="A43" s="276" t="s">
        <v>324</v>
      </c>
      <c r="B43" s="275">
        <v>7897.26</v>
      </c>
      <c r="C43" s="275">
        <v>214866.65000000002</v>
      </c>
      <c r="D43" s="277" t="s">
        <v>325</v>
      </c>
      <c r="E43" s="275">
        <v>5443</v>
      </c>
      <c r="F43" s="275">
        <v>37982.119999999995</v>
      </c>
      <c r="G43" s="278"/>
    </row>
    <row r="44" spans="1:7" ht="18">
      <c r="A44" s="276" t="s">
        <v>326</v>
      </c>
      <c r="B44" s="275">
        <v>81503.14</v>
      </c>
      <c r="C44" s="275">
        <v>679683.78</v>
      </c>
      <c r="D44" s="277" t="s">
        <v>327</v>
      </c>
      <c r="E44" s="275">
        <v>12312.8</v>
      </c>
      <c r="F44" s="275">
        <v>362972.31999999995</v>
      </c>
      <c r="G44" s="278"/>
    </row>
    <row r="45" spans="1:7" ht="18">
      <c r="A45" s="276" t="s">
        <v>328</v>
      </c>
      <c r="B45" s="275">
        <v>5872</v>
      </c>
      <c r="C45" s="275">
        <v>121808.99</v>
      </c>
      <c r="D45" s="277" t="s">
        <v>329</v>
      </c>
      <c r="E45" s="275">
        <v>242897.35</v>
      </c>
      <c r="F45" s="275">
        <v>2372425.1100000003</v>
      </c>
      <c r="G45" s="278"/>
    </row>
    <row r="46" spans="1:7" ht="18">
      <c r="A46" s="276" t="s">
        <v>330</v>
      </c>
      <c r="B46" s="275">
        <v>3056</v>
      </c>
      <c r="C46" s="275">
        <v>21991.38</v>
      </c>
      <c r="D46" s="277" t="s">
        <v>331</v>
      </c>
      <c r="E46" s="275">
        <v>4465.25</v>
      </c>
      <c r="F46" s="275">
        <v>131359.29</v>
      </c>
      <c r="G46" s="278"/>
    </row>
    <row r="47" spans="1:7" ht="18">
      <c r="A47" s="276" t="s">
        <v>332</v>
      </c>
      <c r="B47" s="275">
        <v>16350</v>
      </c>
      <c r="C47" s="275">
        <v>174879.78</v>
      </c>
      <c r="D47" s="277" t="s">
        <v>333</v>
      </c>
      <c r="E47" s="275">
        <v>20782.55</v>
      </c>
      <c r="F47" s="275">
        <v>384576.81999999995</v>
      </c>
      <c r="G47" s="278"/>
    </row>
    <row r="48" spans="1:7" ht="18">
      <c r="A48" s="276" t="s">
        <v>334</v>
      </c>
      <c r="B48" s="275">
        <v>3994</v>
      </c>
      <c r="C48" s="275">
        <v>37916.559999999998</v>
      </c>
      <c r="D48" s="277" t="s">
        <v>335</v>
      </c>
      <c r="E48" s="275">
        <v>3557.88</v>
      </c>
      <c r="F48" s="275">
        <v>230760.75</v>
      </c>
      <c r="G48" s="278"/>
    </row>
    <row r="49" spans="1:8" ht="18">
      <c r="A49" s="276" t="s">
        <v>336</v>
      </c>
      <c r="B49" s="275">
        <v>36937.72</v>
      </c>
      <c r="C49" s="275">
        <v>807224.45</v>
      </c>
      <c r="D49" s="277" t="s">
        <v>337</v>
      </c>
      <c r="E49" s="275">
        <v>1377121.44</v>
      </c>
      <c r="F49" s="275">
        <v>18669139.600000001</v>
      </c>
      <c r="G49" s="278"/>
    </row>
    <row r="50" spans="1:8" ht="18">
      <c r="A50" s="276" t="s">
        <v>338</v>
      </c>
      <c r="B50" s="275">
        <v>13878.74</v>
      </c>
      <c r="C50" s="275">
        <v>164616.02999999997</v>
      </c>
      <c r="D50" s="277" t="s">
        <v>339</v>
      </c>
      <c r="E50" s="275">
        <v>175897.05</v>
      </c>
      <c r="F50" s="275">
        <v>2516575.8899999997</v>
      </c>
      <c r="G50" s="278"/>
    </row>
    <row r="51" spans="1:8" ht="18.75" thickBot="1">
      <c r="A51" s="276" t="s">
        <v>340</v>
      </c>
      <c r="B51" s="275">
        <v>1439138.39</v>
      </c>
      <c r="C51" s="275">
        <v>40939481.439999998</v>
      </c>
      <c r="D51" s="277" t="s">
        <v>341</v>
      </c>
      <c r="E51" s="275">
        <v>-8644284</v>
      </c>
      <c r="F51" s="279">
        <v>43199551.299999997</v>
      </c>
      <c r="G51" s="278"/>
    </row>
    <row r="52" spans="1:8" ht="18.75" thickTop="1">
      <c r="A52" s="276" t="s">
        <v>342</v>
      </c>
      <c r="B52" s="275">
        <v>3450</v>
      </c>
      <c r="C52" s="275">
        <v>57952.729999999996</v>
      </c>
      <c r="D52" s="277"/>
      <c r="E52" s="280"/>
      <c r="F52" s="281"/>
      <c r="G52" s="278"/>
    </row>
    <row r="53" spans="1:8" ht="18">
      <c r="A53" s="282" t="s">
        <v>343</v>
      </c>
      <c r="B53" s="275">
        <v>15190</v>
      </c>
      <c r="C53" s="275">
        <v>193916.69</v>
      </c>
      <c r="D53" s="283" t="s">
        <v>344</v>
      </c>
      <c r="E53" s="284">
        <v>5810294.8999999994</v>
      </c>
      <c r="F53" s="284">
        <v>249042691.73000002</v>
      </c>
      <c r="G53" s="278"/>
    </row>
    <row r="54" spans="1:8">
      <c r="A54" s="278"/>
      <c r="B54" s="285"/>
      <c r="C54" s="286"/>
      <c r="F54" s="266" t="s">
        <v>1</v>
      </c>
    </row>
    <row r="56" spans="1:8">
      <c r="D56" s="267"/>
    </row>
    <row r="57" spans="1:8">
      <c r="A57" s="266" t="s">
        <v>1</v>
      </c>
    </row>
    <row r="58" spans="1:8">
      <c r="A58" s="266" t="s">
        <v>1</v>
      </c>
    </row>
    <row r="59" spans="1:8" ht="15">
      <c r="A59" s="266" t="s">
        <v>1</v>
      </c>
      <c r="E59" s="288"/>
    </row>
    <row r="61" spans="1:8" ht="18">
      <c r="A61" s="278"/>
      <c r="B61" s="278"/>
      <c r="C61" s="278"/>
      <c r="D61" s="278"/>
      <c r="E61" s="289"/>
      <c r="F61" s="278"/>
      <c r="G61" s="278"/>
      <c r="H61" s="290"/>
    </row>
    <row r="63" spans="1:8">
      <c r="G63" s="267"/>
    </row>
    <row r="66" spans="7:7" ht="15">
      <c r="G66" s="288"/>
    </row>
    <row r="70" spans="7:7" ht="15">
      <c r="G70" s="288"/>
    </row>
    <row r="73" spans="7:7" ht="15">
      <c r="G73" s="288"/>
    </row>
  </sheetData>
  <pageMargins left="0.48" right="0.25" top="0.75" bottom="0.72" header="0.3" footer="0.3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Pg1</vt:lpstr>
      <vt:lpstr>Pg2</vt:lpstr>
      <vt:lpstr>Pg3</vt:lpstr>
      <vt:lpstr>Pg4</vt:lpstr>
      <vt:lpstr>Pg5</vt:lpstr>
      <vt:lpstr>Pg6</vt:lpstr>
      <vt:lpstr>Pg7</vt:lpstr>
      <vt:lpstr>Pg8</vt:lpstr>
      <vt:lpstr>Pg9</vt:lpstr>
      <vt:lpstr>Pg10</vt:lpstr>
      <vt:lpstr>Pg11</vt:lpstr>
      <vt:lpstr>Pg12</vt:lpstr>
      <vt:lpstr>Pg13</vt:lpstr>
      <vt:lpstr>Pg14</vt:lpstr>
      <vt:lpstr>Pg15</vt:lpstr>
      <vt:lpstr>Pg16</vt:lpstr>
      <vt:lpstr>Pg17</vt:lpstr>
      <vt:lpstr>Pg18</vt:lpstr>
      <vt:lpstr>'Pg1'!\Z</vt:lpstr>
      <vt:lpstr>'Pg10'!\Z</vt:lpstr>
      <vt:lpstr>'Pg11'!\Z</vt:lpstr>
      <vt:lpstr>'Pg12'!\Z</vt:lpstr>
      <vt:lpstr>'Pg13'!\Z</vt:lpstr>
      <vt:lpstr>'Pg14'!\Z</vt:lpstr>
      <vt:lpstr>'Pg2'!\Z</vt:lpstr>
      <vt:lpstr>'Pg9'!\Z</vt:lpstr>
      <vt:lpstr>'Pg1'!Print_Area</vt:lpstr>
      <vt:lpstr>'Pg10'!Print_Area</vt:lpstr>
      <vt:lpstr>'Pg11'!Print_Area</vt:lpstr>
      <vt:lpstr>'Pg12'!Print_Area</vt:lpstr>
      <vt:lpstr>'Pg13'!Print_Area</vt:lpstr>
      <vt:lpstr>'Pg14'!Print_Area</vt:lpstr>
      <vt:lpstr>'Pg15'!Print_Area</vt:lpstr>
      <vt:lpstr>'Pg16'!Print_Area</vt:lpstr>
      <vt:lpstr>'Pg17'!Print_Area</vt:lpstr>
      <vt:lpstr>'Pg18'!Print_Area</vt:lpstr>
      <vt:lpstr>'Pg2'!Print_Area</vt:lpstr>
      <vt:lpstr>'Pg3'!Print_Area</vt:lpstr>
      <vt:lpstr>'Pg4'!Print_Area</vt:lpstr>
      <vt:lpstr>'Pg5'!Print_Area</vt:lpstr>
      <vt:lpstr>'Pg6'!Print_Area</vt:lpstr>
      <vt:lpstr>'Pg7'!Print_Area</vt:lpstr>
      <vt:lpstr>'Pg8'!Print_Area</vt:lpstr>
      <vt:lpstr>'Pg9'!Print_Area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</dc:creator>
  <cp:lastModifiedBy>TempAcct</cp:lastModifiedBy>
  <cp:lastPrinted>2017-06-26T18:48:05Z</cp:lastPrinted>
  <dcterms:created xsi:type="dcterms:W3CDTF">2014-03-17T15:57:13Z</dcterms:created>
  <dcterms:modified xsi:type="dcterms:W3CDTF">2017-09-29T21:50:44Z</dcterms:modified>
</cp:coreProperties>
</file>