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P01-1012" sheetId="1" r:id="rId1"/>
    <sheet name="P02-1012" sheetId="2" r:id="rId2"/>
    <sheet name="P03-1012" sheetId="3" r:id="rId3"/>
    <sheet name="P06-1012" sheetId="4" r:id="rId4"/>
    <sheet name="P09-1012" sheetId="5" r:id="rId5"/>
    <sheet name="P10-1012" sheetId="6" r:id="rId6"/>
    <sheet name="P11-1012" sheetId="7" r:id="rId7"/>
    <sheet name="P12-1012" sheetId="8" r:id="rId8"/>
    <sheet name="P13-1012" sheetId="9" r:id="rId9"/>
    <sheet name="P14-1012" sheetId="10" r:id="rId10"/>
    <sheet name="P15-1012" sheetId="11" r:id="rId11"/>
    <sheet name="P16-1012" sheetId="12" r:id="rId12"/>
    <sheet name="Sheet1" sheetId="13" r:id="rId13"/>
  </sheets>
  <definedNames>
    <definedName name="\Z" localSheetId="0">'P01-1012'!#REF!</definedName>
    <definedName name="\Z" localSheetId="1">'P02-1012'!$A$11:$A$17</definedName>
    <definedName name="\Z" localSheetId="4">'P09-1012'!#REF!</definedName>
    <definedName name="\Z" localSheetId="5">'P10-1012'!#REF!</definedName>
    <definedName name="\Z" localSheetId="6">'P11-1012'!#REF!</definedName>
    <definedName name="\Z" localSheetId="7">'P12-1012'!#REF!</definedName>
    <definedName name="\Z" localSheetId="8">'P13-1012'!#REF!</definedName>
    <definedName name="\Z" localSheetId="9">'P14-1012'!#REF!</definedName>
    <definedName name="\Z">#REF!</definedName>
    <definedName name="_xlnm.Print_Area" localSheetId="0">'P01-1012'!#REF!</definedName>
    <definedName name="_xlnm.Print_Area" localSheetId="1">'P02-1012'!$A$1:$H$10</definedName>
    <definedName name="_xlnm.Print_Area" localSheetId="2">'P03-1012'!#REF!</definedName>
    <definedName name="_xlnm.Print_Area" localSheetId="3">'P06-1012'!#REF!</definedName>
    <definedName name="_xlnm.Print_Area" localSheetId="4">'P09-1012'!$A$1:$F$53</definedName>
    <definedName name="_xlnm.Print_Area" localSheetId="5">'P10-1012'!$A$1:$F$4</definedName>
    <definedName name="_xlnm.Print_Area" localSheetId="6">'P11-1012'!$A$1:$F$4</definedName>
    <definedName name="_xlnm.Print_Area" localSheetId="7">'P12-1012'!$A$1:$F$4</definedName>
    <definedName name="_xlnm.Print_Area" localSheetId="8">'P13-1012'!$A$1:$F$4</definedName>
    <definedName name="_xlnm.Print_Area" localSheetId="9">'P14-1012'!$A$1:$F$4</definedName>
    <definedName name="_xlnm.Print_Area" localSheetId="10">'P15-1012'!$A$1:$E$8</definedName>
    <definedName name="_xlnm.Print_Area" localSheetId="11">'P16-1012'!$A$1:$E$8</definedName>
  </definedNames>
  <calcPr fullCalcOnLoad="1"/>
</workbook>
</file>

<file path=xl/sharedStrings.xml><?xml version="1.0" encoding="utf-8"?>
<sst xmlns="http://schemas.openxmlformats.org/spreadsheetml/2006/main" count="1938" uniqueCount="478">
  <si>
    <t xml:space="preserve">Note: Disaster relief includes May 2010 flood tax rebate, April 2011 disaster relief, and sales tax rebate on storm shelters. </t>
  </si>
  <si>
    <t xml:space="preserve">             GRAND TOTAL</t>
  </si>
  <si>
    <t>UNCLASSIFIED</t>
  </si>
  <si>
    <t>DISASTER RELIEF TAX REBATE</t>
  </si>
  <si>
    <t>CONSUMER USE TAX</t>
  </si>
  <si>
    <t>COUNTY CLERK</t>
  </si>
  <si>
    <t xml:space="preserve">             TOTAL NON-RETAIL, NON SERVICES</t>
  </si>
  <si>
    <t>FINANCE, INSURANCE, REAL ESTATE</t>
  </si>
  <si>
    <t xml:space="preserve">WHOLESALE TRADE                </t>
  </si>
  <si>
    <t>ELECTRIC, GAS &amp; SANITARY SERVICES</t>
  </si>
  <si>
    <t xml:space="preserve">COMMUNICATIONS               </t>
  </si>
  <si>
    <t>TRANSPORTATION</t>
  </si>
  <si>
    <t>MANUFACTURING</t>
  </si>
  <si>
    <t>CONSTRUCTION</t>
  </si>
  <si>
    <t xml:space="preserve">MINING               </t>
  </si>
  <si>
    <t>AGRICULTURE, FORESTRY, FISHING</t>
  </si>
  <si>
    <t xml:space="preserve">             TOTAL SERVICES</t>
  </si>
  <si>
    <t xml:space="preserve">  OTHER SERVICES</t>
  </si>
  <si>
    <t xml:space="preserve">  HEALTH SERVICES</t>
  </si>
  <si>
    <t xml:space="preserve">  AMUSEMENT SERVICES</t>
  </si>
  <si>
    <t xml:space="preserve">  MOTION PICTURES</t>
  </si>
  <si>
    <t xml:space="preserve">  MISCELLANEOUS REPAIR SERVICES</t>
  </si>
  <si>
    <t xml:space="preserve">  AUTO REPAIR, SERVICES &amp; PARKING</t>
  </si>
  <si>
    <t xml:space="preserve">  BUSINESS SERVICES</t>
  </si>
  <si>
    <t xml:space="preserve">  PERSONAL SERVICES</t>
  </si>
  <si>
    <t xml:space="preserve">  HOTELS &amp; LODGING PLACES</t>
  </si>
  <si>
    <t>SERVICES</t>
  </si>
  <si>
    <t xml:space="preserve">            TOTAL RETAIL</t>
  </si>
  <si>
    <t xml:space="preserve">        SUBTOTAL</t>
  </si>
  <si>
    <t xml:space="preserve">    Miscellaneous Retail, N.E.C. </t>
  </si>
  <si>
    <t xml:space="preserve">    Optical Goods Stores</t>
  </si>
  <si>
    <t xml:space="preserve">    News Dealers &amp; Newsstands                </t>
  </si>
  <si>
    <t xml:space="preserve">    Tobacco Stores and Stands</t>
  </si>
  <si>
    <t xml:space="preserve">    Florists               </t>
  </si>
  <si>
    <t xml:space="preserve">    Fuel Dealers</t>
  </si>
  <si>
    <t xml:space="preserve">    Direct Selling Establishments</t>
  </si>
  <si>
    <t xml:space="preserve">    Automatic Merchandising Machines</t>
  </si>
  <si>
    <t xml:space="preserve">    Catalogue &amp; Mail Order Houses</t>
  </si>
  <si>
    <t xml:space="preserve">    Sewing, Needlework &amp; Piece Goods</t>
  </si>
  <si>
    <t xml:space="preserve">    Luggage &amp; Leather Goods</t>
  </si>
  <si>
    <t xml:space="preserve">    Gift, Novelty &amp; Souvenir</t>
  </si>
  <si>
    <t xml:space="preserve">    Hobby, Toy &amp; Game </t>
  </si>
  <si>
    <t xml:space="preserve">    Jewelry Stores                </t>
  </si>
  <si>
    <t xml:space="preserve">    Stationery Stores</t>
  </si>
  <si>
    <t xml:space="preserve">    Book Stores                </t>
  </si>
  <si>
    <t xml:space="preserve">    Sporting Goods &amp; Bicycle Shops</t>
  </si>
  <si>
    <t xml:space="preserve">    Used Merchandise etc.</t>
  </si>
  <si>
    <t xml:space="preserve">    Liquor Stores</t>
  </si>
  <si>
    <t xml:space="preserve">    Drug Stores                </t>
  </si>
  <si>
    <t xml:space="preserve">  MISCELLANEOUS RETAIL STORES</t>
  </si>
  <si>
    <t>OF TOTAL</t>
  </si>
  <si>
    <t>AMOUNT</t>
  </si>
  <si>
    <t>PERCENT</t>
  </si>
  <si>
    <t xml:space="preserve">        CLASSIFICATION</t>
  </si>
  <si>
    <t>OCTOBER</t>
  </si>
  <si>
    <t>Page # 16</t>
  </si>
  <si>
    <t>FISCAL YEAR 2012-2013</t>
  </si>
  <si>
    <t>SALES AND USE  TAX BY CLASSIFICATION</t>
  </si>
  <si>
    <t>TENNESSEE DEPARTMENT OF REVENUE</t>
  </si>
  <si>
    <t xml:space="preserve">    Drinking Places</t>
  </si>
  <si>
    <t xml:space="preserve">    Eating Places</t>
  </si>
  <si>
    <t xml:space="preserve">  EATING &amp; DRINKING PLACES</t>
  </si>
  <si>
    <t xml:space="preserve">    Electronic Stores and Music Stores</t>
  </si>
  <si>
    <t xml:space="preserve">    Household Appliance Stores</t>
  </si>
  <si>
    <t xml:space="preserve">    Home Furnishings</t>
  </si>
  <si>
    <t xml:space="preserve">    Furniture Stores</t>
  </si>
  <si>
    <t xml:space="preserve">  FURNITURE AND HOME FURNISHINGS</t>
  </si>
  <si>
    <t xml:space="preserve">    Miscellaneous Apparel &amp; Accessory</t>
  </si>
  <si>
    <t xml:space="preserve">    Shoe Stores                </t>
  </si>
  <si>
    <t xml:space="preserve">    Family Clothing Stores</t>
  </si>
  <si>
    <t xml:space="preserve">    Children's &amp; Infants' Wear Stores</t>
  </si>
  <si>
    <t xml:space="preserve">    Women's Accessory &amp; Specialty</t>
  </si>
  <si>
    <t xml:space="preserve">    Women's Clothing               </t>
  </si>
  <si>
    <t xml:space="preserve">    Men's &amp; Boy's Clothing</t>
  </si>
  <si>
    <t xml:space="preserve">  APPAREL &amp; ACCESSORY STORES</t>
  </si>
  <si>
    <t xml:space="preserve">    Motorcycle &amp; All Other MV Dealers</t>
  </si>
  <si>
    <t xml:space="preserve">    Recreational Vehicle Dealers</t>
  </si>
  <si>
    <t xml:space="preserve">    Boat Dealers                                </t>
  </si>
  <si>
    <t xml:space="preserve">    Gasoline Service Stations               </t>
  </si>
  <si>
    <t xml:space="preserve">    Auto &amp; Home Supply Stores               </t>
  </si>
  <si>
    <t xml:space="preserve">    Motor Vehicle Dealers, Used Car</t>
  </si>
  <si>
    <t xml:space="preserve">    Motor Vehicle Dealers, New &amp; Used</t>
  </si>
  <si>
    <t xml:space="preserve">  AUTO DEALERS &amp; SERVICE STATIONS</t>
  </si>
  <si>
    <t xml:space="preserve">    Miscellaneous Food Stores</t>
  </si>
  <si>
    <t xml:space="preserve">    Retail Bakeries</t>
  </si>
  <si>
    <t xml:space="preserve">    Dairy Products Stores</t>
  </si>
  <si>
    <t xml:space="preserve">    Candy, Nut &amp; Confectionery</t>
  </si>
  <si>
    <t xml:space="preserve">    Fruit &amp; Vegetable</t>
  </si>
  <si>
    <t xml:space="preserve">    Meat &amp; Fish Markets</t>
  </si>
  <si>
    <t xml:space="preserve">    Grocery Stores</t>
  </si>
  <si>
    <t xml:space="preserve">  FOOD STORES</t>
  </si>
  <si>
    <t xml:space="preserve">    Miscellaneous General Merchandise</t>
  </si>
  <si>
    <t xml:space="preserve">    Variety Stores</t>
  </si>
  <si>
    <t xml:space="preserve">    Department Stores</t>
  </si>
  <si>
    <t xml:space="preserve">  GENERAL MERCHANDISE</t>
  </si>
  <si>
    <t xml:space="preserve">    Mobile Home Dealers</t>
  </si>
  <si>
    <t xml:space="preserve">    Retail Nurseries &amp; Garden Stores</t>
  </si>
  <si>
    <t xml:space="preserve">    Hardware Stores</t>
  </si>
  <si>
    <t xml:space="preserve">    Paint, Glass and Wallpaper Stores</t>
  </si>
  <si>
    <t xml:space="preserve">    Lumber and Other Bldg. Materials</t>
  </si>
  <si>
    <t xml:space="preserve">  BUILDING MATERIALS</t>
  </si>
  <si>
    <t>RETAIL TRADE</t>
  </si>
  <si>
    <t>JULY-OCTOBER</t>
  </si>
  <si>
    <t>Page # 15</t>
  </si>
  <si>
    <t xml:space="preserve"> </t>
  </si>
  <si>
    <t>TOTALS</t>
  </si>
  <si>
    <t>49.LAUDERDALE</t>
  </si>
  <si>
    <t>48.LAKE</t>
  </si>
  <si>
    <t>96.OUT OF STATE</t>
  </si>
  <si>
    <t>47.KNOX</t>
  </si>
  <si>
    <t>95.WILSON</t>
  </si>
  <si>
    <t>46.JOHNSON</t>
  </si>
  <si>
    <t>94.WILLIAMSON</t>
  </si>
  <si>
    <t>45.JEFFERSON</t>
  </si>
  <si>
    <t>93.WHITE</t>
  </si>
  <si>
    <t>44.JACKSON</t>
  </si>
  <si>
    <t>92.WEAKLEY</t>
  </si>
  <si>
    <t>43.HUMPHREYS</t>
  </si>
  <si>
    <t>91.WAYNE</t>
  </si>
  <si>
    <t>42.HOUSTON</t>
  </si>
  <si>
    <t>90.WASHINGTON</t>
  </si>
  <si>
    <t>41.HICKMAN</t>
  </si>
  <si>
    <t>89.WARREN</t>
  </si>
  <si>
    <t>40.HENRY</t>
  </si>
  <si>
    <t>88.VAN BUREN</t>
  </si>
  <si>
    <t>39.HENDERSON</t>
  </si>
  <si>
    <t>87 UNION</t>
  </si>
  <si>
    <t>38.HAYWOOD</t>
  </si>
  <si>
    <t>86.UNICOI</t>
  </si>
  <si>
    <t>37.HAWKINS</t>
  </si>
  <si>
    <t>85.TROUSDALE</t>
  </si>
  <si>
    <t>36.HARDIN</t>
  </si>
  <si>
    <t>84.TIPTON</t>
  </si>
  <si>
    <t>35.HARDEMAN</t>
  </si>
  <si>
    <t>83.SUMNER</t>
  </si>
  <si>
    <t>34.HANCOCK</t>
  </si>
  <si>
    <t>82.SULLIVAN</t>
  </si>
  <si>
    <t>33.HAMILTON</t>
  </si>
  <si>
    <t>81.STEWART</t>
  </si>
  <si>
    <t>32.HAMBLEN</t>
  </si>
  <si>
    <t>80.SMITH</t>
  </si>
  <si>
    <t>31.GRUNDY</t>
  </si>
  <si>
    <t>79.SHELBY</t>
  </si>
  <si>
    <t>30.GREENE</t>
  </si>
  <si>
    <t>78.SEVIER</t>
  </si>
  <si>
    <t>29.GRAINGER</t>
  </si>
  <si>
    <t>77.SEQUATCHIE</t>
  </si>
  <si>
    <t>28.GILES</t>
  </si>
  <si>
    <t>76.SCOTT</t>
  </si>
  <si>
    <t>27.GIBSON</t>
  </si>
  <si>
    <t>75.RUTHERFORD</t>
  </si>
  <si>
    <t>26.FRANKLIN</t>
  </si>
  <si>
    <t>74.ROBERTSON</t>
  </si>
  <si>
    <t>25.FENTRESS</t>
  </si>
  <si>
    <t>73.ROANE</t>
  </si>
  <si>
    <t>24.FAYETTE</t>
  </si>
  <si>
    <t>72.RHEA</t>
  </si>
  <si>
    <t>23.DYER</t>
  </si>
  <si>
    <t>71.PUTNAM</t>
  </si>
  <si>
    <t>22.DICKSON</t>
  </si>
  <si>
    <t>70.POLK</t>
  </si>
  <si>
    <t>21.DEKALB</t>
  </si>
  <si>
    <t>69.PICKETT</t>
  </si>
  <si>
    <t>20.DECATUR</t>
  </si>
  <si>
    <t>68.PERRY</t>
  </si>
  <si>
    <t>19 DAVIDSON</t>
  </si>
  <si>
    <t>67.OVERTON</t>
  </si>
  <si>
    <t>18.CUMBERLAND</t>
  </si>
  <si>
    <t>66.OBION</t>
  </si>
  <si>
    <t>17.CROCKETT</t>
  </si>
  <si>
    <t>65.MORGAN</t>
  </si>
  <si>
    <t>16.COFFEE</t>
  </si>
  <si>
    <t>64.MOORE</t>
  </si>
  <si>
    <t>15.COCKE</t>
  </si>
  <si>
    <t>63.MONTGOMERY</t>
  </si>
  <si>
    <t>14.CLAY</t>
  </si>
  <si>
    <t>62.MONROE</t>
  </si>
  <si>
    <t>13.CLAIBORNE</t>
  </si>
  <si>
    <t>61.MEIGS</t>
  </si>
  <si>
    <t>12.CHESTER</t>
  </si>
  <si>
    <t>60.MAURY</t>
  </si>
  <si>
    <t>11.CHEATHAM</t>
  </si>
  <si>
    <t>59.MARSHALL</t>
  </si>
  <si>
    <t>10.CARTER</t>
  </si>
  <si>
    <t>58.MARION</t>
  </si>
  <si>
    <t xml:space="preserve"> 9.CARROLL</t>
  </si>
  <si>
    <t>57.MADISON</t>
  </si>
  <si>
    <t xml:space="preserve"> 8.CANNON</t>
  </si>
  <si>
    <t>56.MACON</t>
  </si>
  <si>
    <t xml:space="preserve"> 7.CAMPBELL</t>
  </si>
  <si>
    <t>55.MCNAIRY</t>
  </si>
  <si>
    <t xml:space="preserve"> 6.BRADLEY</t>
  </si>
  <si>
    <t>54.MCMINN</t>
  </si>
  <si>
    <t xml:space="preserve"> 5.BLOUNT</t>
  </si>
  <si>
    <t>53.LOUDON</t>
  </si>
  <si>
    <t xml:space="preserve"> 4.BLEDSOE</t>
  </si>
  <si>
    <t>52.LINCOLN</t>
  </si>
  <si>
    <t xml:space="preserve"> 3.BENTON</t>
  </si>
  <si>
    <t>51.LEWIS</t>
  </si>
  <si>
    <t xml:space="preserve"> 2.BEDFORD</t>
  </si>
  <si>
    <t>50.LAWRENCE</t>
  </si>
  <si>
    <t xml:space="preserve"> 1.ANDERSON</t>
  </si>
  <si>
    <t>COUNTIES</t>
  </si>
  <si>
    <t>Jul 12 - Oct 12</t>
  </si>
  <si>
    <t>Oct - 12</t>
  </si>
  <si>
    <t>PAGE #  14</t>
  </si>
  <si>
    <t xml:space="preserve">  </t>
  </si>
  <si>
    <t xml:space="preserve">LOCAL SALES </t>
  </si>
  <si>
    <t>CLASS OF TAX</t>
  </si>
  <si>
    <t xml:space="preserve">   COLLECTION REPORT BY COUNTIES</t>
  </si>
  <si>
    <t>87.UNION</t>
  </si>
  <si>
    <t>19.DAVIDSON</t>
  </si>
  <si>
    <t>TOTAL</t>
  </si>
  <si>
    <t>PAGE #    13</t>
  </si>
  <si>
    <t xml:space="preserve">STATE SALES </t>
  </si>
  <si>
    <t>ClASS OF TAX</t>
  </si>
  <si>
    <t>49. Lauderdale</t>
  </si>
  <si>
    <t xml:space="preserve">69.PICKETT         </t>
  </si>
  <si>
    <t>PAGE #    12</t>
  </si>
  <si>
    <t>REALTY TRANSFER &amp; MORTGAGE</t>
  </si>
  <si>
    <t>MTD</t>
  </si>
  <si>
    <t>PAGE #  11</t>
  </si>
  <si>
    <t>CLASS OF TAX  MOTOR VEHICLE</t>
  </si>
  <si>
    <t xml:space="preserve"> 11606</t>
  </si>
  <si>
    <t xml:space="preserve"> 11605B</t>
  </si>
  <si>
    <t xml:space="preserve"> 11602A</t>
  </si>
  <si>
    <t>11602A</t>
  </si>
  <si>
    <t>PAGE #   10</t>
  </si>
  <si>
    <t>GIFT &amp; ESTATE</t>
  </si>
  <si>
    <t>INHERITANCE,</t>
  </si>
  <si>
    <t xml:space="preserve">CLASS OF TAX   </t>
  </si>
  <si>
    <t>78. SEVIER</t>
  </si>
  <si>
    <t>49. LAUDERDALE</t>
  </si>
  <si>
    <t>Oct-12</t>
  </si>
  <si>
    <t>PAGE #  9</t>
  </si>
  <si>
    <t xml:space="preserve">INCOME </t>
  </si>
  <si>
    <t>CLASS OF TAX :</t>
  </si>
  <si>
    <t xml:space="preserve">          GRAND TOTAL</t>
  </si>
  <si>
    <t>11905 License Fee Penalty &amp; Interest</t>
  </si>
  <si>
    <t>11904 License Fee</t>
  </si>
  <si>
    <t>11903 Confiscated</t>
  </si>
  <si>
    <t>11902 Penalty &amp; Interest</t>
  </si>
  <si>
    <t>11901 Coin Tax</t>
  </si>
  <si>
    <t xml:space="preserve">COIN AMUSEMENT </t>
  </si>
  <si>
    <t>TVA IN LIEU</t>
  </si>
  <si>
    <t>11301-11302 Tax</t>
  </si>
  <si>
    <t xml:space="preserve">Gas &amp; Oil Severance </t>
  </si>
  <si>
    <t>11201-11202 Tax</t>
  </si>
  <si>
    <t xml:space="preserve">Coal Severance </t>
  </si>
  <si>
    <t>10744 P. Defender/D. Attorney Expungement</t>
  </si>
  <si>
    <t>10743 Criminal Judical Education</t>
  </si>
  <si>
    <t>10742 Cash Bond Forfeiture</t>
  </si>
  <si>
    <t>10741 Ignition Interlock Device</t>
  </si>
  <si>
    <t>10740 Professional Athletes</t>
  </si>
  <si>
    <t>10739 Victim Notification Fund</t>
  </si>
  <si>
    <t>10738 Drug Testing Fee</t>
  </si>
  <si>
    <t>10737 Drag Racing Fine</t>
  </si>
  <si>
    <t>10736 Alcohol Drug Treatment Fee</t>
  </si>
  <si>
    <t>10735 Litigation</t>
  </si>
  <si>
    <t xml:space="preserve">10734 Blood Alcohol </t>
  </si>
  <si>
    <t>10733 Municipal Training Education</t>
  </si>
  <si>
    <t>10732 Driving While Impaired</t>
  </si>
  <si>
    <t>10731 Drug Violation -No Treatment</t>
  </si>
  <si>
    <t>10730 Sexual Assault</t>
  </si>
  <si>
    <t>10729 Drug Violation Cases</t>
  </si>
  <si>
    <t>10728 Marriage License Increase 2002</t>
  </si>
  <si>
    <t>10727 Aggravated Assault</t>
  </si>
  <si>
    <t>10726 Bail Bond Fee</t>
  </si>
  <si>
    <t>10725 1992 Increase</t>
  </si>
  <si>
    <t>10724 Public Defender</t>
  </si>
  <si>
    <t>10723 Fingerprinting</t>
  </si>
  <si>
    <t xml:space="preserve">10722 Civil/Legal Rep. Indigents </t>
  </si>
  <si>
    <t>10721 Domestic Violence</t>
  </si>
  <si>
    <t>10720 Sex Offenders</t>
  </si>
  <si>
    <t>10719 Forfeiture of Bonds</t>
  </si>
  <si>
    <t>10718 Attorneys Administrative Fee</t>
  </si>
  <si>
    <t>10717 UCC</t>
  </si>
  <si>
    <t>10716 Realty Mortgage</t>
  </si>
  <si>
    <t>10715 Auto Rental Surcharge</t>
  </si>
  <si>
    <t>10714 Used Oil</t>
  </si>
  <si>
    <t>10713 Professional Tax</t>
  </si>
  <si>
    <t>10712 Gen. Sess. Judges Retirement</t>
  </si>
  <si>
    <t>10711 General Sessions Tax</t>
  </si>
  <si>
    <t>10710 Tire Tax</t>
  </si>
  <si>
    <t>10709 Marriage License</t>
  </si>
  <si>
    <t>10708 Attorneys Reimbursement</t>
  </si>
  <si>
    <t>10707 Penalties</t>
  </si>
  <si>
    <t>10706 Criminal Injuries Comp</t>
  </si>
  <si>
    <t>10705 Education</t>
  </si>
  <si>
    <t>10704 Criminal Cases</t>
  </si>
  <si>
    <t>10703 Civil or City Court</t>
  </si>
  <si>
    <t>10702 Co. Officials Retirement Fees</t>
  </si>
  <si>
    <t>10701 Realty Transfer</t>
  </si>
  <si>
    <t>PRIVILEGE</t>
  </si>
  <si>
    <t>10812 Vending Decals</t>
  </si>
  <si>
    <t>10811 Vending Registration</t>
  </si>
  <si>
    <t>10810 Bottlers</t>
  </si>
  <si>
    <t>10809 Vending Machines</t>
  </si>
  <si>
    <t>10807 Fire Arms</t>
  </si>
  <si>
    <t>10806 Theatres</t>
  </si>
  <si>
    <t>10805 Telephone &amp; Telegraph</t>
  </si>
  <si>
    <t>10804 Public Utilities - Other</t>
  </si>
  <si>
    <t>10803 Mixing Bars, Clubs, etc.</t>
  </si>
  <si>
    <t>10802 Gas, Water, Power &amp; Light</t>
  </si>
  <si>
    <t>10801 Bottlers</t>
  </si>
  <si>
    <t>GROSS RECEIPTS</t>
  </si>
  <si>
    <t>14806 Stamps</t>
  </si>
  <si>
    <t>14805 Penalty &amp; Interest</t>
  </si>
  <si>
    <t>14804 Alcohol</t>
  </si>
  <si>
    <t>14803 Other Drugs</t>
  </si>
  <si>
    <t>14802 Cocaine</t>
  </si>
  <si>
    <t>14801 Marijuana</t>
  </si>
  <si>
    <t>Unauthorized Substance</t>
  </si>
  <si>
    <t>PER CENT</t>
  </si>
  <si>
    <t>GAIN OR LOSS</t>
  </si>
  <si>
    <t>PAGE # 8</t>
  </si>
  <si>
    <t xml:space="preserve">         SUMMARY OF COLLECTIONS</t>
  </si>
  <si>
    <t>11102 Licenses</t>
  </si>
  <si>
    <t>11101 Tax</t>
  </si>
  <si>
    <t>MIXED DRINK</t>
  </si>
  <si>
    <t>10908 Common Carrier Beer Tax</t>
  </si>
  <si>
    <t>10907 Wholesale License</t>
  </si>
  <si>
    <t>10906 Wholesale Beer</t>
  </si>
  <si>
    <t>10905 Penalty &amp; Interest</t>
  </si>
  <si>
    <t>10904 Contraband</t>
  </si>
  <si>
    <t>10903 Transportation Permits</t>
  </si>
  <si>
    <t>10902 Certificate of Registration</t>
  </si>
  <si>
    <t>10901 Beer Barrellage</t>
  </si>
  <si>
    <t>BEER</t>
  </si>
  <si>
    <t>11018 Wine Enforcement Tax</t>
  </si>
  <si>
    <t>11017 Enforcement Tax</t>
  </si>
  <si>
    <t>11016 Distiller'sTax</t>
  </si>
  <si>
    <t>11015 Common Spirit Wine Tax</t>
  </si>
  <si>
    <t>11014 Common Spirit Tax</t>
  </si>
  <si>
    <t>11013 Wine Tax</t>
  </si>
  <si>
    <t>11012 Tn. Wine</t>
  </si>
  <si>
    <t>11011 Brand Registration</t>
  </si>
  <si>
    <t>11010 Conf. Vehicles City &amp; Cnty 50%</t>
  </si>
  <si>
    <t>11009 Conf. Alcohol Bev. City &amp; Cty 90%</t>
  </si>
  <si>
    <t>11008 Confisc. Alcoholic Bevg. Tax Pd</t>
  </si>
  <si>
    <t>11007 Confiscated Alcoholic Bevg. Sale</t>
  </si>
  <si>
    <t>11006 Confiscated Prop. Other</t>
  </si>
  <si>
    <t>11005 Confiscated Equip. Rolling</t>
  </si>
  <si>
    <t>11004 Permits</t>
  </si>
  <si>
    <t>11003 Licenses</t>
  </si>
  <si>
    <t>11002 Wine Tax</t>
  </si>
  <si>
    <t>11001 Alcohol Tax</t>
  </si>
  <si>
    <t>ALCOHOLIC BEVERAGES</t>
  </si>
  <si>
    <t>11808 Penalty</t>
  </si>
  <si>
    <t>11807 Confiscated Tobacco Products</t>
  </si>
  <si>
    <t>11806 Contraband (All Types)</t>
  </si>
  <si>
    <t>11805 Licenses-Other</t>
  </si>
  <si>
    <t>11804 Licenses-Retail Dealer</t>
  </si>
  <si>
    <t>11803 Fair Trade Info</t>
  </si>
  <si>
    <t>11802 Cigar &amp; Other Tobacco Products</t>
  </si>
  <si>
    <t>11801 Cigarette Stamps</t>
  </si>
  <si>
    <t>TOBACCO</t>
  </si>
  <si>
    <t>11607 Prepaid Inheritance</t>
  </si>
  <si>
    <t>11606 Pre-Gift Tax</t>
  </si>
  <si>
    <t>11605 Gift Tax Class B</t>
  </si>
  <si>
    <t>11604 Generation Skip</t>
  </si>
  <si>
    <t>11603  Estate Tax</t>
  </si>
  <si>
    <t>11602 Gift Tax Class A</t>
  </si>
  <si>
    <t>11601  Inheritance</t>
  </si>
  <si>
    <t>INHERITANCE,GIFT,ESTATE</t>
  </si>
  <si>
    <t>10603  Penalties &amp; Interest</t>
  </si>
  <si>
    <t>10602  6% Tax</t>
  </si>
  <si>
    <t xml:space="preserve">10601  Pre-Income Tax </t>
  </si>
  <si>
    <t>INCOME</t>
  </si>
  <si>
    <t xml:space="preserve">MOTOR VEHICLE TITLE </t>
  </si>
  <si>
    <t>10521 International Reg. (Safety Fees)</t>
  </si>
  <si>
    <t>10515 International Reg. (Revenue)</t>
  </si>
  <si>
    <t>10514 International Reg. (Safety)</t>
  </si>
  <si>
    <t>10513 International Reg.(IFTA)</t>
  </si>
  <si>
    <t>10512 Trip Permits</t>
  </si>
  <si>
    <t>10511 Fleet Registration</t>
  </si>
  <si>
    <t>10510 Inquiry Information Fees</t>
  </si>
  <si>
    <t>10509 Over Weight Truck Fines</t>
  </si>
  <si>
    <t>10508 Handicapped Registration</t>
  </si>
  <si>
    <t>10507 Personalized Registration</t>
  </si>
  <si>
    <t>10506 International Registration</t>
  </si>
  <si>
    <t>10505 Miscellaneous</t>
  </si>
  <si>
    <t>10504 Fines</t>
  </si>
  <si>
    <t>10503 Temp. Operators Permits</t>
  </si>
  <si>
    <t>10502 Drive-Out Tags</t>
  </si>
  <si>
    <t>10501 Registration Fees</t>
  </si>
  <si>
    <t>MOTOR VEHICLE REGISTRATION</t>
  </si>
  <si>
    <t>PAGE # 7</t>
  </si>
  <si>
    <t>10403 Environment Assurance Fee</t>
  </si>
  <si>
    <t>10402 Penalties &amp; Interest</t>
  </si>
  <si>
    <t>10401 Tax</t>
  </si>
  <si>
    <t>PETROLEUM SPECIAL TAX</t>
  </si>
  <si>
    <t>10309 Compressed Natural Gas - Dealer Permit</t>
  </si>
  <si>
    <t>10308 Dyed Fuel</t>
  </si>
  <si>
    <t>10307 Penalty &amp; Interest-Reg.</t>
  </si>
  <si>
    <t>10306 Penalty &amp; Interest Hwy. Users</t>
  </si>
  <si>
    <t>10305 Prepaid Diesel</t>
  </si>
  <si>
    <t>10304 Hwy. L. P.</t>
  </si>
  <si>
    <t>10303 Hwy. Users Diesel</t>
  </si>
  <si>
    <t>10302 Regular L. P.</t>
  </si>
  <si>
    <t>10301 Tax Regular Diesel</t>
  </si>
  <si>
    <t>MOTOR VEHICLE FUEL</t>
  </si>
  <si>
    <t>10207 Alcohol Fees</t>
  </si>
  <si>
    <t>10206 Penalty &amp; Interest-Hwy. Users</t>
  </si>
  <si>
    <t>10205 Penalty &amp; Interest-Reg</t>
  </si>
  <si>
    <t>10204 Crude Oil &amp; Natural Gas</t>
  </si>
  <si>
    <t>10203 Hwy. Users Fuel Permits</t>
  </si>
  <si>
    <t>10202 Gasoline Highway Users</t>
  </si>
  <si>
    <t>10201 Tax</t>
  </si>
  <si>
    <t>GASOLINE</t>
  </si>
  <si>
    <t>12013 Voluntary Disclosure State</t>
  </si>
  <si>
    <t>12012  Audit P &amp; I</t>
  </si>
  <si>
    <t>12011 Transient Vendor, Flea Mkt &amp; Other</t>
  </si>
  <si>
    <t>12010 Class 5 Industrial  Loan &amp; Thrift</t>
  </si>
  <si>
    <t>12006-12009-Class 1-4</t>
  </si>
  <si>
    <t>12005 City Delinquent</t>
  </si>
  <si>
    <t>12004 County Delinquent</t>
  </si>
  <si>
    <t>12003 State Tax</t>
  </si>
  <si>
    <t>12002 Cities Tax</t>
  </si>
  <si>
    <t>12001 Counties Tax</t>
  </si>
  <si>
    <t>BUSINESS</t>
  </si>
  <si>
    <t>11501-11503 Tax</t>
  </si>
  <si>
    <t>EXCISE</t>
  </si>
  <si>
    <t>11401-11403 Tax</t>
  </si>
  <si>
    <t>FRANCHISE</t>
  </si>
  <si>
    <t>10107 Prepaid Wireless</t>
  </si>
  <si>
    <t>10105 State Sales Single Article</t>
  </si>
  <si>
    <t>10104 State Sales 1% Increase 2002</t>
  </si>
  <si>
    <t>10103 State Interstate Telecomm Sales</t>
  </si>
  <si>
    <t>10102 State Cable TV</t>
  </si>
  <si>
    <t>PAGE # 6</t>
  </si>
  <si>
    <t>July - October 2012</t>
  </si>
  <si>
    <t xml:space="preserve">          SUMMARY OF COLLECTIONS </t>
  </si>
  <si>
    <t>PAGE # 5</t>
  </si>
  <si>
    <t>PAGE # 4</t>
  </si>
  <si>
    <t>10309 Compressed Natural Gas-Dealer Permit</t>
  </si>
  <si>
    <t>PAGE # 3</t>
  </si>
  <si>
    <t>Mineral Tax</t>
  </si>
  <si>
    <t>Local Business Tax Fees</t>
  </si>
  <si>
    <t>Local Business Tax</t>
  </si>
  <si>
    <t>Local Sales Tax</t>
  </si>
  <si>
    <t xml:space="preserve">                                        </t>
  </si>
  <si>
    <t>TOTAL COLLECTED REVENUE</t>
  </si>
  <si>
    <t>TOTAL LOCAL COLLECTIONS</t>
  </si>
  <si>
    <t xml:space="preserve">   </t>
  </si>
  <si>
    <t>Local Government</t>
  </si>
  <si>
    <t>TOTAL STATE COLLECTIONS</t>
  </si>
  <si>
    <t>Coin Amusement</t>
  </si>
  <si>
    <t>TVA</t>
  </si>
  <si>
    <t>Gas &amp; Oil Severance</t>
  </si>
  <si>
    <t>Coal Severance</t>
  </si>
  <si>
    <t>Privilege</t>
  </si>
  <si>
    <t>Gross Receipts</t>
  </si>
  <si>
    <t>Mixed Drink</t>
  </si>
  <si>
    <t>Beer</t>
  </si>
  <si>
    <t>Alcoholic Beverage</t>
  </si>
  <si>
    <t>Tobacco</t>
  </si>
  <si>
    <t>Inheritance, Gift &amp; Estate</t>
  </si>
  <si>
    <t>Income</t>
  </si>
  <si>
    <t>Motor Vehicle Title</t>
  </si>
  <si>
    <t>Motor Vehicle Registration</t>
  </si>
  <si>
    <t>Petroleum Special</t>
  </si>
  <si>
    <t>Motor Vehicle Fuel</t>
  </si>
  <si>
    <t>Gasoline</t>
  </si>
  <si>
    <t>Business</t>
  </si>
  <si>
    <t>Excise</t>
  </si>
  <si>
    <t>Franchise</t>
  </si>
  <si>
    <t>Sales and Use</t>
  </si>
  <si>
    <t>2012 - 2011 % Change</t>
  </si>
  <si>
    <t>2012 - 2011 $ Change</t>
  </si>
  <si>
    <t>2011 - 2010 % Change</t>
  </si>
  <si>
    <t>2011 - 2010 $ Change</t>
  </si>
  <si>
    <t>PAGE # 2</t>
  </si>
  <si>
    <t>COMPARATIVE STATEMENT OF COLLECTED REVENUES</t>
  </si>
  <si>
    <t xml:space="preserve">              TENNESSEE DEPARTMENT OF REVENUE</t>
  </si>
  <si>
    <t>PAGE # 1</t>
  </si>
  <si>
    <t xml:space="preserve">SALES -  10101 Sales </t>
  </si>
  <si>
    <t>10106 State Sales 5.25% Food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</si>
</sst>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_)"/>
    <numFmt numFmtId="165" formatCode="0.0"/>
    <numFmt numFmtId="166" formatCode="0.000"/>
    <numFmt numFmtId="167" formatCode="[$-409]mmmm\-yy;@"/>
  </numFmts>
  <fonts count="57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Helvetica-Narrow"/>
      <family val="0"/>
    </font>
    <font>
      <sz val="11"/>
      <name val="Helvetica-Narrow"/>
      <family val="0"/>
    </font>
    <font>
      <b/>
      <sz val="11"/>
      <name val="Helvetica-Narrow"/>
      <family val="0"/>
    </font>
    <font>
      <b/>
      <sz val="12"/>
      <name val="Helvetica-Narrow"/>
      <family val="0"/>
    </font>
    <font>
      <sz val="10"/>
      <color indexed="12"/>
      <name val="Courier"/>
      <family val="3"/>
    </font>
    <font>
      <sz val="14"/>
      <name val="Helvetica-Narrow"/>
      <family val="2"/>
    </font>
    <font>
      <sz val="14"/>
      <color indexed="8"/>
      <name val="Helvetica-Narrow"/>
      <family val="2"/>
    </font>
    <font>
      <sz val="10"/>
      <color indexed="8"/>
      <name val="Arial"/>
      <family val="2"/>
    </font>
    <font>
      <sz val="14"/>
      <color indexed="12"/>
      <name val="Arial"/>
      <family val="2"/>
    </font>
    <font>
      <sz val="14"/>
      <color indexed="12"/>
      <name val="Helvetica-Narrow"/>
      <family val="0"/>
    </font>
    <font>
      <sz val="14"/>
      <name val="Arial"/>
      <family val="2"/>
    </font>
    <font>
      <sz val="14"/>
      <color indexed="8"/>
      <name val="Arial"/>
      <family val="2"/>
    </font>
    <font>
      <sz val="10"/>
      <name val="Helvetica-Narrow"/>
      <family val="2"/>
    </font>
    <font>
      <b/>
      <sz val="14"/>
      <color indexed="8"/>
      <name val="Helvetica-Narrow"/>
      <family val="2"/>
    </font>
    <font>
      <sz val="11"/>
      <color indexed="8"/>
      <name val="Helvetica-Narrow"/>
      <family val="2"/>
    </font>
    <font>
      <sz val="12"/>
      <color indexed="8"/>
      <name val="Helvetica-Narrow"/>
      <family val="2"/>
    </font>
    <font>
      <sz val="13"/>
      <color indexed="8"/>
      <name val="Helvetica-Narrow"/>
      <family val="2"/>
    </font>
    <font>
      <b/>
      <sz val="12"/>
      <color indexed="8"/>
      <name val="Helvetica-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/>
      <top style="thin"/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0" fillId="32" borderId="0">
      <alignment/>
      <protection/>
    </xf>
    <xf numFmtId="39" fontId="0" fillId="32" borderId="0">
      <alignment/>
      <protection/>
    </xf>
    <xf numFmtId="39" fontId="0" fillId="32" borderId="0">
      <alignment/>
      <protection/>
    </xf>
    <xf numFmtId="39" fontId="0" fillId="32" borderId="0">
      <alignment/>
      <protection/>
    </xf>
    <xf numFmtId="39" fontId="0" fillId="32" borderId="0">
      <alignment/>
      <protection/>
    </xf>
    <xf numFmtId="0" fontId="0" fillId="32" borderId="0">
      <alignment/>
      <protection/>
    </xf>
    <xf numFmtId="0" fontId="0" fillId="33" borderId="7" applyNumberFormat="0" applyFont="0" applyAlignment="0" applyProtection="0"/>
    <xf numFmtId="0" fontId="40" fillId="33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58" applyAlignment="1">
      <alignment/>
      <protection/>
    </xf>
    <xf numFmtId="0" fontId="2" fillId="0" borderId="10" xfId="58" applyNumberFormat="1" applyFont="1" applyBorder="1" applyAlignment="1">
      <alignment/>
      <protection/>
    </xf>
    <xf numFmtId="0" fontId="2" fillId="0" borderId="11" xfId="58" applyNumberFormat="1" applyFont="1" applyBorder="1" applyAlignment="1">
      <alignment/>
      <protection/>
    </xf>
    <xf numFmtId="0" fontId="2" fillId="0" borderId="12" xfId="58" applyNumberFormat="1" applyFont="1" applyBorder="1" applyAlignment="1">
      <alignment horizontal="center"/>
      <protection/>
    </xf>
    <xf numFmtId="0" fontId="2" fillId="0" borderId="11" xfId="58" applyNumberFormat="1" applyFont="1" applyBorder="1" applyAlignment="1">
      <alignment horizontal="center"/>
      <protection/>
    </xf>
    <xf numFmtId="0" fontId="2" fillId="0" borderId="13" xfId="58" applyNumberFormat="1" applyFont="1" applyBorder="1" applyAlignment="1">
      <alignment horizontal="center"/>
      <protection/>
    </xf>
    <xf numFmtId="0" fontId="2" fillId="0" borderId="10" xfId="58" applyNumberFormat="1" applyFont="1" applyBorder="1" applyAlignment="1">
      <alignment horizontal="center"/>
      <protection/>
    </xf>
    <xf numFmtId="0" fontId="1" fillId="0" borderId="14" xfId="58" applyNumberFormat="1" applyFont="1" applyBorder="1" applyAlignment="1">
      <alignment horizontal="centerContinuous"/>
      <protection/>
    </xf>
    <xf numFmtId="0" fontId="2" fillId="0" borderId="10" xfId="58" applyNumberFormat="1" applyFont="1" applyBorder="1" applyAlignment="1">
      <alignment horizontal="centerContinuous" vertical="center"/>
      <protection/>
    </xf>
    <xf numFmtId="0" fontId="2" fillId="0" borderId="15" xfId="58" applyNumberFormat="1" applyFont="1" applyBorder="1" applyAlignment="1">
      <alignment horizontal="centerContinuous" vertical="center"/>
      <protection/>
    </xf>
    <xf numFmtId="0" fontId="4" fillId="0" borderId="0" xfId="58" applyNumberFormat="1" applyFont="1" applyAlignment="1">
      <alignment/>
      <protection/>
    </xf>
    <xf numFmtId="0" fontId="5" fillId="0" borderId="0" xfId="58" applyNumberFormat="1" applyFont="1" applyAlignment="1">
      <alignment/>
      <protection/>
    </xf>
    <xf numFmtId="0" fontId="2" fillId="0" borderId="0" xfId="58" applyNumberFormat="1" applyFont="1" applyAlignment="1" applyProtection="1">
      <alignment/>
      <protection locked="0"/>
    </xf>
    <xf numFmtId="0" fontId="4" fillId="0" borderId="0" xfId="58" applyNumberFormat="1" applyFont="1" applyAlignment="1">
      <alignment horizontal="centerContinuous"/>
      <protection/>
    </xf>
    <xf numFmtId="0" fontId="5" fillId="0" borderId="0" xfId="58" applyNumberFormat="1" applyFont="1" applyAlignment="1">
      <alignment horizontal="centerContinuous"/>
      <protection/>
    </xf>
    <xf numFmtId="0" fontId="1" fillId="0" borderId="0" xfId="58" applyNumberFormat="1" applyFont="1" applyAlignment="1">
      <alignment horizontal="centerContinuous"/>
      <protection/>
    </xf>
    <xf numFmtId="0" fontId="6" fillId="0" borderId="0" xfId="58" applyNumberFormat="1" applyFont="1" applyAlignment="1">
      <alignment horizontal="centerContinuous"/>
      <protection/>
    </xf>
    <xf numFmtId="0" fontId="7" fillId="0" borderId="0" xfId="58" applyNumberFormat="1" applyFont="1" applyAlignment="1">
      <alignment horizontal="centerContinuous"/>
      <protection/>
    </xf>
    <xf numFmtId="0" fontId="1" fillId="0" borderId="0" xfId="58" applyNumberFormat="1" applyFont="1" applyAlignment="1" applyProtection="1">
      <alignment/>
      <protection locked="0"/>
    </xf>
    <xf numFmtId="0" fontId="0" fillId="0" borderId="0" xfId="59">
      <alignment/>
      <protection/>
    </xf>
    <xf numFmtId="0" fontId="8" fillId="0" borderId="0" xfId="59" applyFont="1" applyProtection="1">
      <alignment/>
      <protection locked="0"/>
    </xf>
    <xf numFmtId="0" fontId="8" fillId="0" borderId="0" xfId="59" applyFont="1" applyAlignment="1" applyProtection="1">
      <alignment horizontal="center"/>
      <protection locked="0"/>
    </xf>
    <xf numFmtId="39" fontId="8" fillId="0" borderId="0" xfId="59" applyNumberFormat="1" applyFont="1" applyProtection="1">
      <alignment/>
      <protection locked="0"/>
    </xf>
    <xf numFmtId="39" fontId="9" fillId="0" borderId="16" xfId="59" applyNumberFormat="1" applyFont="1" applyBorder="1" applyProtection="1">
      <alignment/>
      <protection/>
    </xf>
    <xf numFmtId="39" fontId="10" fillId="0" borderId="17" xfId="59" applyNumberFormat="1" applyFont="1" applyBorder="1" applyProtection="1">
      <alignment/>
      <protection locked="0"/>
    </xf>
    <xf numFmtId="0" fontId="10" fillId="34" borderId="18" xfId="59" applyFont="1" applyFill="1" applyBorder="1" applyAlignment="1" applyProtection="1">
      <alignment horizontal="center"/>
      <protection locked="0"/>
    </xf>
    <xf numFmtId="39" fontId="10" fillId="0" borderId="16" xfId="59" applyNumberFormat="1" applyFont="1" applyBorder="1" applyProtection="1">
      <alignment/>
      <protection locked="0"/>
    </xf>
    <xf numFmtId="0" fontId="10" fillId="34" borderId="19" xfId="59" applyFont="1" applyFill="1" applyBorder="1" applyProtection="1">
      <alignment/>
      <protection locked="0"/>
    </xf>
    <xf numFmtId="39" fontId="10" fillId="0" borderId="13" xfId="59" applyNumberFormat="1" applyFont="1" applyBorder="1" applyProtection="1">
      <alignment/>
      <protection locked="0"/>
    </xf>
    <xf numFmtId="0" fontId="10" fillId="34" borderId="11" xfId="59" applyFont="1" applyFill="1" applyBorder="1" applyProtection="1">
      <alignment/>
      <protection locked="0"/>
    </xf>
    <xf numFmtId="0" fontId="10" fillId="34" borderId="0" xfId="59" applyFont="1" applyFill="1" applyProtection="1">
      <alignment/>
      <protection locked="0"/>
    </xf>
    <xf numFmtId="0" fontId="10" fillId="0" borderId="16" xfId="59" applyFont="1" applyBorder="1" applyAlignment="1" applyProtection="1" quotePrefix="1">
      <alignment horizontal="center"/>
      <protection locked="0"/>
    </xf>
    <xf numFmtId="0" fontId="10" fillId="34" borderId="16" xfId="59" applyFont="1" applyFill="1" applyBorder="1" applyAlignment="1" applyProtection="1">
      <alignment horizontal="center"/>
      <protection locked="0"/>
    </xf>
    <xf numFmtId="0" fontId="10" fillId="0" borderId="0" xfId="59" applyFont="1" applyAlignment="1" applyProtection="1" quotePrefix="1">
      <alignment horizontal="right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 quotePrefix="1">
      <alignment horizontal="left"/>
      <protection locked="0"/>
    </xf>
    <xf numFmtId="0" fontId="11" fillId="0" borderId="0" xfId="59" applyFont="1">
      <alignment/>
      <protection/>
    </xf>
    <xf numFmtId="39" fontId="14" fillId="0" borderId="20" xfId="59" applyNumberFormat="1" applyFont="1" applyBorder="1" applyProtection="1">
      <alignment/>
      <protection/>
    </xf>
    <xf numFmtId="0" fontId="9" fillId="0" borderId="17" xfId="59" applyFont="1" applyBorder="1" applyAlignment="1">
      <alignment horizontal="center"/>
      <protection/>
    </xf>
    <xf numFmtId="39" fontId="12" fillId="0" borderId="20" xfId="59" applyNumberFormat="1" applyFont="1" applyBorder="1" applyProtection="1">
      <alignment/>
      <protection locked="0"/>
    </xf>
    <xf numFmtId="39" fontId="12" fillId="0" borderId="21" xfId="59" applyNumberFormat="1" applyFont="1" applyBorder="1" applyProtection="1">
      <alignment/>
      <protection locked="0"/>
    </xf>
    <xf numFmtId="0" fontId="9" fillId="0" borderId="19" xfId="59" applyFont="1" applyBorder="1">
      <alignment/>
      <protection/>
    </xf>
    <xf numFmtId="39" fontId="13" fillId="0" borderId="16" xfId="59" applyNumberFormat="1" applyFont="1" applyBorder="1" applyProtection="1">
      <alignment/>
      <protection locked="0"/>
    </xf>
    <xf numFmtId="0" fontId="9" fillId="0" borderId="16" xfId="59" applyFont="1" applyBorder="1">
      <alignment/>
      <protection/>
    </xf>
    <xf numFmtId="0" fontId="9" fillId="0" borderId="16" xfId="59" applyFont="1" applyBorder="1" quotePrefix="1">
      <alignment/>
      <protection/>
    </xf>
    <xf numFmtId="0" fontId="9" fillId="0" borderId="16" xfId="59" applyFont="1" applyBorder="1" applyAlignment="1" quotePrefix="1">
      <alignment horizontal="left"/>
      <protection/>
    </xf>
    <xf numFmtId="0" fontId="9" fillId="0" borderId="19" xfId="59" applyFont="1" applyBorder="1" applyAlignment="1">
      <alignment horizontal="left"/>
      <protection/>
    </xf>
    <xf numFmtId="0" fontId="14" fillId="0" borderId="22" xfId="59" applyFont="1" applyBorder="1" applyAlignment="1">
      <alignment horizontal="center"/>
      <protection/>
    </xf>
    <xf numFmtId="0" fontId="14" fillId="0" borderId="22" xfId="59" applyFont="1" applyBorder="1">
      <alignment/>
      <protection/>
    </xf>
    <xf numFmtId="0" fontId="0" fillId="0" borderId="23" xfId="59" applyBorder="1">
      <alignment/>
      <protection/>
    </xf>
    <xf numFmtId="0" fontId="14" fillId="0" borderId="24" xfId="59" applyFont="1" applyBorder="1" applyAlignment="1">
      <alignment horizontal="center"/>
      <protection/>
    </xf>
    <xf numFmtId="0" fontId="14" fillId="0" borderId="23" xfId="59" applyFont="1" applyBorder="1" applyAlignment="1">
      <alignment horizontal="center"/>
      <protection/>
    </xf>
    <xf numFmtId="0" fontId="14" fillId="0" borderId="25" xfId="59" applyFont="1" applyBorder="1">
      <alignment/>
      <protection/>
    </xf>
    <xf numFmtId="0" fontId="0" fillId="0" borderId="0" xfId="59" applyAlignment="1">
      <alignment horizontal="center"/>
      <protection/>
    </xf>
    <xf numFmtId="39" fontId="0" fillId="0" borderId="0" xfId="59" applyNumberFormat="1" applyProtection="1">
      <alignment/>
      <protection/>
    </xf>
    <xf numFmtId="39" fontId="9" fillId="0" borderId="16" xfId="59" applyNumberFormat="1" applyFont="1" applyBorder="1" applyProtection="1">
      <alignment/>
      <protection/>
    </xf>
    <xf numFmtId="39" fontId="9" fillId="0" borderId="0" xfId="59" applyNumberFormat="1" applyFont="1" applyBorder="1" applyProtection="1">
      <alignment/>
      <protection/>
    </xf>
    <xf numFmtId="39" fontId="9" fillId="0" borderId="17" xfId="59" applyNumberFormat="1" applyFont="1" applyBorder="1" applyProtection="1">
      <alignment/>
      <protection/>
    </xf>
    <xf numFmtId="39" fontId="10" fillId="0" borderId="17" xfId="59" applyNumberFormat="1" applyFont="1" applyBorder="1" applyProtection="1">
      <alignment/>
      <protection/>
    </xf>
    <xf numFmtId="0" fontId="10" fillId="34" borderId="18" xfId="59" applyFont="1" applyFill="1" applyBorder="1" applyAlignment="1">
      <alignment horizontal="center"/>
      <protection/>
    </xf>
    <xf numFmtId="39" fontId="10" fillId="0" borderId="16" xfId="59" applyNumberFormat="1" applyFont="1" applyBorder="1" applyProtection="1">
      <alignment/>
      <protection/>
    </xf>
    <xf numFmtId="39" fontId="10" fillId="0" borderId="16" xfId="59" applyNumberFormat="1" applyFont="1" applyBorder="1" applyProtection="1">
      <alignment/>
      <protection locked="0"/>
    </xf>
    <xf numFmtId="0" fontId="9" fillId="34" borderId="19" xfId="59" applyFont="1" applyFill="1" applyBorder="1">
      <alignment/>
      <protection/>
    </xf>
    <xf numFmtId="39" fontId="9" fillId="0" borderId="13" xfId="59" applyNumberFormat="1" applyFont="1" applyBorder="1" applyProtection="1">
      <alignment/>
      <protection/>
    </xf>
    <xf numFmtId="39" fontId="10" fillId="0" borderId="13" xfId="59" applyNumberFormat="1" applyFont="1" applyBorder="1" applyProtection="1">
      <alignment/>
      <protection/>
    </xf>
    <xf numFmtId="0" fontId="10" fillId="34" borderId="0" xfId="59" applyFont="1" applyFill="1">
      <alignment/>
      <protection/>
    </xf>
    <xf numFmtId="0" fontId="9" fillId="34" borderId="11" xfId="59" applyFont="1" applyFill="1" applyBorder="1">
      <alignment/>
      <protection/>
    </xf>
    <xf numFmtId="39" fontId="10" fillId="35" borderId="0" xfId="59" applyNumberFormat="1" applyFont="1" applyFill="1" applyBorder="1" applyProtection="1">
      <alignment/>
      <protection/>
    </xf>
    <xf numFmtId="39" fontId="10" fillId="35" borderId="26" xfId="59" applyNumberFormat="1" applyFont="1" applyFill="1" applyBorder="1" applyProtection="1">
      <alignment/>
      <protection/>
    </xf>
    <xf numFmtId="0" fontId="10" fillId="0" borderId="0" xfId="59" applyFont="1" applyBorder="1" applyAlignment="1" applyProtection="1" quotePrefix="1">
      <alignment horizontal="center"/>
      <protection locked="0"/>
    </xf>
    <xf numFmtId="0" fontId="10" fillId="0" borderId="16" xfId="59" applyFont="1" applyBorder="1" applyAlignment="1" applyProtection="1" quotePrefix="1">
      <alignment horizontal="center"/>
      <protection locked="0"/>
    </xf>
    <xf numFmtId="164" fontId="10" fillId="0" borderId="16" xfId="59" applyNumberFormat="1" applyFont="1" applyBorder="1" applyAlignment="1" applyProtection="1" quotePrefix="1">
      <alignment horizontal="center"/>
      <protection locked="0"/>
    </xf>
    <xf numFmtId="0" fontId="10" fillId="34" borderId="16" xfId="59" applyFont="1" applyFill="1" applyBorder="1" applyAlignment="1">
      <alignment horizontal="center"/>
      <protection/>
    </xf>
    <xf numFmtId="0" fontId="9" fillId="34" borderId="16" xfId="59" applyFont="1" applyFill="1" applyBorder="1" applyAlignment="1">
      <alignment horizontal="center"/>
      <protection/>
    </xf>
    <xf numFmtId="0" fontId="10" fillId="0" borderId="0" xfId="59" applyFont="1" applyAlignment="1" applyProtection="1" quotePrefix="1">
      <alignment horizontal="right"/>
      <protection locked="0"/>
    </xf>
    <xf numFmtId="0" fontId="10" fillId="0" borderId="0" xfId="59" applyFont="1">
      <alignment/>
      <protection/>
    </xf>
    <xf numFmtId="0" fontId="9" fillId="0" borderId="0" xfId="59" applyFont="1" applyAlignment="1" quotePrefix="1">
      <alignment horizontal="left"/>
      <protection/>
    </xf>
    <xf numFmtId="0" fontId="9" fillId="0" borderId="0" xfId="59" applyFont="1">
      <alignment/>
      <protection/>
    </xf>
    <xf numFmtId="0" fontId="0" fillId="0" borderId="0" xfId="59" applyProtection="1">
      <alignment/>
      <protection/>
    </xf>
    <xf numFmtId="0" fontId="9" fillId="0" borderId="17" xfId="59" applyFont="1" applyBorder="1" applyAlignment="1" applyProtection="1">
      <alignment horizontal="center"/>
      <protection/>
    </xf>
    <xf numFmtId="39" fontId="13" fillId="0" borderId="16" xfId="59" applyNumberFormat="1" applyFont="1" applyBorder="1" applyProtection="1">
      <alignment/>
      <protection/>
    </xf>
    <xf numFmtId="0" fontId="9" fillId="0" borderId="19" xfId="59" applyFont="1" applyBorder="1" applyAlignment="1" applyProtection="1" quotePrefix="1">
      <alignment horizontal="left"/>
      <protection/>
    </xf>
    <xf numFmtId="39" fontId="14" fillId="0" borderId="20" xfId="59" applyNumberFormat="1" applyFont="1" applyBorder="1" applyAlignment="1" applyProtection="1">
      <alignment horizontal="center"/>
      <protection/>
    </xf>
    <xf numFmtId="0" fontId="9" fillId="0" borderId="19" xfId="59" applyFont="1" applyBorder="1" applyProtection="1">
      <alignment/>
      <protection/>
    </xf>
    <xf numFmtId="39" fontId="14" fillId="0" borderId="27" xfId="59" applyNumberFormat="1" applyFont="1" applyBorder="1" applyProtection="1">
      <alignment/>
      <protection/>
    </xf>
    <xf numFmtId="0" fontId="9" fillId="0" borderId="16" xfId="59" applyFont="1" applyBorder="1" applyProtection="1">
      <alignment/>
      <protection/>
    </xf>
    <xf numFmtId="39" fontId="9" fillId="0" borderId="16" xfId="59" applyNumberFormat="1" applyFont="1" applyBorder="1" applyProtection="1" quotePrefix="1">
      <alignment/>
      <protection/>
    </xf>
    <xf numFmtId="0" fontId="14" fillId="0" borderId="22" xfId="59" applyFont="1" applyBorder="1" applyAlignment="1" applyProtection="1">
      <alignment horizontal="center"/>
      <protection/>
    </xf>
    <xf numFmtId="0" fontId="14" fillId="0" borderId="22" xfId="59" applyFont="1" applyBorder="1" applyProtection="1">
      <alignment/>
      <protection/>
    </xf>
    <xf numFmtId="0" fontId="0" fillId="0" borderId="23" xfId="59" applyBorder="1" applyProtection="1">
      <alignment/>
      <protection/>
    </xf>
    <xf numFmtId="39" fontId="9" fillId="0" borderId="20" xfId="59" applyNumberFormat="1" applyFont="1" applyBorder="1" applyProtection="1">
      <alignment/>
      <protection/>
    </xf>
    <xf numFmtId="0" fontId="9" fillId="34" borderId="20" xfId="59" applyFont="1" applyFill="1" applyBorder="1" applyAlignment="1" applyProtection="1">
      <alignment horizontal="center"/>
      <protection/>
    </xf>
    <xf numFmtId="0" fontId="9" fillId="34" borderId="19" xfId="59" applyFont="1" applyFill="1" applyBorder="1" applyProtection="1">
      <alignment/>
      <protection/>
    </xf>
    <xf numFmtId="0" fontId="0" fillId="0" borderId="28" xfId="59" applyBorder="1" applyProtection="1">
      <alignment/>
      <protection/>
    </xf>
    <xf numFmtId="0" fontId="9" fillId="0" borderId="29" xfId="59" applyFont="1" applyBorder="1" applyAlignment="1" applyProtection="1">
      <alignment horizontal="center"/>
      <protection/>
    </xf>
    <xf numFmtId="0" fontId="9" fillId="34" borderId="0" xfId="59" applyFont="1" applyFill="1" applyProtection="1">
      <alignment/>
      <protection/>
    </xf>
    <xf numFmtId="0" fontId="9" fillId="34" borderId="11" xfId="59" applyFont="1" applyFill="1" applyBorder="1" applyProtection="1">
      <alignment/>
      <protection/>
    </xf>
    <xf numFmtId="0" fontId="9" fillId="34" borderId="16" xfId="59" applyFont="1" applyFill="1" applyBorder="1" applyProtection="1">
      <alignment/>
      <protection/>
    </xf>
    <xf numFmtId="0" fontId="10" fillId="0" borderId="16" xfId="59" applyFont="1" applyBorder="1" applyAlignment="1" applyProtection="1">
      <alignment horizontal="center"/>
      <protection/>
    </xf>
    <xf numFmtId="0" fontId="9" fillId="0" borderId="16" xfId="59" applyFont="1" applyBorder="1" applyAlignment="1" applyProtection="1">
      <alignment/>
      <protection/>
    </xf>
    <xf numFmtId="0" fontId="9" fillId="0" borderId="0" xfId="59" applyFont="1" applyProtection="1">
      <alignment/>
      <protection/>
    </xf>
    <xf numFmtId="0" fontId="9" fillId="0" borderId="0" xfId="59" applyFont="1" applyAlignment="1" applyProtection="1" quotePrefix="1">
      <alignment horizontal="left"/>
      <protection/>
    </xf>
    <xf numFmtId="0" fontId="9" fillId="0" borderId="0" xfId="58" applyFont="1" applyProtection="1">
      <alignment/>
      <protection/>
    </xf>
    <xf numFmtId="0" fontId="13" fillId="0" borderId="0" xfId="58" applyFont="1" applyProtection="1">
      <alignment/>
      <protection locked="0"/>
    </xf>
    <xf numFmtId="39" fontId="9" fillId="0" borderId="16" xfId="58" applyNumberFormat="1" applyFont="1" applyBorder="1" applyProtection="1">
      <alignment/>
      <protection/>
    </xf>
    <xf numFmtId="39" fontId="10" fillId="35" borderId="17" xfId="58" applyNumberFormat="1" applyFont="1" applyFill="1" applyBorder="1" applyProtection="1">
      <alignment/>
      <protection/>
    </xf>
    <xf numFmtId="43" fontId="10" fillId="35" borderId="17" xfId="58" applyNumberFormat="1" applyFont="1" applyFill="1" applyBorder="1" applyProtection="1">
      <alignment/>
      <protection/>
    </xf>
    <xf numFmtId="0" fontId="10" fillId="34" borderId="17" xfId="58" applyFont="1" applyFill="1" applyBorder="1" applyAlignment="1" applyProtection="1">
      <alignment horizontal="center"/>
      <protection locked="0"/>
    </xf>
    <xf numFmtId="39" fontId="10" fillId="0" borderId="16" xfId="58" applyNumberFormat="1" applyFont="1" applyBorder="1" applyProtection="1">
      <alignment/>
      <protection/>
    </xf>
    <xf numFmtId="39" fontId="10" fillId="0" borderId="16" xfId="58" applyNumberFormat="1" applyFont="1" applyBorder="1" applyAlignment="1" applyProtection="1">
      <alignment horizontal="center"/>
      <protection locked="0"/>
    </xf>
    <xf numFmtId="0" fontId="10" fillId="34" borderId="17" xfId="58" applyFont="1" applyFill="1" applyBorder="1" applyProtection="1">
      <alignment/>
      <protection locked="0"/>
    </xf>
    <xf numFmtId="0" fontId="9" fillId="0" borderId="12" xfId="58" applyFont="1" applyBorder="1" applyProtection="1">
      <alignment/>
      <protection/>
    </xf>
    <xf numFmtId="0" fontId="10" fillId="0" borderId="12" xfId="58" applyFont="1" applyBorder="1" applyProtection="1">
      <alignment/>
      <protection locked="0"/>
    </xf>
    <xf numFmtId="0" fontId="10" fillId="34" borderId="12" xfId="58" applyFont="1" applyFill="1" applyBorder="1" applyProtection="1">
      <alignment/>
      <protection locked="0"/>
    </xf>
    <xf numFmtId="39" fontId="9" fillId="0" borderId="30" xfId="58" applyNumberFormat="1" applyFont="1" applyBorder="1" applyProtection="1">
      <alignment/>
      <protection/>
    </xf>
    <xf numFmtId="39" fontId="10" fillId="0" borderId="26" xfId="58" applyNumberFormat="1" applyFont="1" applyBorder="1" applyAlignment="1" applyProtection="1">
      <alignment horizontal="center"/>
      <protection/>
    </xf>
    <xf numFmtId="0" fontId="10" fillId="34" borderId="11" xfId="58" applyFont="1" applyFill="1" applyBorder="1" applyProtection="1">
      <alignment/>
      <protection locked="0"/>
    </xf>
    <xf numFmtId="0" fontId="13" fillId="0" borderId="0" xfId="58" applyFont="1" applyAlignment="1" applyProtection="1">
      <alignment horizontal="center"/>
      <protection/>
    </xf>
    <xf numFmtId="0" fontId="13" fillId="0" borderId="0" xfId="58" applyFont="1" applyAlignment="1" applyProtection="1">
      <alignment horizontal="center"/>
      <protection locked="0"/>
    </xf>
    <xf numFmtId="39" fontId="10" fillId="0" borderId="16" xfId="58" applyNumberFormat="1" applyFont="1" applyBorder="1" applyAlignment="1" applyProtection="1" quotePrefix="1">
      <alignment horizontal="center"/>
      <protection locked="0"/>
    </xf>
    <xf numFmtId="164" fontId="10" fillId="0" borderId="16" xfId="58" applyNumberFormat="1" applyFont="1" applyBorder="1" applyAlignment="1" applyProtection="1" quotePrefix="1">
      <alignment horizontal="center"/>
      <protection locked="0"/>
    </xf>
    <xf numFmtId="0" fontId="10" fillId="34" borderId="16" xfId="58" applyFont="1" applyFill="1" applyBorder="1" applyAlignment="1" applyProtection="1">
      <alignment horizontal="center"/>
      <protection locked="0"/>
    </xf>
    <xf numFmtId="0" fontId="10" fillId="0" borderId="16" xfId="58" applyFont="1" applyBorder="1" applyAlignment="1" applyProtection="1" quotePrefix="1">
      <alignment horizontal="center"/>
      <protection locked="0"/>
    </xf>
    <xf numFmtId="0" fontId="10" fillId="0" borderId="0" xfId="58" applyFont="1" applyAlignment="1" applyProtection="1" quotePrefix="1">
      <alignment horizontal="right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 quotePrefix="1">
      <alignment horizontal="left"/>
      <protection locked="0"/>
    </xf>
    <xf numFmtId="0" fontId="15" fillId="0" borderId="0" xfId="58" applyFont="1" applyProtection="1">
      <alignment/>
      <protection locked="0"/>
    </xf>
    <xf numFmtId="39" fontId="9" fillId="0" borderId="20" xfId="59" applyNumberFormat="1" applyFont="1" applyBorder="1" applyProtection="1">
      <alignment/>
      <protection/>
    </xf>
    <xf numFmtId="0" fontId="9" fillId="0" borderId="17" xfId="59" applyFont="1" applyBorder="1" applyAlignment="1">
      <alignment horizontal="center"/>
      <protection/>
    </xf>
    <xf numFmtId="39" fontId="13" fillId="0" borderId="20" xfId="59" applyNumberFormat="1" applyFont="1" applyBorder="1" applyProtection="1">
      <alignment/>
      <protection locked="0"/>
    </xf>
    <xf numFmtId="0" fontId="9" fillId="0" borderId="19" xfId="59" applyFont="1" applyBorder="1">
      <alignment/>
      <protection/>
    </xf>
    <xf numFmtId="39" fontId="9" fillId="0" borderId="20" xfId="59" applyNumberFormat="1" applyFont="1" applyBorder="1" applyAlignment="1" applyProtection="1">
      <alignment horizontal="center"/>
      <protection/>
    </xf>
    <xf numFmtId="0" fontId="9" fillId="0" borderId="16" xfId="59" applyFont="1" applyBorder="1">
      <alignment/>
      <protection/>
    </xf>
    <xf numFmtId="0" fontId="9" fillId="0" borderId="19" xfId="59" applyFont="1" applyBorder="1" quotePrefix="1">
      <alignment/>
      <protection/>
    </xf>
    <xf numFmtId="0" fontId="9" fillId="0" borderId="22" xfId="59" applyFont="1" applyBorder="1" applyAlignment="1">
      <alignment horizontal="center"/>
      <protection/>
    </xf>
    <xf numFmtId="0" fontId="9" fillId="0" borderId="22" xfId="59" applyFont="1" applyBorder="1">
      <alignment/>
      <protection/>
    </xf>
    <xf numFmtId="0" fontId="16" fillId="0" borderId="23" xfId="59" applyFont="1" applyBorder="1">
      <alignment/>
      <protection/>
    </xf>
    <xf numFmtId="39" fontId="10" fillId="0" borderId="12" xfId="59" applyNumberFormat="1" applyFont="1" applyBorder="1" applyProtection="1">
      <alignment/>
      <protection locked="0"/>
    </xf>
    <xf numFmtId="39" fontId="9" fillId="0" borderId="26" xfId="59" applyNumberFormat="1" applyFont="1" applyBorder="1" applyProtection="1">
      <alignment/>
      <protection/>
    </xf>
    <xf numFmtId="39" fontId="10" fillId="0" borderId="26" xfId="59" applyNumberFormat="1" applyFont="1" applyBorder="1" applyProtection="1">
      <alignment/>
      <protection locked="0"/>
    </xf>
    <xf numFmtId="164" fontId="10" fillId="0" borderId="16" xfId="59" applyNumberFormat="1" applyFont="1" applyBorder="1" applyAlignment="1" applyProtection="1" quotePrefix="1">
      <alignment horizontal="center"/>
      <protection locked="0"/>
    </xf>
    <xf numFmtId="0" fontId="9" fillId="0" borderId="17" xfId="59" applyFont="1" applyBorder="1" applyAlignment="1" applyProtection="1">
      <alignment horizontal="center"/>
      <protection/>
    </xf>
    <xf numFmtId="0" fontId="9" fillId="0" borderId="19" xfId="59" applyFont="1" applyBorder="1" applyProtection="1">
      <alignment/>
      <protection/>
    </xf>
    <xf numFmtId="0" fontId="9" fillId="0" borderId="16" xfId="59" applyFont="1" applyBorder="1" applyProtection="1">
      <alignment/>
      <protection/>
    </xf>
    <xf numFmtId="0" fontId="9" fillId="0" borderId="16" xfId="59" applyFont="1" applyBorder="1" applyProtection="1" quotePrefix="1">
      <alignment/>
      <protection/>
    </xf>
    <xf numFmtId="39" fontId="9" fillId="0" borderId="17" xfId="59" applyNumberFormat="1" applyFont="1" applyBorder="1" applyProtection="1">
      <alignment/>
      <protection/>
    </xf>
    <xf numFmtId="0" fontId="9" fillId="34" borderId="18" xfId="59" applyFont="1" applyFill="1" applyBorder="1" applyAlignment="1" applyProtection="1">
      <alignment horizontal="center"/>
      <protection/>
    </xf>
    <xf numFmtId="0" fontId="9" fillId="34" borderId="19" xfId="59" applyFont="1" applyFill="1" applyBorder="1" applyAlignment="1" applyProtection="1" quotePrefix="1">
      <alignment horizontal="left"/>
      <protection/>
    </xf>
    <xf numFmtId="0" fontId="9" fillId="0" borderId="13" xfId="59" applyFont="1" applyBorder="1" applyProtection="1">
      <alignment/>
      <protection/>
    </xf>
    <xf numFmtId="0" fontId="9" fillId="0" borderId="29" xfId="59" applyFont="1" applyBorder="1" applyProtection="1">
      <alignment/>
      <protection/>
    </xf>
    <xf numFmtId="0" fontId="9" fillId="34" borderId="0" xfId="59" applyFont="1" applyFill="1" applyProtection="1">
      <alignment/>
      <protection/>
    </xf>
    <xf numFmtId="0" fontId="9" fillId="34" borderId="11" xfId="59" applyFont="1" applyFill="1" applyBorder="1" applyProtection="1">
      <alignment/>
      <protection/>
    </xf>
    <xf numFmtId="39" fontId="9" fillId="0" borderId="13" xfId="59" applyNumberFormat="1" applyFont="1" applyBorder="1" applyProtection="1">
      <alignment/>
      <protection/>
    </xf>
    <xf numFmtId="0" fontId="10" fillId="34" borderId="16" xfId="59" applyFont="1" applyFill="1" applyBorder="1" applyAlignment="1" applyProtection="1">
      <alignment horizontal="center"/>
      <protection/>
    </xf>
    <xf numFmtId="0" fontId="9" fillId="34" borderId="16" xfId="59" applyFont="1" applyFill="1" applyBorder="1" applyAlignment="1" applyProtection="1">
      <alignment horizontal="center"/>
      <protection/>
    </xf>
    <xf numFmtId="0" fontId="9" fillId="0" borderId="0" xfId="59" applyFont="1" applyProtection="1">
      <alignment/>
      <protection/>
    </xf>
    <xf numFmtId="0" fontId="9" fillId="0" borderId="0" xfId="59" applyFont="1" applyAlignment="1" applyProtection="1" quotePrefix="1">
      <alignment horizontal="left"/>
      <protection/>
    </xf>
    <xf numFmtId="39" fontId="0" fillId="32" borderId="0" xfId="61" applyNumberFormat="1">
      <alignment/>
      <protection/>
    </xf>
    <xf numFmtId="10" fontId="17" fillId="36" borderId="26" xfId="61" applyNumberFormat="1" applyFont="1" applyFill="1" applyBorder="1">
      <alignment/>
      <protection/>
    </xf>
    <xf numFmtId="39" fontId="17" fillId="36" borderId="26" xfId="61" applyNumberFormat="1" applyFont="1" applyFill="1" applyBorder="1">
      <alignment/>
      <protection/>
    </xf>
    <xf numFmtId="10" fontId="10" fillId="32" borderId="31" xfId="61" applyNumberFormat="1" applyFont="1" applyBorder="1">
      <alignment/>
      <protection/>
    </xf>
    <xf numFmtId="39" fontId="10" fillId="32" borderId="32" xfId="61" applyNumberFormat="1" applyFont="1" applyBorder="1">
      <alignment/>
      <protection/>
    </xf>
    <xf numFmtId="39" fontId="10" fillId="32" borderId="32" xfId="61" applyNumberFormat="1" applyFont="1" applyFill="1" applyBorder="1">
      <alignment/>
      <protection/>
    </xf>
    <xf numFmtId="39" fontId="10" fillId="32" borderId="32" xfId="61" applyNumberFormat="1" applyFont="1" applyBorder="1" applyAlignment="1">
      <alignment horizontal="center"/>
      <protection/>
    </xf>
    <xf numFmtId="39" fontId="10" fillId="32" borderId="12" xfId="61" applyNumberFormat="1" applyFont="1" applyBorder="1">
      <alignment/>
      <protection/>
    </xf>
    <xf numFmtId="39" fontId="10" fillId="32" borderId="33" xfId="61" applyNumberFormat="1" applyFont="1" applyBorder="1">
      <alignment/>
      <protection/>
    </xf>
    <xf numFmtId="39" fontId="10" fillId="32" borderId="19" xfId="61" applyNumberFormat="1" applyFont="1" applyBorder="1" applyProtection="1">
      <alignment/>
      <protection locked="0"/>
    </xf>
    <xf numFmtId="39" fontId="10" fillId="32" borderId="19" xfId="61" applyNumberFormat="1" applyFont="1" applyBorder="1" applyProtection="1">
      <alignment/>
      <protection locked="0"/>
    </xf>
    <xf numFmtId="39" fontId="10" fillId="32" borderId="11" xfId="61" applyNumberFormat="1" applyFont="1" applyBorder="1">
      <alignment/>
      <protection/>
    </xf>
    <xf numFmtId="39" fontId="10" fillId="32" borderId="17" xfId="61" applyNumberFormat="1" applyFont="1" applyBorder="1">
      <alignment/>
      <protection/>
    </xf>
    <xf numFmtId="39" fontId="10" fillId="32" borderId="19" xfId="61" applyNumberFormat="1" applyFont="1" applyBorder="1">
      <alignment/>
      <protection/>
    </xf>
    <xf numFmtId="10" fontId="10" fillId="32" borderId="17" xfId="61" applyNumberFormat="1" applyFont="1" applyBorder="1">
      <alignment/>
      <protection/>
    </xf>
    <xf numFmtId="39" fontId="10" fillId="32" borderId="11" xfId="61" applyNumberFormat="1" applyFont="1" applyBorder="1" applyAlignment="1">
      <alignment horizontal="left"/>
      <protection/>
    </xf>
    <xf numFmtId="10" fontId="10" fillId="32" borderId="12" xfId="61" applyNumberFormat="1" applyFont="1" applyBorder="1">
      <alignment/>
      <protection/>
    </xf>
    <xf numFmtId="39" fontId="17" fillId="32" borderId="11" xfId="61" applyNumberFormat="1" applyFont="1" applyBorder="1" applyAlignment="1" quotePrefix="1">
      <alignment horizontal="left"/>
      <protection/>
    </xf>
    <xf numFmtId="10" fontId="10" fillId="32" borderId="34" xfId="61" applyNumberFormat="1" applyFont="1" applyBorder="1">
      <alignment/>
      <protection/>
    </xf>
    <xf numFmtId="39" fontId="17" fillId="32" borderId="11" xfId="61" applyNumberFormat="1" applyFont="1" applyBorder="1">
      <alignment/>
      <protection/>
    </xf>
    <xf numFmtId="39" fontId="15" fillId="32" borderId="0" xfId="61" applyNumberFormat="1" applyFont="1">
      <alignment/>
      <protection/>
    </xf>
    <xf numFmtId="39" fontId="10" fillId="32" borderId="11" xfId="61" applyNumberFormat="1" applyFont="1" applyBorder="1" applyAlignment="1" quotePrefix="1">
      <alignment horizontal="left"/>
      <protection/>
    </xf>
    <xf numFmtId="10" fontId="10" fillId="32" borderId="30" xfId="61" applyNumberFormat="1" applyFont="1" applyBorder="1">
      <alignment/>
      <protection/>
    </xf>
    <xf numFmtId="39" fontId="10" fillId="32" borderId="34" xfId="61" applyNumberFormat="1" applyFont="1" applyBorder="1">
      <alignment/>
      <protection/>
    </xf>
    <xf numFmtId="39" fontId="10" fillId="32" borderId="35" xfId="61" applyNumberFormat="1" applyFont="1" applyBorder="1">
      <alignment/>
      <protection/>
    </xf>
    <xf numFmtId="39" fontId="18" fillId="32" borderId="11" xfId="61" applyNumberFormat="1" applyFont="1" applyBorder="1" applyAlignment="1" quotePrefix="1">
      <alignment horizontal="left"/>
      <protection/>
    </xf>
    <xf numFmtId="39" fontId="10" fillId="32" borderId="13" xfId="61" applyNumberFormat="1" applyFont="1" applyBorder="1">
      <alignment/>
      <protection/>
    </xf>
    <xf numFmtId="39" fontId="10" fillId="32" borderId="16" xfId="61" applyNumberFormat="1" applyFont="1" applyBorder="1">
      <alignment/>
      <protection/>
    </xf>
    <xf numFmtId="39" fontId="10" fillId="32" borderId="19" xfId="61" applyNumberFormat="1" applyFont="1" applyBorder="1" applyAlignment="1" applyProtection="1">
      <alignment horizontal="right"/>
      <protection locked="0"/>
    </xf>
    <xf numFmtId="39" fontId="10" fillId="32" borderId="36" xfId="61" applyNumberFormat="1" applyFont="1" applyBorder="1">
      <alignment/>
      <protection/>
    </xf>
    <xf numFmtId="39" fontId="10" fillId="32" borderId="11" xfId="61" applyNumberFormat="1" applyFont="1" applyBorder="1" quotePrefix="1">
      <alignment/>
      <protection/>
    </xf>
    <xf numFmtId="7" fontId="17" fillId="36" borderId="16" xfId="61" applyNumberFormat="1" applyFont="1" applyFill="1" applyBorder="1" applyAlignment="1">
      <alignment horizontal="center"/>
      <protection/>
    </xf>
    <xf numFmtId="0" fontId="17" fillId="36" borderId="16" xfId="61" applyNumberFormat="1" applyFont="1" applyFill="1" applyBorder="1" applyAlignment="1">
      <alignment horizontal="center"/>
      <protection/>
    </xf>
    <xf numFmtId="39" fontId="17" fillId="32" borderId="0" xfId="61" applyNumberFormat="1" applyFont="1" applyAlignment="1" applyProtection="1" quotePrefix="1">
      <alignment horizontal="right"/>
      <protection locked="0"/>
    </xf>
    <xf numFmtId="39" fontId="17" fillId="32" borderId="0" xfId="61" applyNumberFormat="1" applyFont="1">
      <alignment/>
      <protection/>
    </xf>
    <xf numFmtId="39" fontId="17" fillId="32" borderId="0" xfId="61" applyNumberFormat="1" applyFont="1" applyFill="1">
      <alignment/>
      <protection/>
    </xf>
    <xf numFmtId="39" fontId="17" fillId="32" borderId="0" xfId="61" applyNumberFormat="1" applyFont="1" applyProtection="1">
      <alignment/>
      <protection locked="0"/>
    </xf>
    <xf numFmtId="39" fontId="10" fillId="32" borderId="0" xfId="61" applyNumberFormat="1" applyFont="1">
      <alignment/>
      <protection/>
    </xf>
    <xf numFmtId="39" fontId="10" fillId="32" borderId="31" xfId="61" applyNumberFormat="1" applyFont="1" applyBorder="1">
      <alignment/>
      <protection/>
    </xf>
    <xf numFmtId="39" fontId="19" fillId="32" borderId="11" xfId="61" applyNumberFormat="1" applyFont="1" applyBorder="1">
      <alignment/>
      <protection/>
    </xf>
    <xf numFmtId="10" fontId="10" fillId="32" borderId="37" xfId="61" applyNumberFormat="1" applyFont="1" applyBorder="1">
      <alignment/>
      <protection/>
    </xf>
    <xf numFmtId="39" fontId="10" fillId="32" borderId="37" xfId="61" applyNumberFormat="1" applyFont="1" applyBorder="1">
      <alignment/>
      <protection/>
    </xf>
    <xf numFmtId="39" fontId="10" fillId="32" borderId="26" xfId="61" applyNumberFormat="1" applyFont="1" applyBorder="1">
      <alignment/>
      <protection/>
    </xf>
    <xf numFmtId="39" fontId="10" fillId="32" borderId="38" xfId="61" applyNumberFormat="1" applyFont="1" applyBorder="1" applyAlignment="1">
      <alignment horizontal="center"/>
      <protection/>
    </xf>
    <xf numFmtId="10" fontId="10" fillId="32" borderId="33" xfId="61" applyNumberFormat="1" applyFont="1" applyBorder="1">
      <alignment/>
      <protection/>
    </xf>
    <xf numFmtId="10" fontId="10" fillId="32" borderId="16" xfId="61" applyNumberFormat="1" applyFont="1" applyBorder="1">
      <alignment/>
      <protection/>
    </xf>
    <xf numFmtId="39" fontId="20" fillId="32" borderId="11" xfId="61" applyNumberFormat="1" applyFont="1" applyBorder="1">
      <alignment/>
      <protection/>
    </xf>
    <xf numFmtId="10" fontId="10" fillId="32" borderId="26" xfId="61" applyNumberFormat="1" applyFont="1" applyBorder="1">
      <alignment/>
      <protection/>
    </xf>
    <xf numFmtId="39" fontId="10" fillId="32" borderId="11" xfId="61" applyNumberFormat="1" applyFont="1" applyBorder="1" applyProtection="1">
      <alignment/>
      <protection locked="0"/>
    </xf>
    <xf numFmtId="39" fontId="18" fillId="32" borderId="11" xfId="61" applyNumberFormat="1" applyFont="1" applyBorder="1">
      <alignment/>
      <protection/>
    </xf>
    <xf numFmtId="39" fontId="10" fillId="32" borderId="11" xfId="61" applyNumberFormat="1" applyFont="1" applyBorder="1" applyProtection="1">
      <alignment/>
      <protection locked="0"/>
    </xf>
    <xf numFmtId="7" fontId="15" fillId="32" borderId="0" xfId="61" applyNumberFormat="1" applyFont="1">
      <alignment/>
      <protection/>
    </xf>
    <xf numFmtId="17" fontId="17" fillId="32" borderId="0" xfId="61" applyNumberFormat="1" applyFont="1" applyAlignment="1" applyProtection="1" quotePrefix="1">
      <alignment horizontal="left"/>
      <protection locked="0"/>
    </xf>
    <xf numFmtId="39" fontId="19" fillId="32" borderId="11" xfId="61" applyNumberFormat="1" applyFont="1" applyBorder="1" applyAlignment="1" quotePrefix="1">
      <alignment horizontal="left"/>
      <protection/>
    </xf>
    <xf numFmtId="39" fontId="17" fillId="32" borderId="0" xfId="61" applyNumberFormat="1" applyFont="1" applyAlignment="1" applyProtection="1">
      <alignment horizontal="right"/>
      <protection locked="0"/>
    </xf>
    <xf numFmtId="167" fontId="17" fillId="32" borderId="0" xfId="61" applyNumberFormat="1" applyFont="1" applyAlignment="1" applyProtection="1">
      <alignment horizontal="left"/>
      <protection locked="0"/>
    </xf>
    <xf numFmtId="167" fontId="17" fillId="32" borderId="0" xfId="61" applyNumberFormat="1" applyFont="1" applyAlignment="1" applyProtection="1" quotePrefix="1">
      <alignment horizontal="left"/>
      <protection locked="0"/>
    </xf>
    <xf numFmtId="0" fontId="0" fillId="32" borderId="0" xfId="66" applyNumberFormat="1">
      <alignment/>
      <protection/>
    </xf>
    <xf numFmtId="0" fontId="10" fillId="32" borderId="0" xfId="66" applyNumberFormat="1" applyFont="1" applyBorder="1">
      <alignment/>
      <protection/>
    </xf>
    <xf numFmtId="39" fontId="10" fillId="32" borderId="16" xfId="66" applyNumberFormat="1" applyFont="1" applyBorder="1" applyProtection="1">
      <alignment/>
      <protection locked="0"/>
    </xf>
    <xf numFmtId="0" fontId="0" fillId="32" borderId="0" xfId="66" applyNumberFormat="1" applyBorder="1">
      <alignment/>
      <protection/>
    </xf>
    <xf numFmtId="0" fontId="0" fillId="32" borderId="0" xfId="66" applyNumberFormat="1" applyProtection="1">
      <alignment/>
      <protection locked="0"/>
    </xf>
    <xf numFmtId="0" fontId="15" fillId="32" borderId="0" xfId="66" applyNumberFormat="1" applyFont="1">
      <alignment/>
      <protection/>
    </xf>
    <xf numFmtId="10" fontId="17" fillId="36" borderId="31" xfId="66" applyNumberFormat="1" applyFont="1" applyFill="1" applyBorder="1">
      <alignment/>
      <protection/>
    </xf>
    <xf numFmtId="39" fontId="17" fillId="36" borderId="27" xfId="66" applyNumberFormat="1" applyFont="1" applyFill="1" applyBorder="1" applyProtection="1">
      <alignment/>
      <protection locked="0"/>
    </xf>
    <xf numFmtId="10" fontId="17" fillId="36" borderId="31" xfId="66" applyNumberFormat="1" applyFont="1" applyFill="1" applyBorder="1">
      <alignment/>
      <protection/>
    </xf>
    <xf numFmtId="0" fontId="21" fillId="36" borderId="37" xfId="66" applyNumberFormat="1" applyFont="1" applyFill="1" applyBorder="1" applyProtection="1">
      <alignment/>
      <protection locked="0"/>
    </xf>
    <xf numFmtId="0" fontId="10" fillId="32" borderId="0" xfId="66" applyNumberFormat="1" applyFont="1">
      <alignment/>
      <protection/>
    </xf>
    <xf numFmtId="0" fontId="10" fillId="32" borderId="0" xfId="66" applyNumberFormat="1" applyFont="1" applyProtection="1">
      <alignment/>
      <protection locked="0"/>
    </xf>
    <xf numFmtId="10" fontId="17" fillId="36" borderId="26" xfId="66" applyNumberFormat="1" applyFont="1" applyFill="1" applyBorder="1">
      <alignment/>
      <protection/>
    </xf>
    <xf numFmtId="39" fontId="17" fillId="36" borderId="31" xfId="66" applyNumberFormat="1" applyFont="1" applyFill="1" applyBorder="1" applyProtection="1">
      <alignment/>
      <protection locked="0"/>
    </xf>
    <xf numFmtId="10" fontId="17" fillId="36" borderId="31" xfId="66" applyNumberFormat="1" applyFont="1" applyFill="1" applyBorder="1" applyAlignment="1">
      <alignment horizontal="right"/>
      <protection/>
    </xf>
    <xf numFmtId="39" fontId="21" fillId="36" borderId="32" xfId="66" applyNumberFormat="1" applyFont="1" applyFill="1" applyBorder="1" applyAlignment="1" quotePrefix="1">
      <alignment horizontal="left"/>
      <protection/>
    </xf>
    <xf numFmtId="10" fontId="10" fillId="32" borderId="16" xfId="66" applyNumberFormat="1" applyFont="1" applyFill="1" applyBorder="1">
      <alignment/>
      <protection/>
    </xf>
    <xf numFmtId="39" fontId="10" fillId="32" borderId="16" xfId="66" applyNumberFormat="1" applyFont="1" applyFill="1" applyBorder="1">
      <alignment/>
      <protection/>
    </xf>
    <xf numFmtId="10" fontId="10" fillId="32" borderId="16" xfId="66" applyNumberFormat="1" applyFont="1" applyFill="1" applyBorder="1" applyAlignment="1">
      <alignment horizontal="right"/>
      <protection/>
    </xf>
    <xf numFmtId="39" fontId="10" fillId="32" borderId="16" xfId="66" applyNumberFormat="1" applyFont="1" applyBorder="1">
      <alignment/>
      <protection/>
    </xf>
    <xf numFmtId="0" fontId="10" fillId="32" borderId="19" xfId="66" applyNumberFormat="1" applyFont="1" applyBorder="1">
      <alignment/>
      <protection/>
    </xf>
    <xf numFmtId="10" fontId="10" fillId="32" borderId="16" xfId="66" applyNumberFormat="1" applyFont="1" applyBorder="1" applyAlignment="1">
      <alignment horizontal="right"/>
      <protection/>
    </xf>
    <xf numFmtId="0" fontId="17" fillId="32" borderId="19" xfId="66" applyNumberFormat="1" applyFont="1" applyBorder="1" applyAlignment="1">
      <alignment horizontal="left"/>
      <protection/>
    </xf>
    <xf numFmtId="39" fontId="17" fillId="36" borderId="26" xfId="66" applyNumberFormat="1" applyFont="1" applyFill="1" applyBorder="1">
      <alignment/>
      <protection/>
    </xf>
    <xf numFmtId="10" fontId="17" fillId="36" borderId="26" xfId="66" applyNumberFormat="1" applyFont="1" applyFill="1" applyBorder="1" applyAlignment="1">
      <alignment horizontal="right"/>
      <protection/>
    </xf>
    <xf numFmtId="0" fontId="10" fillId="32" borderId="19" xfId="66" applyNumberFormat="1" applyFont="1" applyBorder="1" applyAlignment="1" quotePrefix="1">
      <alignment horizontal="left"/>
      <protection/>
    </xf>
    <xf numFmtId="0" fontId="10" fillId="32" borderId="35" xfId="66" applyNumberFormat="1" applyFont="1" applyBorder="1" applyAlignment="1">
      <alignment horizontal="left"/>
      <protection/>
    </xf>
    <xf numFmtId="39" fontId="0" fillId="32" borderId="0" xfId="66" applyNumberFormat="1" applyBorder="1">
      <alignment/>
      <protection/>
    </xf>
    <xf numFmtId="0" fontId="10" fillId="32" borderId="13" xfId="66" applyNumberFormat="1" applyFont="1" applyBorder="1" applyAlignment="1">
      <alignment horizontal="left"/>
      <protection/>
    </xf>
    <xf numFmtId="0" fontId="10" fillId="32" borderId="0" xfId="66" applyNumberFormat="1" applyFont="1" applyBorder="1" applyAlignment="1">
      <alignment horizontal="left"/>
      <protection/>
    </xf>
    <xf numFmtId="39" fontId="10" fillId="32" borderId="0" xfId="66" applyNumberFormat="1" applyFont="1" applyFill="1" applyBorder="1">
      <alignment/>
      <protection/>
    </xf>
    <xf numFmtId="0" fontId="10" fillId="32" borderId="19" xfId="66" applyNumberFormat="1" applyFont="1" applyBorder="1" applyAlignment="1">
      <alignment horizontal="left"/>
      <protection/>
    </xf>
    <xf numFmtId="0" fontId="10" fillId="32" borderId="25" xfId="66" applyNumberFormat="1" applyFont="1" applyBorder="1" applyAlignment="1">
      <alignment horizontal="left"/>
      <protection/>
    </xf>
    <xf numFmtId="0" fontId="10" fillId="32" borderId="16" xfId="66" applyNumberFormat="1" applyFont="1" applyBorder="1" applyAlignment="1">
      <alignment horizontal="left"/>
      <protection/>
    </xf>
    <xf numFmtId="0" fontId="10" fillId="32" borderId="19" xfId="66" applyNumberFormat="1" applyFont="1" applyBorder="1" applyAlignment="1" quotePrefix="1">
      <alignment horizontal="left"/>
      <protection/>
    </xf>
    <xf numFmtId="0" fontId="17" fillId="37" borderId="0" xfId="66" applyNumberFormat="1" applyFont="1" applyFill="1" applyBorder="1" applyAlignment="1" applyProtection="1" quotePrefix="1">
      <alignment horizontal="center"/>
      <protection locked="0"/>
    </xf>
    <xf numFmtId="0" fontId="21" fillId="36" borderId="16" xfId="66" applyNumberFormat="1" applyFont="1" applyFill="1" applyBorder="1" applyAlignment="1" applyProtection="1" quotePrefix="1">
      <alignment horizontal="center"/>
      <protection locked="0"/>
    </xf>
    <xf numFmtId="0" fontId="17" fillId="36" borderId="16" xfId="66" applyNumberFormat="1" applyFont="1" applyFill="1" applyBorder="1" applyAlignment="1" applyProtection="1">
      <alignment horizontal="center"/>
      <protection locked="0"/>
    </xf>
    <xf numFmtId="0" fontId="17" fillId="36" borderId="16" xfId="66" applyNumberFormat="1" applyFont="1" applyFill="1" applyBorder="1">
      <alignment/>
      <protection/>
    </xf>
    <xf numFmtId="0" fontId="10" fillId="32" borderId="0" xfId="66" applyNumberFormat="1" applyFont="1" applyBorder="1" applyAlignment="1" quotePrefix="1">
      <alignment horizontal="left"/>
      <protection/>
    </xf>
    <xf numFmtId="0" fontId="10" fillId="32" borderId="0" xfId="66" applyNumberFormat="1" applyFont="1" applyBorder="1" applyAlignment="1" quotePrefix="1">
      <alignment horizontal="left"/>
      <protection/>
    </xf>
    <xf numFmtId="0" fontId="17" fillId="32" borderId="0" xfId="66" applyNumberFormat="1" applyFont="1" applyAlignment="1">
      <alignment horizontal="right"/>
      <protection/>
    </xf>
    <xf numFmtId="0" fontId="17" fillId="32" borderId="0" xfId="66" applyNumberFormat="1" applyFont="1" applyAlignment="1" quotePrefix="1">
      <alignment horizontal="right"/>
      <protection/>
    </xf>
    <xf numFmtId="0" fontId="17" fillId="32" borderId="0" xfId="66" applyNumberFormat="1" applyFont="1">
      <alignment/>
      <protection/>
    </xf>
    <xf numFmtId="167" fontId="17" fillId="32" borderId="0" xfId="66" applyNumberFormat="1" applyFont="1" applyAlignment="1" applyProtection="1">
      <alignment horizontal="left"/>
      <protection locked="0"/>
    </xf>
    <xf numFmtId="0" fontId="22" fillId="32" borderId="0" xfId="66" applyNumberFormat="1" applyFont="1">
      <alignment/>
      <protection/>
    </xf>
    <xf numFmtId="10" fontId="17" fillId="36" borderId="31" xfId="66" applyNumberFormat="1" applyFont="1" applyFill="1" applyBorder="1" applyAlignment="1">
      <alignment horizontal="right"/>
      <protection/>
    </xf>
    <xf numFmtId="0" fontId="2" fillId="0" borderId="0" xfId="58" applyNumberFormat="1" applyFont="1" applyFill="1" applyBorder="1" applyAlignment="1">
      <alignment/>
      <protection/>
    </xf>
    <xf numFmtId="10" fontId="1" fillId="0" borderId="39" xfId="58" applyNumberFormat="1" applyFont="1" applyBorder="1" applyAlignment="1">
      <alignment/>
      <protection/>
    </xf>
    <xf numFmtId="3" fontId="3" fillId="0" borderId="40" xfId="58" applyNumberFormat="1" applyFont="1" applyBorder="1" applyAlignment="1">
      <alignment/>
      <protection/>
    </xf>
    <xf numFmtId="10" fontId="1" fillId="0" borderId="41" xfId="58" applyNumberFormat="1" applyFont="1" applyBorder="1" applyAlignment="1">
      <alignment/>
      <protection/>
    </xf>
    <xf numFmtId="0" fontId="2" fillId="0" borderId="23" xfId="58" applyNumberFormat="1" applyFont="1" applyBorder="1" applyAlignment="1">
      <alignment/>
      <protection/>
    </xf>
    <xf numFmtId="10" fontId="1" fillId="0" borderId="39" xfId="58" applyNumberFormat="1" applyFont="1" applyFill="1" applyBorder="1" applyAlignment="1">
      <alignment/>
      <protection/>
    </xf>
    <xf numFmtId="3" fontId="3" fillId="0" borderId="42" xfId="58" applyNumberFormat="1" applyFont="1" applyFill="1" applyBorder="1" applyAlignment="1">
      <alignment/>
      <protection/>
    </xf>
    <xf numFmtId="10" fontId="1" fillId="0" borderId="41" xfId="58" applyNumberFormat="1" applyFont="1" applyFill="1" applyBorder="1" applyAlignment="1">
      <alignment/>
      <protection/>
    </xf>
    <xf numFmtId="0" fontId="2" fillId="0" borderId="10" xfId="58" applyNumberFormat="1" applyFont="1" applyFill="1" applyBorder="1" applyAlignment="1">
      <alignment/>
      <protection/>
    </xf>
    <xf numFmtId="3" fontId="1" fillId="0" borderId="0" xfId="58" applyNumberFormat="1" applyAlignment="1">
      <alignment/>
      <protection/>
    </xf>
    <xf numFmtId="3" fontId="3" fillId="0" borderId="42" xfId="58" applyNumberFormat="1" applyFont="1" applyBorder="1" applyAlignment="1">
      <alignment/>
      <protection/>
    </xf>
    <xf numFmtId="0" fontId="2" fillId="0" borderId="11" xfId="58" applyNumberFormat="1" applyFont="1" applyBorder="1" applyAlignment="1">
      <alignment horizontal="left"/>
      <protection/>
    </xf>
    <xf numFmtId="10" fontId="1" fillId="0" borderId="43" xfId="58" applyNumberFormat="1" applyFont="1" applyBorder="1" applyAlignment="1">
      <alignment/>
      <protection/>
    </xf>
    <xf numFmtId="3" fontId="3" fillId="0" borderId="44" xfId="58" applyNumberFormat="1" applyFont="1" applyBorder="1" applyAlignment="1">
      <alignment/>
      <protection/>
    </xf>
    <xf numFmtId="10" fontId="1" fillId="0" borderId="11" xfId="58" applyNumberFormat="1" applyFont="1" applyBorder="1" applyAlignment="1">
      <alignment/>
      <protection/>
    </xf>
    <xf numFmtId="10" fontId="1" fillId="0" borderId="13" xfId="58" applyNumberFormat="1" applyFont="1" applyBorder="1" applyAlignment="1">
      <alignment/>
      <protection/>
    </xf>
    <xf numFmtId="3" fontId="1" fillId="0" borderId="10" xfId="58" applyNumberFormat="1" applyFont="1" applyBorder="1" applyAlignment="1">
      <alignment/>
      <protection/>
    </xf>
    <xf numFmtId="10" fontId="1" fillId="0" borderId="10" xfId="58" applyNumberFormat="1" applyFont="1" applyBorder="1" applyAlignment="1">
      <alignment/>
      <protection/>
    </xf>
    <xf numFmtId="10" fontId="1" fillId="0" borderId="45" xfId="58" applyNumberFormat="1" applyFont="1" applyBorder="1" applyAlignment="1">
      <alignment/>
      <protection/>
    </xf>
    <xf numFmtId="0" fontId="1" fillId="0" borderId="13" xfId="58" applyNumberFormat="1" applyFont="1" applyBorder="1" applyAlignment="1">
      <alignment/>
      <protection/>
    </xf>
    <xf numFmtId="10" fontId="1" fillId="0" borderId="46" xfId="58" applyNumberFormat="1" applyFont="1" applyBorder="1" applyAlignment="1">
      <alignment/>
      <protection/>
    </xf>
    <xf numFmtId="0" fontId="2" fillId="0" borderId="41" xfId="58" applyNumberFormat="1" applyFont="1" applyBorder="1" applyAlignment="1">
      <alignment/>
      <protection/>
    </xf>
    <xf numFmtId="3" fontId="3" fillId="0" borderId="44" xfId="58" applyNumberFormat="1" applyFont="1" applyFill="1" applyBorder="1">
      <alignment/>
      <protection/>
    </xf>
    <xf numFmtId="0" fontId="1" fillId="0" borderId="12" xfId="58" applyNumberFormat="1" applyFont="1" applyBorder="1" applyAlignment="1">
      <alignment/>
      <protection/>
    </xf>
    <xf numFmtId="0" fontId="1" fillId="0" borderId="11" xfId="58" applyNumberFormat="1" applyFont="1" applyBorder="1" applyAlignment="1">
      <alignment/>
      <protection/>
    </xf>
    <xf numFmtId="0" fontId="1" fillId="0" borderId="10" xfId="58" applyNumberFormat="1" applyFont="1" applyBorder="1" applyAlignment="1">
      <alignment/>
      <protection/>
    </xf>
    <xf numFmtId="39" fontId="10" fillId="0" borderId="17" xfId="59" applyNumberFormat="1" applyFont="1" applyBorder="1" applyProtection="1">
      <alignment/>
      <protection/>
    </xf>
    <xf numFmtId="39" fontId="10" fillId="0" borderId="16" xfId="59" applyNumberFormat="1" applyFont="1" applyBorder="1" applyProtection="1">
      <alignment/>
      <protection/>
    </xf>
    <xf numFmtId="0" fontId="10" fillId="0" borderId="0" xfId="59" applyFont="1">
      <alignment/>
      <protection/>
    </xf>
    <xf numFmtId="0" fontId="10" fillId="34" borderId="47" xfId="59" applyFont="1" applyFill="1" applyBorder="1" applyProtection="1">
      <alignment/>
      <protection locked="0"/>
    </xf>
    <xf numFmtId="39" fontId="10" fillId="0" borderId="48" xfId="59" applyNumberFormat="1" applyFont="1" applyBorder="1" applyProtection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rmal 8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showOutlineSymbols="0" zoomScale="87" zoomScaleNormal="87" zoomScalePageLayoutView="0" workbookViewId="0" topLeftCell="A1">
      <selection activeCell="D11" sqref="D11"/>
    </sheetView>
  </sheetViews>
  <sheetFormatPr defaultColWidth="25.7109375" defaultRowHeight="19.5" customHeight="1"/>
  <cols>
    <col min="1" max="1" width="34.00390625" style="215" customWidth="1"/>
    <col min="2" max="4" width="23.7109375" style="215" customWidth="1"/>
    <col min="5" max="5" width="25.7109375" style="215" bestFit="1" customWidth="1"/>
    <col min="6" max="6" width="26.140625" style="215" bestFit="1" customWidth="1"/>
    <col min="7" max="7" width="25.7109375" style="215" bestFit="1" customWidth="1"/>
    <col min="8" max="8" width="26.140625" style="215" bestFit="1" customWidth="1"/>
    <col min="9" max="9" width="27.140625" style="215" customWidth="1"/>
    <col min="10" max="10" width="25.7109375" style="215" customWidth="1"/>
    <col min="11" max="16384" width="25.7109375" style="215" customWidth="1"/>
  </cols>
  <sheetData>
    <row r="1" spans="1:11" ht="19.5" customHeight="1">
      <c r="A1" s="215" t="s">
        <v>441</v>
      </c>
      <c r="K1" s="218"/>
    </row>
    <row r="2" spans="3:11" ht="19.5" customHeight="1">
      <c r="C2" s="215" t="s">
        <v>104</v>
      </c>
      <c r="K2" s="218"/>
    </row>
    <row r="3" spans="3:11" ht="19.5" customHeight="1">
      <c r="C3" s="215" t="s">
        <v>104</v>
      </c>
      <c r="D3" s="215" t="s">
        <v>104</v>
      </c>
      <c r="K3" s="218"/>
    </row>
    <row r="4" spans="3:11" ht="19.5" customHeight="1">
      <c r="C4" s="215" t="s">
        <v>104</v>
      </c>
      <c r="K4" s="218"/>
    </row>
    <row r="5" ht="19.5" customHeight="1">
      <c r="K5" s="218"/>
    </row>
    <row r="6" spans="11:14" ht="19.5" customHeight="1">
      <c r="K6" s="216"/>
      <c r="L6" s="245"/>
      <c r="M6" s="244"/>
      <c r="N6" s="242"/>
    </row>
    <row r="7" spans="1:14" ht="19.5" customHeight="1">
      <c r="A7" s="260" t="s">
        <v>441</v>
      </c>
      <c r="B7" s="225" t="s">
        <v>441</v>
      </c>
      <c r="C7" s="258" t="s">
        <v>474</v>
      </c>
      <c r="D7" s="258"/>
      <c r="E7" s="258"/>
      <c r="F7" s="225"/>
      <c r="G7" s="225"/>
      <c r="H7" s="225"/>
      <c r="I7" s="225"/>
      <c r="J7" s="220"/>
      <c r="K7" s="216"/>
      <c r="L7" s="245"/>
      <c r="M7" s="244"/>
      <c r="N7" s="242"/>
    </row>
    <row r="8" spans="1:14" ht="19.5" customHeight="1">
      <c r="A8" s="215" t="s">
        <v>441</v>
      </c>
      <c r="B8" s="225"/>
      <c r="C8" s="258" t="s">
        <v>473</v>
      </c>
      <c r="D8" s="258"/>
      <c r="E8" s="258"/>
      <c r="F8" s="225"/>
      <c r="G8" s="225"/>
      <c r="H8" s="225"/>
      <c r="I8" s="225"/>
      <c r="J8" s="220"/>
      <c r="K8" s="216"/>
      <c r="L8" s="245"/>
      <c r="M8" s="244"/>
      <c r="N8" s="242"/>
    </row>
    <row r="9" spans="1:14" ht="19.5" customHeight="1">
      <c r="A9" s="259">
        <v>41194</v>
      </c>
      <c r="B9" s="225" t="s">
        <v>441</v>
      </c>
      <c r="C9" s="258"/>
      <c r="D9" s="258" t="s">
        <v>444</v>
      </c>
      <c r="E9" s="258"/>
      <c r="F9" s="225"/>
      <c r="G9" s="225"/>
      <c r="H9" s="256" t="s">
        <v>475</v>
      </c>
      <c r="I9" s="256"/>
      <c r="J9" s="220"/>
      <c r="K9" s="255"/>
      <c r="L9" s="245"/>
      <c r="M9" s="254"/>
      <c r="N9" s="242"/>
    </row>
    <row r="10" spans="1:14" ht="19.5" customHeight="1">
      <c r="A10" s="253" t="s">
        <v>208</v>
      </c>
      <c r="B10" s="252">
        <v>2010</v>
      </c>
      <c r="C10" s="252">
        <v>2011</v>
      </c>
      <c r="D10" s="252">
        <v>2012</v>
      </c>
      <c r="E10" s="251" t="s">
        <v>471</v>
      </c>
      <c r="F10" s="251" t="s">
        <v>470</v>
      </c>
      <c r="G10" s="251" t="s">
        <v>469</v>
      </c>
      <c r="H10" s="251" t="s">
        <v>468</v>
      </c>
      <c r="I10" s="250"/>
      <c r="J10" s="220"/>
      <c r="K10" s="216"/>
      <c r="L10" s="245"/>
      <c r="M10" s="244"/>
      <c r="N10" s="242"/>
    </row>
    <row r="11" spans="1:8" ht="19.5" customHeight="1">
      <c r="A11" s="246" t="s">
        <v>467</v>
      </c>
      <c r="B11" s="232">
        <v>536923388.77</v>
      </c>
      <c r="C11" s="232">
        <v>570026876.2699999</v>
      </c>
      <c r="D11" s="232">
        <v>575340846.38</v>
      </c>
      <c r="E11" s="234">
        <v>33103487.49999988</v>
      </c>
      <c r="F11" s="233">
        <v>0.06165402400486656</v>
      </c>
      <c r="G11" s="232">
        <v>5313970.1100001335</v>
      </c>
      <c r="H11" s="231">
        <v>0.009322315019201147</v>
      </c>
    </row>
    <row r="12" spans="1:8" ht="19.5" customHeight="1">
      <c r="A12" s="246" t="s">
        <v>466</v>
      </c>
      <c r="B12" s="232">
        <v>-17785703.55</v>
      </c>
      <c r="C12" s="232">
        <v>12798275.11</v>
      </c>
      <c r="D12" s="232">
        <v>31174208.99</v>
      </c>
      <c r="E12" s="234">
        <v>30583978.66</v>
      </c>
      <c r="F12" s="233">
        <v>1.7195821674425693</v>
      </c>
      <c r="G12" s="232">
        <v>18375933.88</v>
      </c>
      <c r="H12" s="231">
        <v>1.4358133203154748</v>
      </c>
    </row>
    <row r="13" spans="1:8" ht="19.5" customHeight="1">
      <c r="A13" s="246" t="s">
        <v>465</v>
      </c>
      <c r="B13" s="232">
        <v>27154386.44</v>
      </c>
      <c r="C13" s="232">
        <v>22291632.3</v>
      </c>
      <c r="D13" s="232">
        <v>33964891.84</v>
      </c>
      <c r="E13" s="234">
        <v>-4862754.140000001</v>
      </c>
      <c r="F13" s="233">
        <v>-0.17907803406807524</v>
      </c>
      <c r="G13" s="232">
        <v>11673259.540000003</v>
      </c>
      <c r="H13" s="231">
        <v>0.5236610483656687</v>
      </c>
    </row>
    <row r="14" spans="1:8" ht="19.5" customHeight="1">
      <c r="A14" s="249" t="s">
        <v>464</v>
      </c>
      <c r="B14" s="232">
        <v>2317258</v>
      </c>
      <c r="C14" s="232">
        <v>3234831.6999999997</v>
      </c>
      <c r="D14" s="232">
        <v>5504045.36</v>
      </c>
      <c r="E14" s="234">
        <v>917573.6999999997</v>
      </c>
      <c r="F14" s="233">
        <v>0.3959739053657382</v>
      </c>
      <c r="G14" s="232">
        <v>2269213.6600000006</v>
      </c>
      <c r="H14" s="231">
        <v>0.7014935769301386</v>
      </c>
    </row>
    <row r="15" spans="1:8" ht="19.5" customHeight="1">
      <c r="A15" s="246" t="s">
        <v>463</v>
      </c>
      <c r="B15" s="232">
        <v>49960548.14</v>
      </c>
      <c r="C15" s="232">
        <v>50434401.44</v>
      </c>
      <c r="D15" s="232">
        <v>52044496.5</v>
      </c>
      <c r="E15" s="234">
        <v>473853.299999997</v>
      </c>
      <c r="F15" s="233">
        <v>0.009484549662508907</v>
      </c>
      <c r="G15" s="232">
        <v>1610095.0600000024</v>
      </c>
      <c r="H15" s="231">
        <v>0.03192453987811226</v>
      </c>
    </row>
    <row r="16" spans="1:8" ht="19.5" customHeight="1">
      <c r="A16" s="246" t="s">
        <v>462</v>
      </c>
      <c r="B16" s="232">
        <v>15024520.77</v>
      </c>
      <c r="C16" s="232">
        <v>15915124.88</v>
      </c>
      <c r="D16" s="232">
        <v>18858247.779999997</v>
      </c>
      <c r="E16" s="234">
        <v>890604.1100000013</v>
      </c>
      <c r="F16" s="233">
        <v>0.05927670663401807</v>
      </c>
      <c r="G16" s="232">
        <v>2943122.8999999966</v>
      </c>
      <c r="H16" s="231">
        <v>0.18492615811632868</v>
      </c>
    </row>
    <row r="17" spans="1:8" ht="19.5" customHeight="1">
      <c r="A17" s="246" t="s">
        <v>461</v>
      </c>
      <c r="B17" s="232">
        <v>5216566.01</v>
      </c>
      <c r="C17" s="232">
        <v>5204677.390000001</v>
      </c>
      <c r="D17" s="232">
        <v>5255782.76</v>
      </c>
      <c r="E17" s="234">
        <v>-11888.61999999918</v>
      </c>
      <c r="F17" s="233">
        <v>-0.002279012664118321</v>
      </c>
      <c r="G17" s="232">
        <v>51105.36999999918</v>
      </c>
      <c r="H17" s="231">
        <v>0.0098191234865374</v>
      </c>
    </row>
    <row r="18" spans="1:8" ht="19.5" customHeight="1">
      <c r="A18" s="248" t="s">
        <v>460</v>
      </c>
      <c r="B18" s="232">
        <v>17945807.24</v>
      </c>
      <c r="C18" s="232">
        <v>18277368.629999995</v>
      </c>
      <c r="D18" s="232">
        <v>19142176.88</v>
      </c>
      <c r="E18" s="234">
        <v>331561.38999999687</v>
      </c>
      <c r="F18" s="233">
        <v>0.01847570218301291</v>
      </c>
      <c r="G18" s="232">
        <v>864808.2500000037</v>
      </c>
      <c r="H18" s="231">
        <v>0.047315796245446955</v>
      </c>
    </row>
    <row r="19" spans="1:8" ht="19.5" customHeight="1">
      <c r="A19" s="246" t="s">
        <v>459</v>
      </c>
      <c r="B19" s="232">
        <v>878973.91</v>
      </c>
      <c r="C19" s="232">
        <v>884842.29</v>
      </c>
      <c r="D19" s="232">
        <v>945716.01</v>
      </c>
      <c r="E19" s="234">
        <v>5868.380000000005</v>
      </c>
      <c r="F19" s="233">
        <v>0.00667639839275776</v>
      </c>
      <c r="G19" s="232">
        <v>60873.71999999997</v>
      </c>
      <c r="H19" s="231">
        <v>0.06879612410930311</v>
      </c>
    </row>
    <row r="20" spans="1:8" ht="19.5" customHeight="1">
      <c r="A20" s="246" t="s">
        <v>458</v>
      </c>
      <c r="B20" s="232">
        <v>2572085.11</v>
      </c>
      <c r="C20" s="232">
        <v>1925268.2199999979</v>
      </c>
      <c r="D20" s="232">
        <v>4119708.529999998</v>
      </c>
      <c r="E20" s="234">
        <v>-646816.890000002</v>
      </c>
      <c r="F20" s="233">
        <v>-0.25147569475257453</v>
      </c>
      <c r="G20" s="232">
        <v>2194440.31</v>
      </c>
      <c r="H20" s="231">
        <v>1.1398101766828117</v>
      </c>
    </row>
    <row r="21" spans="1:8" ht="19.5" customHeight="1">
      <c r="A21" s="246" t="s">
        <v>457</v>
      </c>
      <c r="B21" s="232">
        <v>12097640.46</v>
      </c>
      <c r="C21" s="232">
        <v>6573549.570000001</v>
      </c>
      <c r="D21" s="232">
        <v>8916454.39</v>
      </c>
      <c r="E21" s="234">
        <v>-5524090.89</v>
      </c>
      <c r="F21" s="233">
        <v>-0.45662548066831865</v>
      </c>
      <c r="G21" s="232">
        <v>2342904.8199999994</v>
      </c>
      <c r="H21" s="231">
        <v>0.3564139579463153</v>
      </c>
    </row>
    <row r="22" spans="1:8" ht="19.5" customHeight="1">
      <c r="A22" s="247" t="s">
        <v>456</v>
      </c>
      <c r="B22" s="232">
        <v>25282542.29</v>
      </c>
      <c r="C22" s="232">
        <v>23575940.18</v>
      </c>
      <c r="D22" s="232">
        <v>22842252.819999997</v>
      </c>
      <c r="E22" s="234">
        <v>-1706602.1099999994</v>
      </c>
      <c r="F22" s="233">
        <v>-0.06750120658059816</v>
      </c>
      <c r="G22" s="232">
        <v>-733687.3600000031</v>
      </c>
      <c r="H22" s="231">
        <v>-0.031120173973906103</v>
      </c>
    </row>
    <row r="23" spans="1:8" ht="19.5" customHeight="1">
      <c r="A23" s="246" t="s">
        <v>455</v>
      </c>
      <c r="B23" s="232">
        <v>3341730.86</v>
      </c>
      <c r="C23" s="232">
        <v>3878148.7300000004</v>
      </c>
      <c r="D23" s="232">
        <v>3726391.7200000007</v>
      </c>
      <c r="E23" s="234">
        <v>536417.8700000006</v>
      </c>
      <c r="F23" s="233">
        <v>0.16052096726903992</v>
      </c>
      <c r="G23" s="232">
        <v>-151757.00999999978</v>
      </c>
      <c r="H23" s="231">
        <v>-0.03913130221800435</v>
      </c>
    </row>
    <row r="24" spans="1:8" ht="19.5" customHeight="1">
      <c r="A24" s="246" t="s">
        <v>454</v>
      </c>
      <c r="B24" s="232">
        <v>1473475.12</v>
      </c>
      <c r="C24" s="232">
        <v>1586869.4400000002</v>
      </c>
      <c r="D24" s="232">
        <v>1556371.54</v>
      </c>
      <c r="E24" s="234">
        <v>113394.32000000007</v>
      </c>
      <c r="F24" s="233">
        <v>0.07695706460248888</v>
      </c>
      <c r="G24" s="232">
        <v>-30497.90000000014</v>
      </c>
      <c r="H24" s="231">
        <v>-0.0192189094018977</v>
      </c>
    </row>
    <row r="25" spans="1:8" ht="19.5" customHeight="1">
      <c r="A25" s="246" t="s">
        <v>453</v>
      </c>
      <c r="B25" s="232">
        <v>4460244.96</v>
      </c>
      <c r="C25" s="232">
        <v>5196466.2</v>
      </c>
      <c r="D25" s="232">
        <v>5515520.49</v>
      </c>
      <c r="E25" s="234">
        <v>736221.2400000002</v>
      </c>
      <c r="F25" s="233">
        <v>0.16506296102624826</v>
      </c>
      <c r="G25" s="232">
        <v>319054.29000000004</v>
      </c>
      <c r="H25" s="231">
        <v>0.06139831911155316</v>
      </c>
    </row>
    <row r="26" spans="1:8" ht="19.5" customHeight="1">
      <c r="A26" s="246" t="s">
        <v>312</v>
      </c>
      <c r="B26" s="232">
        <v>-194075.14</v>
      </c>
      <c r="C26" s="232">
        <v>0</v>
      </c>
      <c r="D26" s="232">
        <v>0</v>
      </c>
      <c r="E26" s="234">
        <v>194075.14</v>
      </c>
      <c r="F26" s="233">
        <v>1</v>
      </c>
      <c r="G26" s="232">
        <v>0</v>
      </c>
      <c r="H26" s="231">
        <v>0</v>
      </c>
    </row>
    <row r="27" spans="1:8" ht="19.5" customHeight="1">
      <c r="A27" s="246" t="s">
        <v>452</v>
      </c>
      <c r="B27" s="232">
        <v>47356.77</v>
      </c>
      <c r="C27" s="232">
        <v>214045.68</v>
      </c>
      <c r="D27" s="232">
        <v>235881.21</v>
      </c>
      <c r="E27" s="234">
        <v>166688.91</v>
      </c>
      <c r="F27" s="233">
        <v>3.5198538667227517</v>
      </c>
      <c r="G27" s="232">
        <v>21835.53</v>
      </c>
      <c r="H27" s="231">
        <v>0.1020134113428498</v>
      </c>
    </row>
    <row r="28" spans="1:8" ht="19.5" customHeight="1">
      <c r="A28" s="243" t="s">
        <v>451</v>
      </c>
      <c r="B28" s="232">
        <v>19740041.4</v>
      </c>
      <c r="C28" s="232">
        <v>20548541.499999996</v>
      </c>
      <c r="D28" s="232">
        <v>20052298.390000004</v>
      </c>
      <c r="E28" s="234">
        <v>808500.0999999978</v>
      </c>
      <c r="F28" s="233">
        <v>0.04095736597593953</v>
      </c>
      <c r="G28" s="232">
        <v>-496243.10999999195</v>
      </c>
      <c r="H28" s="231">
        <v>-0.024149797200934773</v>
      </c>
    </row>
    <row r="29" spans="1:8" ht="19.5" customHeight="1">
      <c r="A29" s="241" t="s">
        <v>450</v>
      </c>
      <c r="B29" s="232">
        <v>77029.73</v>
      </c>
      <c r="C29" s="232">
        <v>103312.99</v>
      </c>
      <c r="D29" s="232">
        <v>80164.92</v>
      </c>
      <c r="E29" s="234">
        <v>26283.26000000001</v>
      </c>
      <c r="F29" s="233">
        <v>0.3412092967221878</v>
      </c>
      <c r="G29" s="232">
        <v>-23148.070000000007</v>
      </c>
      <c r="H29" s="231">
        <v>-0.22405769109963816</v>
      </c>
    </row>
    <row r="30" spans="1:8" ht="19.5" customHeight="1">
      <c r="A30" s="241" t="s">
        <v>449</v>
      </c>
      <c r="B30" s="232">
        <v>183327.59</v>
      </c>
      <c r="C30" s="232">
        <v>120461.85</v>
      </c>
      <c r="D30" s="232">
        <v>142533.82</v>
      </c>
      <c r="E30" s="234">
        <v>-62865.73999999999</v>
      </c>
      <c r="F30" s="233">
        <v>-0.34291477894843864</v>
      </c>
      <c r="G30" s="232">
        <v>22071.97</v>
      </c>
      <c r="H30" s="231">
        <v>0.18322788501089765</v>
      </c>
    </row>
    <row r="31" spans="1:8" ht="19.5" customHeight="1">
      <c r="A31" s="241" t="s">
        <v>448</v>
      </c>
      <c r="B31" s="232">
        <v>26095313.17</v>
      </c>
      <c r="C31" s="232">
        <v>28661891.91</v>
      </c>
      <c r="D31" s="232">
        <v>27297241.25</v>
      </c>
      <c r="E31" s="234">
        <v>2566578.7399999984</v>
      </c>
      <c r="F31" s="233">
        <v>0.09835401182119625</v>
      </c>
      <c r="G31" s="232">
        <v>-1364650.6600000001</v>
      </c>
      <c r="H31" s="231">
        <v>-0.047612023110166005</v>
      </c>
    </row>
    <row r="32" spans="1:8" ht="19.5" customHeight="1">
      <c r="A32" s="240" t="s">
        <v>447</v>
      </c>
      <c r="B32" s="232">
        <v>2944.24</v>
      </c>
      <c r="C32" s="232">
        <v>32110</v>
      </c>
      <c r="D32" s="232">
        <v>25587.45</v>
      </c>
      <c r="E32" s="234">
        <v>29165.760000000002</v>
      </c>
      <c r="F32" s="233">
        <v>9.906040268456378</v>
      </c>
      <c r="G32" s="232">
        <v>-6522.549999999999</v>
      </c>
      <c r="H32" s="231">
        <v>-0.20313142323263778</v>
      </c>
    </row>
    <row r="33" spans="1:8" ht="19.5" customHeight="1" thickBot="1">
      <c r="A33" s="230" t="s">
        <v>446</v>
      </c>
      <c r="B33" s="238">
        <v>732815402.29</v>
      </c>
      <c r="C33" s="238">
        <v>791484636.28</v>
      </c>
      <c r="D33" s="238">
        <v>836740819.0300001</v>
      </c>
      <c r="E33" s="238">
        <v>58669233.98999985</v>
      </c>
      <c r="F33" s="239">
        <v>0.08006004487168576</v>
      </c>
      <c r="G33" s="238">
        <v>45256182.75000015</v>
      </c>
      <c r="H33" s="227">
        <v>0.057178851838117134</v>
      </c>
    </row>
    <row r="34" spans="1:8" ht="19.5" customHeight="1" thickTop="1">
      <c r="A34" s="237" t="s">
        <v>445</v>
      </c>
      <c r="B34" s="232"/>
      <c r="C34" s="232"/>
      <c r="D34" s="234"/>
      <c r="E34" s="234" t="s">
        <v>104</v>
      </c>
      <c r="F34" s="236" t="s">
        <v>444</v>
      </c>
      <c r="G34" s="232" t="s">
        <v>104</v>
      </c>
      <c r="H34" s="231" t="s">
        <v>104</v>
      </c>
    </row>
    <row r="35" spans="1:8" ht="19.5" customHeight="1">
      <c r="A35" s="235" t="s">
        <v>440</v>
      </c>
      <c r="B35" s="217">
        <v>157904092.36</v>
      </c>
      <c r="C35" s="217">
        <v>161076050.29</v>
      </c>
      <c r="D35" s="217">
        <v>169196689.87</v>
      </c>
      <c r="E35" s="234">
        <v>3171957.9299999774</v>
      </c>
      <c r="F35" s="233">
        <v>0.02008787665089985</v>
      </c>
      <c r="G35" s="232">
        <v>8120639.580000013</v>
      </c>
      <c r="H35" s="231">
        <v>0.05041494105039005</v>
      </c>
    </row>
    <row r="36" spans="1:8" ht="19.5" customHeight="1">
      <c r="A36" s="235" t="s">
        <v>439</v>
      </c>
      <c r="B36" s="217">
        <v>2361115.72</v>
      </c>
      <c r="C36" s="217">
        <v>3220591.5</v>
      </c>
      <c r="D36" s="217">
        <v>5039638.6</v>
      </c>
      <c r="E36" s="234">
        <v>859475.7799999998</v>
      </c>
      <c r="F36" s="233">
        <v>0.3640125609768926</v>
      </c>
      <c r="G36" s="232">
        <v>1819047.0999999996</v>
      </c>
      <c r="H36" s="231">
        <v>0.5648177050706368</v>
      </c>
    </row>
    <row r="37" spans="1:8" ht="19.5" customHeight="1">
      <c r="A37" s="235" t="s">
        <v>438</v>
      </c>
      <c r="B37" s="217">
        <v>289706.64</v>
      </c>
      <c r="C37" s="217">
        <v>432444.33</v>
      </c>
      <c r="D37" s="217">
        <v>612481.41</v>
      </c>
      <c r="E37" s="234">
        <v>142737.69</v>
      </c>
      <c r="F37" s="233">
        <v>0.4926973368646297</v>
      </c>
      <c r="G37" s="232">
        <v>180037.08000000002</v>
      </c>
      <c r="H37" s="231">
        <v>0.41632429311768293</v>
      </c>
    </row>
    <row r="38" spans="1:8" ht="19.5" customHeight="1">
      <c r="A38" s="235" t="s">
        <v>437</v>
      </c>
      <c r="B38" s="217">
        <v>457237.9</v>
      </c>
      <c r="C38" s="217">
        <v>380138.57</v>
      </c>
      <c r="D38" s="217">
        <v>351125.07</v>
      </c>
      <c r="E38" s="234">
        <v>-77099.33000000002</v>
      </c>
      <c r="F38" s="233">
        <v>-0.16861972727982524</v>
      </c>
      <c r="G38" s="232">
        <v>-29013.5</v>
      </c>
      <c r="H38" s="231">
        <v>-0.07632348382854179</v>
      </c>
    </row>
    <row r="39" spans="1:8" ht="19.5" customHeight="1" thickBot="1">
      <c r="A39" s="230" t="s">
        <v>443</v>
      </c>
      <c r="B39" s="228">
        <v>161012152.62</v>
      </c>
      <c r="C39" s="228">
        <v>165109224.69</v>
      </c>
      <c r="D39" s="228">
        <v>175199934.95</v>
      </c>
      <c r="E39" s="228">
        <v>4097072.069999977</v>
      </c>
      <c r="F39" s="239">
        <v>0.02544573191111453</v>
      </c>
      <c r="G39" s="228">
        <v>10090710.260000013</v>
      </c>
      <c r="H39" s="227">
        <v>0.0611153633538391</v>
      </c>
    </row>
    <row r="40" spans="1:8" ht="19.5" customHeight="1" thickTop="1">
      <c r="A40" s="226" t="s">
        <v>441</v>
      </c>
      <c r="B40" s="225"/>
      <c r="C40" s="226"/>
      <c r="D40" s="226"/>
      <c r="E40" s="225"/>
      <c r="F40" s="225"/>
      <c r="G40" s="225"/>
      <c r="H40" s="225"/>
    </row>
    <row r="41" spans="1:8" ht="19.5" customHeight="1" thickBot="1">
      <c r="A41" s="224" t="s">
        <v>442</v>
      </c>
      <c r="B41" s="222">
        <v>893827554.91</v>
      </c>
      <c r="C41" s="222">
        <v>956593860.97</v>
      </c>
      <c r="D41" s="222">
        <v>1011940753.98</v>
      </c>
      <c r="E41" s="222">
        <v>62766306.05999983</v>
      </c>
      <c r="F41" s="261">
        <v>0.07022194126284215</v>
      </c>
      <c r="G41" s="222">
        <v>55346893.01000016</v>
      </c>
      <c r="H41" s="221">
        <v>0.05785829835232019</v>
      </c>
    </row>
    <row r="42" ht="19.5" customHeight="1" thickTop="1"/>
  </sheetData>
  <sheetProtection/>
  <printOptions horizontalCentered="1" verticalCentered="1"/>
  <pageMargins left="0.25" right="0.25" top="0.75" bottom="0.75" header="0.3" footer="0.3"/>
  <pageSetup fitToHeight="1" fitToWidth="1" horizontalDpi="600" verticalDpi="600" orientation="landscape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00390625" style="20" customWidth="1"/>
    <col min="2" max="3" width="21.57421875" style="20" customWidth="1"/>
    <col min="4" max="4" width="24.00390625" style="20" customWidth="1"/>
    <col min="5" max="5" width="21.57421875" style="20" customWidth="1"/>
    <col min="6" max="6" width="24.00390625" style="20" customWidth="1"/>
    <col min="7" max="7" width="15.7109375" style="20" customWidth="1"/>
    <col min="8" max="8" width="22.00390625" style="20" customWidth="1"/>
    <col min="9" max="9" width="23.28125" style="20" customWidth="1"/>
    <col min="10" max="16384" width="15.7109375" style="20" customWidth="1"/>
  </cols>
  <sheetData>
    <row r="1" spans="1:10" ht="17.25">
      <c r="A1" s="37" t="s">
        <v>104</v>
      </c>
      <c r="B1" s="35"/>
      <c r="C1" s="35" t="s">
        <v>58</v>
      </c>
      <c r="D1" s="35"/>
      <c r="E1" s="35"/>
      <c r="F1" s="35"/>
      <c r="G1" s="21"/>
      <c r="H1" s="21"/>
      <c r="I1" s="21"/>
      <c r="J1" s="21"/>
    </row>
    <row r="2" spans="1:10" ht="17.25">
      <c r="A2" s="35"/>
      <c r="B2" s="35"/>
      <c r="C2" s="35" t="s">
        <v>209</v>
      </c>
      <c r="D2" s="35"/>
      <c r="E2" s="35"/>
      <c r="F2" s="35"/>
      <c r="G2" s="21"/>
      <c r="H2" s="21"/>
      <c r="I2" s="21"/>
      <c r="J2" s="21"/>
    </row>
    <row r="3" spans="1:10" ht="17.25">
      <c r="A3" s="36" t="s">
        <v>208</v>
      </c>
      <c r="B3" s="35" t="s">
        <v>207</v>
      </c>
      <c r="C3" s="35" t="s">
        <v>206</v>
      </c>
      <c r="D3" s="35" t="s">
        <v>104</v>
      </c>
      <c r="E3" s="35"/>
      <c r="F3" s="34" t="s">
        <v>205</v>
      </c>
      <c r="G3" s="21"/>
      <c r="H3" s="21"/>
      <c r="I3" s="21"/>
      <c r="J3" s="21"/>
    </row>
    <row r="4" spans="1:10" ht="17.25">
      <c r="A4" s="33" t="s">
        <v>202</v>
      </c>
      <c r="B4" s="32" t="s">
        <v>204</v>
      </c>
      <c r="C4" s="32" t="s">
        <v>203</v>
      </c>
      <c r="D4" s="33" t="s">
        <v>202</v>
      </c>
      <c r="E4" s="32" t="str">
        <f>B4</f>
        <v>Oct - 12</v>
      </c>
      <c r="F4" s="32" t="str">
        <f>C4</f>
        <v>Jul 12 - Oct 12</v>
      </c>
      <c r="G4" s="21"/>
      <c r="H4" s="22"/>
      <c r="I4" s="22"/>
      <c r="J4" s="21"/>
    </row>
    <row r="5" spans="1:6" ht="17.25">
      <c r="A5" s="30" t="s">
        <v>201</v>
      </c>
      <c r="B5" s="27">
        <v>1773474.51</v>
      </c>
      <c r="C5" s="289">
        <v>7081210.77</v>
      </c>
      <c r="D5" s="31" t="s">
        <v>200</v>
      </c>
      <c r="E5" s="27">
        <v>699312.95</v>
      </c>
      <c r="F5" s="289">
        <v>2833262.59</v>
      </c>
    </row>
    <row r="6" spans="1:6" ht="17.25">
      <c r="A6" s="30" t="s">
        <v>199</v>
      </c>
      <c r="B6" s="27">
        <v>769432.47</v>
      </c>
      <c r="C6" s="289">
        <v>3124356.7299999995</v>
      </c>
      <c r="D6" s="31" t="s">
        <v>198</v>
      </c>
      <c r="E6" s="27">
        <v>166227.41</v>
      </c>
      <c r="F6" s="289">
        <v>663561.08</v>
      </c>
    </row>
    <row r="7" spans="1:6" ht="17.25">
      <c r="A7" s="30" t="s">
        <v>197</v>
      </c>
      <c r="B7" s="27">
        <v>257402.09</v>
      </c>
      <c r="C7" s="289">
        <v>1060058.24</v>
      </c>
      <c r="D7" s="31" t="s">
        <v>196</v>
      </c>
      <c r="E7" s="27">
        <v>471100.38</v>
      </c>
      <c r="F7" s="289">
        <v>1959233.23</v>
      </c>
    </row>
    <row r="8" spans="1:6" ht="17.25">
      <c r="A8" s="30" t="s">
        <v>195</v>
      </c>
      <c r="B8" s="27">
        <v>57037.65</v>
      </c>
      <c r="C8" s="289">
        <v>233192.17</v>
      </c>
      <c r="D8" s="31" t="s">
        <v>194</v>
      </c>
      <c r="E8" s="27">
        <v>687624.86</v>
      </c>
      <c r="F8" s="289">
        <v>2896768.82</v>
      </c>
    </row>
    <row r="9" spans="1:6" ht="17.25">
      <c r="A9" s="30" t="s">
        <v>193</v>
      </c>
      <c r="B9" s="27">
        <v>2400528.37</v>
      </c>
      <c r="C9" s="289">
        <v>9142607.09</v>
      </c>
      <c r="D9" s="31" t="s">
        <v>192</v>
      </c>
      <c r="E9" s="27">
        <v>775774.34</v>
      </c>
      <c r="F9" s="289">
        <v>3019042.71</v>
      </c>
    </row>
    <row r="10" spans="1:6" ht="17.25">
      <c r="A10" s="30" t="s">
        <v>191</v>
      </c>
      <c r="B10" s="27">
        <v>2200276.8</v>
      </c>
      <c r="C10" s="289">
        <v>8789757.559999999</v>
      </c>
      <c r="D10" s="31" t="s">
        <v>190</v>
      </c>
      <c r="E10" s="27">
        <v>243490.33</v>
      </c>
      <c r="F10" s="289">
        <v>1017939.45</v>
      </c>
    </row>
    <row r="11" spans="1:6" ht="17.25">
      <c r="A11" s="30" t="s">
        <v>189</v>
      </c>
      <c r="B11" s="27">
        <v>562504.24</v>
      </c>
      <c r="C11" s="289">
        <v>2321716.0599999996</v>
      </c>
      <c r="D11" s="31" t="s">
        <v>188</v>
      </c>
      <c r="E11" s="27">
        <v>255267.97</v>
      </c>
      <c r="F11" s="289">
        <v>1034679.8799999999</v>
      </c>
    </row>
    <row r="12" spans="1:6" ht="17.25">
      <c r="A12" s="30" t="s">
        <v>187</v>
      </c>
      <c r="B12" s="27">
        <v>79438.52</v>
      </c>
      <c r="C12" s="289">
        <v>299386.73000000004</v>
      </c>
      <c r="D12" s="31" t="s">
        <v>186</v>
      </c>
      <c r="E12" s="27">
        <v>3332750.28</v>
      </c>
      <c r="F12" s="289">
        <v>13766669.67</v>
      </c>
    </row>
    <row r="13" spans="1:6" ht="17.25">
      <c r="A13" s="30" t="s">
        <v>185</v>
      </c>
      <c r="B13" s="27">
        <v>342794.9</v>
      </c>
      <c r="C13" s="289">
        <v>1350002.3199999998</v>
      </c>
      <c r="D13" s="31" t="s">
        <v>184</v>
      </c>
      <c r="E13" s="27">
        <v>549573.24</v>
      </c>
      <c r="F13" s="289">
        <v>2279827.51</v>
      </c>
    </row>
    <row r="14" spans="1:6" ht="17.25">
      <c r="A14" s="30" t="s">
        <v>183</v>
      </c>
      <c r="B14" s="27">
        <v>769535.92</v>
      </c>
      <c r="C14" s="289">
        <v>3138697.8899999997</v>
      </c>
      <c r="D14" s="31" t="s">
        <v>182</v>
      </c>
      <c r="E14" s="27">
        <v>395828.22</v>
      </c>
      <c r="F14" s="289">
        <v>1626607</v>
      </c>
    </row>
    <row r="15" spans="1:6" ht="17.25">
      <c r="A15" s="30" t="s">
        <v>181</v>
      </c>
      <c r="B15" s="27">
        <v>431410.64</v>
      </c>
      <c r="C15" s="289">
        <v>1759981.94</v>
      </c>
      <c r="D15" s="31" t="s">
        <v>180</v>
      </c>
      <c r="E15" s="27">
        <v>1524429.22</v>
      </c>
      <c r="F15" s="289">
        <v>6097725.4399999995</v>
      </c>
    </row>
    <row r="16" spans="1:6" ht="17.25">
      <c r="A16" s="30" t="s">
        <v>179</v>
      </c>
      <c r="B16" s="27">
        <v>163803.74</v>
      </c>
      <c r="C16" s="289">
        <v>667127.89</v>
      </c>
      <c r="D16" s="31" t="s">
        <v>178</v>
      </c>
      <c r="E16" s="27">
        <v>57516.8</v>
      </c>
      <c r="F16" s="289">
        <v>274240.12</v>
      </c>
    </row>
    <row r="17" spans="1:6" ht="17.25">
      <c r="A17" s="30" t="s">
        <v>177</v>
      </c>
      <c r="B17" s="27">
        <v>276872.56</v>
      </c>
      <c r="C17" s="289">
        <v>1154885.23</v>
      </c>
      <c r="D17" s="31" t="s">
        <v>176</v>
      </c>
      <c r="E17" s="27">
        <v>630669.23</v>
      </c>
      <c r="F17" s="289">
        <v>2566964.73</v>
      </c>
    </row>
    <row r="18" spans="1:6" ht="17.25">
      <c r="A18" s="30" t="s">
        <v>175</v>
      </c>
      <c r="B18" s="27">
        <v>77498.38</v>
      </c>
      <c r="C18" s="289">
        <v>331759.42000000004</v>
      </c>
      <c r="D18" s="31" t="s">
        <v>174</v>
      </c>
      <c r="E18" s="27">
        <v>3963938.44</v>
      </c>
      <c r="F18" s="289">
        <v>15969059.54</v>
      </c>
    </row>
    <row r="19" spans="1:6" ht="17.25">
      <c r="A19" s="30" t="s">
        <v>173</v>
      </c>
      <c r="B19" s="27">
        <v>622584.86</v>
      </c>
      <c r="C19" s="289">
        <v>2679183.46</v>
      </c>
      <c r="D19" s="31" t="s">
        <v>172</v>
      </c>
      <c r="E19" s="27">
        <v>56873.52</v>
      </c>
      <c r="F19" s="289">
        <v>220487.80999999997</v>
      </c>
    </row>
    <row r="20" spans="1:6" ht="17.25">
      <c r="A20" s="30" t="s">
        <v>171</v>
      </c>
      <c r="B20" s="27">
        <v>1332814.98</v>
      </c>
      <c r="C20" s="289">
        <v>5646283.1</v>
      </c>
      <c r="D20" s="31" t="s">
        <v>170</v>
      </c>
      <c r="E20" s="27">
        <v>97417.07</v>
      </c>
      <c r="F20" s="289">
        <v>380322.51</v>
      </c>
    </row>
    <row r="21" spans="1:6" ht="17.25">
      <c r="A21" s="30" t="s">
        <v>169</v>
      </c>
      <c r="B21" s="27">
        <v>116984.43</v>
      </c>
      <c r="C21" s="289">
        <v>454441.27999999997</v>
      </c>
      <c r="D21" s="31" t="s">
        <v>168</v>
      </c>
      <c r="E21" s="27">
        <v>596908.27</v>
      </c>
      <c r="F21" s="289">
        <v>2493265.7</v>
      </c>
    </row>
    <row r="22" spans="1:6" ht="17.25">
      <c r="A22" s="30" t="s">
        <v>167</v>
      </c>
      <c r="B22" s="27">
        <v>1222721</v>
      </c>
      <c r="C22" s="289">
        <v>5177294.7</v>
      </c>
      <c r="D22" s="31" t="s">
        <v>166</v>
      </c>
      <c r="E22" s="27">
        <v>241415.43</v>
      </c>
      <c r="F22" s="289">
        <v>933679.54</v>
      </c>
    </row>
    <row r="23" spans="1:6" ht="17.25">
      <c r="A23" s="30" t="s">
        <v>165</v>
      </c>
      <c r="B23" s="27">
        <v>21411416.47</v>
      </c>
      <c r="C23" s="289">
        <v>86659907.56</v>
      </c>
      <c r="D23" s="31" t="s">
        <v>164</v>
      </c>
      <c r="E23" s="27">
        <v>63354.62</v>
      </c>
      <c r="F23" s="289">
        <v>273617.14</v>
      </c>
    </row>
    <row r="24" spans="1:6" ht="17.25">
      <c r="A24" s="30" t="s">
        <v>163</v>
      </c>
      <c r="B24" s="27">
        <v>142338.18</v>
      </c>
      <c r="C24" s="289">
        <v>652317.81</v>
      </c>
      <c r="D24" s="31" t="s">
        <v>162</v>
      </c>
      <c r="E24" s="27">
        <v>73492.92</v>
      </c>
      <c r="F24" s="289">
        <v>318450.31</v>
      </c>
    </row>
    <row r="25" spans="1:6" ht="17.25">
      <c r="A25" s="30" t="s">
        <v>161</v>
      </c>
      <c r="B25" s="27">
        <v>260901.71</v>
      </c>
      <c r="C25" s="289">
        <v>1094605.7</v>
      </c>
      <c r="D25" s="31" t="s">
        <v>160</v>
      </c>
      <c r="E25" s="27">
        <v>150630.53</v>
      </c>
      <c r="F25" s="289">
        <v>628652.75</v>
      </c>
    </row>
    <row r="26" spans="1:6" ht="17.25">
      <c r="A26" s="30" t="s">
        <v>159</v>
      </c>
      <c r="B26" s="27">
        <v>1191585.28</v>
      </c>
      <c r="C26" s="289">
        <v>4757164.96</v>
      </c>
      <c r="D26" s="31" t="s">
        <v>158</v>
      </c>
      <c r="E26" s="27">
        <v>2254610.76</v>
      </c>
      <c r="F26" s="289">
        <v>9194926.620000001</v>
      </c>
    </row>
    <row r="27" spans="1:6" ht="17.25">
      <c r="A27" s="30" t="s">
        <v>157</v>
      </c>
      <c r="B27" s="27">
        <v>791977.36</v>
      </c>
      <c r="C27" s="289">
        <v>3229276.33</v>
      </c>
      <c r="D27" s="31" t="s">
        <v>156</v>
      </c>
      <c r="E27" s="27">
        <v>537936.61</v>
      </c>
      <c r="F27" s="289">
        <v>2114022.8699999996</v>
      </c>
    </row>
    <row r="28" spans="1:6" ht="17.25">
      <c r="A28" s="30" t="s">
        <v>155</v>
      </c>
      <c r="B28" s="27">
        <v>376805.62</v>
      </c>
      <c r="C28" s="289">
        <v>1588991.5099999998</v>
      </c>
      <c r="D28" s="31" t="s">
        <v>154</v>
      </c>
      <c r="E28" s="27">
        <v>1619338.35</v>
      </c>
      <c r="F28" s="289">
        <v>5143887.82</v>
      </c>
    </row>
    <row r="29" spans="1:6" ht="17.25">
      <c r="A29" s="30" t="s">
        <v>153</v>
      </c>
      <c r="B29" s="27">
        <v>226024.23</v>
      </c>
      <c r="C29" s="289">
        <v>924915.48</v>
      </c>
      <c r="D29" s="31" t="s">
        <v>152</v>
      </c>
      <c r="E29" s="27">
        <v>1143568.1</v>
      </c>
      <c r="F29" s="289">
        <v>4623519.390000001</v>
      </c>
    </row>
    <row r="30" spans="1:6" ht="17.25">
      <c r="A30" s="30" t="s">
        <v>151</v>
      </c>
      <c r="B30" s="27">
        <v>526645.52</v>
      </c>
      <c r="C30" s="289">
        <v>2226037.45</v>
      </c>
      <c r="D30" s="31" t="s">
        <v>150</v>
      </c>
      <c r="E30" s="27">
        <v>7166740.83</v>
      </c>
      <c r="F30" s="289">
        <v>28481407.17</v>
      </c>
    </row>
    <row r="31" spans="1:6" ht="17.25">
      <c r="A31" s="30" t="s">
        <v>149</v>
      </c>
      <c r="B31" s="27">
        <v>719952.59</v>
      </c>
      <c r="C31" s="289">
        <v>2993827.79</v>
      </c>
      <c r="D31" s="31" t="s">
        <v>148</v>
      </c>
      <c r="E31" s="27">
        <v>242186.05</v>
      </c>
      <c r="F31" s="289">
        <v>983782.72</v>
      </c>
    </row>
    <row r="32" spans="1:6" ht="17.25">
      <c r="A32" s="30" t="s">
        <v>147</v>
      </c>
      <c r="B32" s="27">
        <v>497574.15</v>
      </c>
      <c r="C32" s="289">
        <v>2092977.62</v>
      </c>
      <c r="D32" s="31" t="s">
        <v>146</v>
      </c>
      <c r="E32" s="27">
        <v>153980.08</v>
      </c>
      <c r="F32" s="289">
        <v>645741.99</v>
      </c>
    </row>
    <row r="33" spans="1:6" ht="17.25">
      <c r="A33" s="30" t="s">
        <v>145</v>
      </c>
      <c r="B33" s="27">
        <v>134182.29</v>
      </c>
      <c r="C33" s="289">
        <v>556325.85</v>
      </c>
      <c r="D33" s="31" t="s">
        <v>144</v>
      </c>
      <c r="E33" s="27">
        <v>5976773.59</v>
      </c>
      <c r="F33" s="289">
        <v>28381647.63</v>
      </c>
    </row>
    <row r="34" spans="1:6" ht="17.25">
      <c r="A34" s="30" t="s">
        <v>143</v>
      </c>
      <c r="B34" s="27">
        <v>1139757.91</v>
      </c>
      <c r="C34" s="289">
        <v>4790393.2</v>
      </c>
      <c r="D34" s="31" t="s">
        <v>142</v>
      </c>
      <c r="E34" s="27">
        <v>19480870.11</v>
      </c>
      <c r="F34" s="289">
        <v>79624073.66</v>
      </c>
    </row>
    <row r="35" spans="1:6" ht="17.25">
      <c r="A35" s="30" t="s">
        <v>141</v>
      </c>
      <c r="B35" s="27">
        <v>95388.73</v>
      </c>
      <c r="C35" s="289">
        <v>389587.32999999996</v>
      </c>
      <c r="D35" s="31" t="s">
        <v>140</v>
      </c>
      <c r="E35" s="27">
        <v>244748.29</v>
      </c>
      <c r="F35" s="289">
        <v>1021228.85</v>
      </c>
    </row>
    <row r="36" spans="1:6" ht="17.25">
      <c r="A36" s="30" t="s">
        <v>139</v>
      </c>
      <c r="B36" s="27">
        <v>1542999.29</v>
      </c>
      <c r="C36" s="289">
        <v>6422197.87</v>
      </c>
      <c r="D36" s="31" t="s">
        <v>138</v>
      </c>
      <c r="E36" s="27">
        <v>115618.89</v>
      </c>
      <c r="F36" s="289">
        <v>504036.86000000004</v>
      </c>
    </row>
    <row r="37" spans="1:6" ht="17.25">
      <c r="A37" s="30" t="s">
        <v>137</v>
      </c>
      <c r="B37" s="27">
        <v>8802267.45</v>
      </c>
      <c r="C37" s="289">
        <v>35696205.150000006</v>
      </c>
      <c r="D37" s="31" t="s">
        <v>136</v>
      </c>
      <c r="E37" s="27">
        <v>3501677.42</v>
      </c>
      <c r="F37" s="289">
        <v>14425017.81</v>
      </c>
    </row>
    <row r="38" spans="1:6" ht="17.25">
      <c r="A38" s="30" t="s">
        <v>135</v>
      </c>
      <c r="B38" s="27">
        <v>27448.65</v>
      </c>
      <c r="C38" s="289">
        <v>115414.73000000001</v>
      </c>
      <c r="D38" s="31" t="s">
        <v>134</v>
      </c>
      <c r="E38" s="27">
        <v>2590390.91</v>
      </c>
      <c r="F38" s="289">
        <v>10457117.07</v>
      </c>
    </row>
    <row r="39" spans="1:6" ht="17.25">
      <c r="A39" s="30" t="s">
        <v>133</v>
      </c>
      <c r="B39" s="27">
        <v>276912.66</v>
      </c>
      <c r="C39" s="289">
        <v>1133184.91</v>
      </c>
      <c r="D39" s="31" t="s">
        <v>132</v>
      </c>
      <c r="E39" s="27">
        <v>584134.33</v>
      </c>
      <c r="F39" s="289">
        <v>2429807.2199999997</v>
      </c>
    </row>
    <row r="40" spans="1:6" ht="17.25">
      <c r="A40" s="30" t="s">
        <v>131</v>
      </c>
      <c r="B40" s="27">
        <v>514061.53</v>
      </c>
      <c r="C40" s="289">
        <v>2261121.3100000005</v>
      </c>
      <c r="D40" s="31" t="s">
        <v>130</v>
      </c>
      <c r="E40" s="27">
        <v>58599.03</v>
      </c>
      <c r="F40" s="289">
        <v>237361.36000000002</v>
      </c>
    </row>
    <row r="41" spans="1:6" ht="17.25">
      <c r="A41" s="30" t="s">
        <v>129</v>
      </c>
      <c r="B41" s="27">
        <v>597270.26</v>
      </c>
      <c r="C41" s="289">
        <v>2525075.34</v>
      </c>
      <c r="D41" s="31" t="s">
        <v>128</v>
      </c>
      <c r="E41" s="27">
        <v>258587.78</v>
      </c>
      <c r="F41" s="289">
        <v>1019423.8200000001</v>
      </c>
    </row>
    <row r="42" spans="1:6" ht="17.25">
      <c r="A42" s="30" t="s">
        <v>127</v>
      </c>
      <c r="B42" s="27">
        <v>200186.78</v>
      </c>
      <c r="C42" s="289">
        <v>835831.74</v>
      </c>
      <c r="D42" s="31" t="s">
        <v>126</v>
      </c>
      <c r="E42" s="27">
        <v>119332.48</v>
      </c>
      <c r="F42" s="289">
        <v>496442.95999999996</v>
      </c>
    </row>
    <row r="43" spans="1:6" ht="17.25">
      <c r="A43" s="30" t="s">
        <v>125</v>
      </c>
      <c r="B43" s="27">
        <v>452511.09</v>
      </c>
      <c r="C43" s="289">
        <v>1977270.97</v>
      </c>
      <c r="D43" s="31" t="s">
        <v>124</v>
      </c>
      <c r="E43" s="27">
        <v>38205.34</v>
      </c>
      <c r="F43" s="289">
        <v>166412.81999999998</v>
      </c>
    </row>
    <row r="44" spans="1:6" ht="17.25">
      <c r="A44" s="30" t="s">
        <v>123</v>
      </c>
      <c r="B44" s="27">
        <v>578083.78</v>
      </c>
      <c r="C44" s="289">
        <v>2391955.47</v>
      </c>
      <c r="D44" s="31" t="s">
        <v>122</v>
      </c>
      <c r="E44" s="27">
        <v>684939.13</v>
      </c>
      <c r="F44" s="289">
        <v>2799403.6799999997</v>
      </c>
    </row>
    <row r="45" spans="1:6" ht="17.25">
      <c r="A45" s="30" t="s">
        <v>121</v>
      </c>
      <c r="B45" s="27">
        <v>178020.21</v>
      </c>
      <c r="C45" s="289">
        <v>712573.09</v>
      </c>
      <c r="D45" s="31" t="s">
        <v>120</v>
      </c>
      <c r="E45" s="27">
        <v>3368877.63</v>
      </c>
      <c r="F45" s="289">
        <v>13457597.690000001</v>
      </c>
    </row>
    <row r="46" spans="1:6" ht="17.25">
      <c r="A46" s="30" t="s">
        <v>119</v>
      </c>
      <c r="B46" s="27">
        <v>80372.86</v>
      </c>
      <c r="C46" s="289">
        <v>312493.01</v>
      </c>
      <c r="D46" s="31" t="s">
        <v>118</v>
      </c>
      <c r="E46" s="27">
        <v>136867.48</v>
      </c>
      <c r="F46" s="289">
        <v>530432.5800000001</v>
      </c>
    </row>
    <row r="47" spans="1:6" ht="17.25">
      <c r="A47" s="30" t="s">
        <v>117</v>
      </c>
      <c r="B47" s="27">
        <v>312109.22</v>
      </c>
      <c r="C47" s="289">
        <v>1288228.14</v>
      </c>
      <c r="D47" s="31" t="s">
        <v>116</v>
      </c>
      <c r="E47" s="27">
        <v>440840.98</v>
      </c>
      <c r="F47" s="289">
        <v>1711553.51</v>
      </c>
    </row>
    <row r="48" spans="1:6" ht="17.25">
      <c r="A48" s="30" t="s">
        <v>115</v>
      </c>
      <c r="B48" s="27">
        <v>69100.74</v>
      </c>
      <c r="C48" s="289">
        <v>260401.31</v>
      </c>
      <c r="D48" s="31" t="s">
        <v>114</v>
      </c>
      <c r="E48" s="27">
        <v>295529.31</v>
      </c>
      <c r="F48" s="289">
        <v>1256314.48</v>
      </c>
    </row>
    <row r="49" spans="1:6" ht="17.25">
      <c r="A49" s="30" t="s">
        <v>113</v>
      </c>
      <c r="B49" s="27">
        <v>750553.94</v>
      </c>
      <c r="C49" s="289">
        <v>3116683.39</v>
      </c>
      <c r="D49" s="31" t="s">
        <v>112</v>
      </c>
      <c r="E49" s="27">
        <v>6009138.89</v>
      </c>
      <c r="F49" s="289">
        <v>24478200.080000002</v>
      </c>
    </row>
    <row r="50" spans="1:6" ht="17.25">
      <c r="A50" s="30" t="s">
        <v>111</v>
      </c>
      <c r="B50" s="27">
        <v>102496.33</v>
      </c>
      <c r="C50" s="289">
        <v>411439.56</v>
      </c>
      <c r="D50" s="31" t="s">
        <v>110</v>
      </c>
      <c r="E50" s="27">
        <v>2465359.51</v>
      </c>
      <c r="F50" s="289">
        <v>9872753.26</v>
      </c>
    </row>
    <row r="51" spans="1:6" ht="18" thickBot="1">
      <c r="A51" s="30" t="s">
        <v>109</v>
      </c>
      <c r="B51" s="27">
        <v>12763312.15</v>
      </c>
      <c r="C51" s="289">
        <v>51615346.309999995</v>
      </c>
      <c r="D51" s="30" t="s">
        <v>108</v>
      </c>
      <c r="E51" s="27">
        <v>26135337.9</v>
      </c>
      <c r="F51" s="292">
        <v>99323612.00999999</v>
      </c>
    </row>
    <row r="52" spans="1:6" ht="18" thickTop="1">
      <c r="A52" s="30" t="s">
        <v>107</v>
      </c>
      <c r="B52" s="27">
        <v>60511.17</v>
      </c>
      <c r="C52" s="289">
        <v>239529.21999999997</v>
      </c>
      <c r="D52" s="291"/>
      <c r="E52" s="290"/>
      <c r="F52" s="29" t="s">
        <v>104</v>
      </c>
    </row>
    <row r="53" spans="1:6" ht="17.25">
      <c r="A53" s="28" t="s">
        <v>106</v>
      </c>
      <c r="B53" s="27">
        <v>259019.85</v>
      </c>
      <c r="C53" s="289">
        <v>1120568.04</v>
      </c>
      <c r="D53" s="26" t="s">
        <v>105</v>
      </c>
      <c r="E53" s="25">
        <v>169196689.87</v>
      </c>
      <c r="F53" s="288">
        <v>683437574.19</v>
      </c>
    </row>
  </sheetData>
  <sheetProtection/>
  <printOptions/>
  <pageMargins left="0.3" right="0.21" top="1.06" bottom="0.18" header="1.05" footer="0.18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="87" zoomScaleNormal="87" zoomScalePageLayoutView="0" workbookViewId="0" topLeftCell="A1">
      <selection activeCell="B11" sqref="B11"/>
    </sheetView>
  </sheetViews>
  <sheetFormatPr defaultColWidth="9.140625" defaultRowHeight="12.75"/>
  <cols>
    <col min="1" max="1" width="47.28125" style="1" customWidth="1"/>
    <col min="2" max="2" width="16.421875" style="1" customWidth="1"/>
    <col min="3" max="3" width="12.57421875" style="1" customWidth="1"/>
    <col min="4" max="4" width="16.421875" style="1" customWidth="1"/>
    <col min="5" max="5" width="12.57421875" style="1" customWidth="1"/>
    <col min="6" max="6" width="9.140625" style="1" customWidth="1"/>
    <col min="7" max="7" width="14.140625" style="1" customWidth="1"/>
    <col min="8" max="16384" width="9.140625" style="1" customWidth="1"/>
  </cols>
  <sheetData>
    <row r="1" spans="1:5" ht="15">
      <c r="A1" s="18" t="s">
        <v>58</v>
      </c>
      <c r="B1" s="16"/>
      <c r="C1" s="16"/>
      <c r="D1" s="16"/>
      <c r="E1" s="16"/>
    </row>
    <row r="2" spans="1:5" ht="15">
      <c r="A2" s="17" t="s">
        <v>57</v>
      </c>
      <c r="B2" s="16"/>
      <c r="C2" s="16"/>
      <c r="D2" s="14"/>
      <c r="E2" s="14"/>
    </row>
    <row r="3" spans="1:5" ht="15">
      <c r="A3" s="17" t="s">
        <v>56</v>
      </c>
      <c r="B3" s="16"/>
      <c r="C3" s="14"/>
      <c r="D3" s="15"/>
      <c r="E3" s="14"/>
    </row>
    <row r="4" spans="1:5" ht="15">
      <c r="A4" s="19"/>
      <c r="B4" s="12"/>
      <c r="C4" s="11"/>
      <c r="D4" s="12"/>
      <c r="E4" s="11"/>
    </row>
    <row r="5" spans="1:5" ht="15">
      <c r="A5" s="19"/>
      <c r="B5" s="12"/>
      <c r="C5" s="11"/>
      <c r="D5" s="12"/>
      <c r="E5" s="11" t="s">
        <v>103</v>
      </c>
    </row>
    <row r="6" spans="1:5" ht="15">
      <c r="A6" s="2"/>
      <c r="B6" s="9" t="s">
        <v>54</v>
      </c>
      <c r="C6" s="10"/>
      <c r="D6" s="9" t="s">
        <v>102</v>
      </c>
      <c r="E6" s="8"/>
    </row>
    <row r="7" spans="1:5" ht="15">
      <c r="A7" s="2" t="s">
        <v>53</v>
      </c>
      <c r="B7" s="2"/>
      <c r="C7" s="7" t="s">
        <v>52</v>
      </c>
      <c r="D7" s="2"/>
      <c r="E7" s="6" t="s">
        <v>52</v>
      </c>
    </row>
    <row r="8" spans="1:5" ht="15">
      <c r="A8" s="3"/>
      <c r="B8" s="5" t="s">
        <v>51</v>
      </c>
      <c r="C8" s="5" t="s">
        <v>50</v>
      </c>
      <c r="D8" s="5" t="s">
        <v>51</v>
      </c>
      <c r="E8" s="4" t="s">
        <v>50</v>
      </c>
    </row>
    <row r="9" spans="1:5" ht="15">
      <c r="A9" s="2" t="s">
        <v>101</v>
      </c>
      <c r="B9" s="287"/>
      <c r="C9" s="287"/>
      <c r="D9" s="287"/>
      <c r="E9" s="281"/>
    </row>
    <row r="10" spans="1:5" ht="15">
      <c r="A10" s="3" t="s">
        <v>100</v>
      </c>
      <c r="B10" s="286"/>
      <c r="C10" s="286"/>
      <c r="D10" s="286"/>
      <c r="E10" s="285"/>
    </row>
    <row r="11" spans="1:5" ht="15">
      <c r="A11" s="3" t="s">
        <v>99</v>
      </c>
      <c r="B11" s="284">
        <v>21765574</v>
      </c>
      <c r="C11" s="276">
        <v>0.03783074700318482</v>
      </c>
      <c r="D11" s="284">
        <v>91393427</v>
      </c>
      <c r="E11" s="274">
        <v>0.03924699182767402</v>
      </c>
    </row>
    <row r="12" spans="1:5" ht="15">
      <c r="A12" s="3" t="s">
        <v>98</v>
      </c>
      <c r="B12" s="284">
        <v>854981</v>
      </c>
      <c r="C12" s="276">
        <v>0.0014860425874148762</v>
      </c>
      <c r="D12" s="284">
        <v>3538823</v>
      </c>
      <c r="E12" s="274">
        <v>0.0015196733717030312</v>
      </c>
    </row>
    <row r="13" spans="1:5" ht="15">
      <c r="A13" s="3" t="s">
        <v>97</v>
      </c>
      <c r="B13" s="284">
        <v>4009829</v>
      </c>
      <c r="C13" s="276">
        <v>0.006969484306962617</v>
      </c>
      <c r="D13" s="284">
        <v>16800911</v>
      </c>
      <c r="E13" s="274">
        <v>0.007214799120230807</v>
      </c>
    </row>
    <row r="14" spans="1:5" ht="15">
      <c r="A14" s="3" t="s">
        <v>96</v>
      </c>
      <c r="B14" s="284">
        <v>1998284</v>
      </c>
      <c r="C14" s="276">
        <v>0.0034732176805680457</v>
      </c>
      <c r="D14" s="284">
        <v>7972208</v>
      </c>
      <c r="E14" s="274">
        <v>0.003423497646329833</v>
      </c>
    </row>
    <row r="15" spans="1:5" ht="15">
      <c r="A15" s="3" t="s">
        <v>95</v>
      </c>
      <c r="B15" s="284">
        <v>327539</v>
      </c>
      <c r="C15" s="276">
        <v>0.0005692955785441795</v>
      </c>
      <c r="D15" s="284">
        <v>1419264</v>
      </c>
      <c r="E15" s="274">
        <v>0.0006094731802683352</v>
      </c>
    </row>
    <row r="16" spans="1:5" ht="15">
      <c r="A16" s="3" t="s">
        <v>28</v>
      </c>
      <c r="B16" s="284">
        <v>28956207</v>
      </c>
      <c r="C16" s="276">
        <v>0.050328787156674534</v>
      </c>
      <c r="D16" s="284">
        <v>121124633</v>
      </c>
      <c r="E16" s="280">
        <v>0.052014435146206024</v>
      </c>
    </row>
    <row r="17" spans="1:5" ht="15">
      <c r="A17" s="2" t="s">
        <v>94</v>
      </c>
      <c r="B17" s="278"/>
      <c r="C17" s="279"/>
      <c r="D17" s="278"/>
      <c r="E17" s="277"/>
    </row>
    <row r="18" spans="1:5" ht="15">
      <c r="A18" s="3" t="s">
        <v>93</v>
      </c>
      <c r="B18" s="275">
        <v>47228601</v>
      </c>
      <c r="C18" s="276">
        <v>0.08208803754706223</v>
      </c>
      <c r="D18" s="275">
        <v>191563878</v>
      </c>
      <c r="E18" s="274">
        <v>0.08226309266577281</v>
      </c>
    </row>
    <row r="19" spans="1:5" ht="15">
      <c r="A19" s="3" t="s">
        <v>92</v>
      </c>
      <c r="B19" s="275">
        <v>3942811</v>
      </c>
      <c r="C19" s="276">
        <v>0.00685300031243716</v>
      </c>
      <c r="D19" s="275">
        <v>14701564</v>
      </c>
      <c r="E19" s="274">
        <v>0.006313278548598758</v>
      </c>
    </row>
    <row r="20" spans="1:5" ht="15">
      <c r="A20" s="3" t="s">
        <v>91</v>
      </c>
      <c r="B20" s="275">
        <v>15046676</v>
      </c>
      <c r="C20" s="276">
        <v>0.02615262951461298</v>
      </c>
      <c r="D20" s="275">
        <v>59945940</v>
      </c>
      <c r="E20" s="274">
        <v>0.02574252760302157</v>
      </c>
    </row>
    <row r="21" spans="1:5" ht="15">
      <c r="A21" s="3" t="s">
        <v>28</v>
      </c>
      <c r="B21" s="275">
        <v>66218088</v>
      </c>
      <c r="C21" s="276">
        <v>0.11509366737411236</v>
      </c>
      <c r="D21" s="275">
        <v>266211382</v>
      </c>
      <c r="E21" s="280">
        <v>0.11431889881739314</v>
      </c>
    </row>
    <row r="22" spans="1:5" ht="15">
      <c r="A22" s="2" t="s">
        <v>90</v>
      </c>
      <c r="B22" s="278"/>
      <c r="C22" s="279"/>
      <c r="D22" s="278"/>
      <c r="E22" s="277"/>
    </row>
    <row r="23" spans="1:5" ht="15">
      <c r="A23" s="3" t="s">
        <v>89</v>
      </c>
      <c r="B23" s="275">
        <v>41564781</v>
      </c>
      <c r="C23" s="276">
        <v>0.07224375126765704</v>
      </c>
      <c r="D23" s="275">
        <v>167943271</v>
      </c>
      <c r="E23" s="274">
        <v>0.07211971802359313</v>
      </c>
    </row>
    <row r="24" spans="1:5" ht="15">
      <c r="A24" s="3" t="s">
        <v>88</v>
      </c>
      <c r="B24" s="275">
        <v>133662</v>
      </c>
      <c r="C24" s="276">
        <v>0.00023231793960222177</v>
      </c>
      <c r="D24" s="275">
        <v>527177</v>
      </c>
      <c r="E24" s="274">
        <v>0.00022638511422421774</v>
      </c>
    </row>
    <row r="25" spans="1:5" ht="15">
      <c r="A25" s="3" t="s">
        <v>87</v>
      </c>
      <c r="B25" s="275">
        <v>165823</v>
      </c>
      <c r="C25" s="276">
        <v>0.00028821697788944666</v>
      </c>
      <c r="D25" s="275">
        <v>708968</v>
      </c>
      <c r="E25" s="274">
        <v>0.000304451449250091</v>
      </c>
    </row>
    <row r="26" spans="1:5" ht="15">
      <c r="A26" s="3" t="s">
        <v>86</v>
      </c>
      <c r="B26" s="275">
        <v>117737</v>
      </c>
      <c r="C26" s="276">
        <v>0.00020463869502885477</v>
      </c>
      <c r="D26" s="275">
        <v>448147</v>
      </c>
      <c r="E26" s="274">
        <v>0.0001924473370125034</v>
      </c>
    </row>
    <row r="27" spans="1:5" ht="15">
      <c r="A27" s="3" t="s">
        <v>85</v>
      </c>
      <c r="B27" s="275">
        <v>15529</v>
      </c>
      <c r="C27" s="276">
        <v>2.6990956921809506E-05</v>
      </c>
      <c r="D27" s="275">
        <v>75970</v>
      </c>
      <c r="E27" s="274">
        <v>3.262372434232491E-05</v>
      </c>
    </row>
    <row r="28" spans="1:5" ht="15">
      <c r="A28" s="3" t="s">
        <v>84</v>
      </c>
      <c r="B28" s="275">
        <v>589577</v>
      </c>
      <c r="C28" s="276">
        <v>0.0010247438604604085</v>
      </c>
      <c r="D28" s="275">
        <v>2205821</v>
      </c>
      <c r="E28" s="274">
        <v>0.0009472435994802091</v>
      </c>
    </row>
    <row r="29" spans="1:5" ht="15">
      <c r="A29" s="3" t="s">
        <v>83</v>
      </c>
      <c r="B29" s="275">
        <v>1918306</v>
      </c>
      <c r="C29" s="276">
        <v>0.0033342079083552517</v>
      </c>
      <c r="D29" s="275">
        <v>7591473</v>
      </c>
      <c r="E29" s="274">
        <v>0.003259998979915787</v>
      </c>
    </row>
    <row r="30" spans="1:5" ht="15">
      <c r="A30" s="3" t="s">
        <v>28</v>
      </c>
      <c r="B30" s="275">
        <v>44505416</v>
      </c>
      <c r="C30" s="276">
        <v>0.07735486934401517</v>
      </c>
      <c r="D30" s="275">
        <v>179500827</v>
      </c>
      <c r="E30" s="263">
        <v>0.07708286822781826</v>
      </c>
    </row>
    <row r="31" spans="1:5" ht="15">
      <c r="A31" s="2" t="s">
        <v>82</v>
      </c>
      <c r="B31" s="278"/>
      <c r="C31" s="279"/>
      <c r="D31" s="278"/>
      <c r="E31" s="274"/>
    </row>
    <row r="32" spans="1:5" ht="15">
      <c r="A32" s="3" t="s">
        <v>81</v>
      </c>
      <c r="B32" s="275">
        <v>37918397</v>
      </c>
      <c r="C32" s="276">
        <v>0.06590597076251341</v>
      </c>
      <c r="D32" s="275">
        <v>164908118</v>
      </c>
      <c r="E32" s="274">
        <v>0.07081633517761735</v>
      </c>
    </row>
    <row r="33" spans="1:5" ht="15">
      <c r="A33" s="3" t="s">
        <v>80</v>
      </c>
      <c r="B33" s="275">
        <v>10843835</v>
      </c>
      <c r="C33" s="276">
        <v>0.018847671025321023</v>
      </c>
      <c r="D33" s="275">
        <v>46829613</v>
      </c>
      <c r="E33" s="274">
        <v>0.020109995861126172</v>
      </c>
    </row>
    <row r="34" spans="1:5" ht="15">
      <c r="A34" s="3" t="s">
        <v>79</v>
      </c>
      <c r="B34" s="275">
        <v>7776334</v>
      </c>
      <c r="C34" s="276">
        <v>0.013516047137845488</v>
      </c>
      <c r="D34" s="275">
        <v>32220768</v>
      </c>
      <c r="E34" s="274">
        <v>0.013836533543898957</v>
      </c>
    </row>
    <row r="35" spans="1:5" ht="15">
      <c r="A35" s="3" t="s">
        <v>78</v>
      </c>
      <c r="B35" s="275">
        <v>8110591</v>
      </c>
      <c r="C35" s="276">
        <v>0.014097019273064323</v>
      </c>
      <c r="D35" s="275">
        <v>33553153</v>
      </c>
      <c r="E35" s="274">
        <v>0.014408698358402689</v>
      </c>
    </row>
    <row r="36" spans="1:5" ht="15">
      <c r="A36" s="3" t="s">
        <v>77</v>
      </c>
      <c r="B36" s="275">
        <v>239198</v>
      </c>
      <c r="C36" s="276">
        <v>0.00041575007494255845</v>
      </c>
      <c r="D36" s="275">
        <v>1865099</v>
      </c>
      <c r="E36" s="274">
        <v>0.0008009276773350778</v>
      </c>
    </row>
    <row r="37" spans="1:5" ht="15">
      <c r="A37" s="3" t="s">
        <v>76</v>
      </c>
      <c r="B37" s="275">
        <v>420237</v>
      </c>
      <c r="C37" s="276">
        <v>0.0007304139844130634</v>
      </c>
      <c r="D37" s="275">
        <v>2001041</v>
      </c>
      <c r="E37" s="274">
        <v>0.0008593051202012661</v>
      </c>
    </row>
    <row r="38" spans="1:5" ht="15">
      <c r="A38" s="3" t="s">
        <v>75</v>
      </c>
      <c r="B38" s="275">
        <v>3611456</v>
      </c>
      <c r="C38" s="276">
        <v>0.006277072143796154</v>
      </c>
      <c r="D38" s="275">
        <v>16406608.75</v>
      </c>
      <c r="E38" s="274">
        <v>0.007045474282642832</v>
      </c>
    </row>
    <row r="39" spans="1:5" ht="15">
      <c r="A39" s="3" t="s">
        <v>28</v>
      </c>
      <c r="B39" s="275">
        <v>68920048</v>
      </c>
      <c r="C39" s="276">
        <v>0.11978994440189603</v>
      </c>
      <c r="D39" s="275">
        <v>297784400.75</v>
      </c>
      <c r="E39" s="280">
        <v>0.12787727002122434</v>
      </c>
    </row>
    <row r="40" spans="1:5" ht="15">
      <c r="A40" s="2" t="s">
        <v>74</v>
      </c>
      <c r="B40" s="278"/>
      <c r="C40" s="279"/>
      <c r="D40" s="278"/>
      <c r="E40" s="277"/>
    </row>
    <row r="41" spans="1:5" ht="15">
      <c r="A41" s="3" t="s">
        <v>73</v>
      </c>
      <c r="B41" s="275">
        <v>775633</v>
      </c>
      <c r="C41" s="276">
        <v>0.0013481278182841054</v>
      </c>
      <c r="D41" s="275">
        <v>2791957</v>
      </c>
      <c r="E41" s="274">
        <v>0.0011989474206084566</v>
      </c>
    </row>
    <row r="42" spans="1:5" ht="15">
      <c r="A42" s="3" t="s">
        <v>72</v>
      </c>
      <c r="B42" s="275">
        <v>3745466</v>
      </c>
      <c r="C42" s="276">
        <v>0.006509994942243683</v>
      </c>
      <c r="D42" s="275">
        <v>12326389</v>
      </c>
      <c r="E42" s="274">
        <v>0.005293309423091564</v>
      </c>
    </row>
    <row r="43" spans="1:5" ht="15">
      <c r="A43" s="3" t="s">
        <v>71</v>
      </c>
      <c r="B43" s="275">
        <v>1040398</v>
      </c>
      <c r="C43" s="276">
        <v>0.001808315899255378</v>
      </c>
      <c r="D43" s="275">
        <v>3958527</v>
      </c>
      <c r="E43" s="274">
        <v>0.0016999064584658473</v>
      </c>
    </row>
    <row r="44" spans="1:5" ht="15">
      <c r="A44" s="3" t="s">
        <v>70</v>
      </c>
      <c r="B44" s="275">
        <v>1065824</v>
      </c>
      <c r="C44" s="276">
        <v>0.0018525088331657346</v>
      </c>
      <c r="D44" s="275">
        <v>3498374</v>
      </c>
      <c r="E44" s="274">
        <v>0.0015023033963716807</v>
      </c>
    </row>
    <row r="45" spans="1:5" ht="15">
      <c r="A45" s="3" t="s">
        <v>69</v>
      </c>
      <c r="B45" s="275">
        <v>6944383</v>
      </c>
      <c r="C45" s="276">
        <v>0.01207003299642902</v>
      </c>
      <c r="D45" s="275">
        <v>24017964</v>
      </c>
      <c r="E45" s="274">
        <v>0.010314011278134572</v>
      </c>
    </row>
    <row r="46" spans="1:5" ht="15">
      <c r="A46" s="3" t="s">
        <v>68</v>
      </c>
      <c r="B46" s="275">
        <v>2214400</v>
      </c>
      <c r="C46" s="276">
        <v>0.0038488489283054267</v>
      </c>
      <c r="D46" s="275">
        <v>8890569</v>
      </c>
      <c r="E46" s="274">
        <v>0.003817868531030924</v>
      </c>
    </row>
    <row r="47" spans="1:5" ht="15">
      <c r="A47" s="3" t="s">
        <v>67</v>
      </c>
      <c r="B47" s="275">
        <v>2452739</v>
      </c>
      <c r="C47" s="276">
        <v>0.004263105975236147</v>
      </c>
      <c r="D47" s="275">
        <v>10207911</v>
      </c>
      <c r="E47" s="274">
        <v>0.004383573444451576</v>
      </c>
    </row>
    <row r="48" spans="1:5" ht="15">
      <c r="A48" s="3" t="s">
        <v>28</v>
      </c>
      <c r="B48" s="275">
        <v>18238843</v>
      </c>
      <c r="C48" s="276">
        <v>0.031700935392919495</v>
      </c>
      <c r="D48" s="275">
        <v>65691691</v>
      </c>
      <c r="E48" s="280">
        <v>0.028209919952154622</v>
      </c>
    </row>
    <row r="49" spans="1:5" ht="15">
      <c r="A49" s="2" t="s">
        <v>66</v>
      </c>
      <c r="B49" s="278"/>
      <c r="C49" s="279"/>
      <c r="D49" s="278"/>
      <c r="E49" s="277"/>
    </row>
    <row r="50" spans="1:5" ht="15">
      <c r="A50" s="3" t="s">
        <v>65</v>
      </c>
      <c r="B50" s="275">
        <v>5174772</v>
      </c>
      <c r="C50" s="276">
        <v>0.008994271886933223</v>
      </c>
      <c r="D50" s="275">
        <v>20654629</v>
      </c>
      <c r="E50" s="274">
        <v>0.008869697550203897</v>
      </c>
    </row>
    <row r="51" spans="1:5" ht="15">
      <c r="A51" s="3" t="s">
        <v>64</v>
      </c>
      <c r="B51" s="275">
        <v>3043189</v>
      </c>
      <c r="C51" s="276">
        <v>0.005289367197110216</v>
      </c>
      <c r="D51" s="275">
        <v>11847419</v>
      </c>
      <c r="E51" s="274">
        <v>0.0050876257947087365</v>
      </c>
    </row>
    <row r="52" spans="1:5" ht="15">
      <c r="A52" s="3" t="s">
        <v>63</v>
      </c>
      <c r="B52" s="275">
        <v>-2013578</v>
      </c>
      <c r="C52" s="276">
        <v>-0.0034998001839592592</v>
      </c>
      <c r="D52" s="275">
        <v>1601591</v>
      </c>
      <c r="E52" s="274">
        <v>0.0006877696892608727</v>
      </c>
    </row>
    <row r="53" spans="1:5" ht="15">
      <c r="A53" s="3" t="s">
        <v>62</v>
      </c>
      <c r="B53" s="275">
        <v>8562636</v>
      </c>
      <c r="C53" s="276">
        <v>0.014882718746418652</v>
      </c>
      <c r="D53" s="275">
        <v>35500391.44</v>
      </c>
      <c r="E53" s="274">
        <v>0.01524489909679072</v>
      </c>
    </row>
    <row r="54" spans="1:5" ht="15">
      <c r="A54" s="3" t="s">
        <v>28</v>
      </c>
      <c r="B54" s="275">
        <v>14767020</v>
      </c>
      <c r="C54" s="276">
        <v>0.025666559384602963</v>
      </c>
      <c r="D54" s="275">
        <v>69604030.44</v>
      </c>
      <c r="E54" s="280">
        <v>0.029889992130964226</v>
      </c>
    </row>
    <row r="55" spans="1:5" ht="15">
      <c r="A55" s="2" t="s">
        <v>61</v>
      </c>
      <c r="B55" s="278"/>
      <c r="C55" s="279"/>
      <c r="D55" s="278"/>
      <c r="E55" s="277"/>
    </row>
    <row r="56" spans="1:5" ht="15">
      <c r="A56" s="3" t="s">
        <v>60</v>
      </c>
      <c r="B56" s="275">
        <v>54612582</v>
      </c>
      <c r="C56" s="276">
        <v>0.09492213588452503</v>
      </c>
      <c r="D56" s="275">
        <v>224362144.86</v>
      </c>
      <c r="E56" s="274">
        <v>0.09634762099204175</v>
      </c>
    </row>
    <row r="57" spans="1:5" ht="15">
      <c r="A57" s="3" t="s">
        <v>59</v>
      </c>
      <c r="B57" s="275">
        <v>1185775</v>
      </c>
      <c r="C57" s="276">
        <v>0.0020609956818828427</v>
      </c>
      <c r="D57" s="275">
        <v>4780935</v>
      </c>
      <c r="E57" s="274">
        <v>0.0020530723382726494</v>
      </c>
    </row>
    <row r="58" spans="1:5" ht="15">
      <c r="A58" s="283" t="s">
        <v>28</v>
      </c>
      <c r="B58" s="272">
        <v>55798356</v>
      </c>
      <c r="C58" s="282">
        <v>0.09698312982830774</v>
      </c>
      <c r="D58" s="272">
        <v>229143079.86</v>
      </c>
      <c r="E58" s="280">
        <v>0.0984006933303144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86" zoomScaleNormal="86" zoomScalePageLayoutView="0" workbookViewId="0" topLeftCell="A1">
      <selection activeCell="B10" sqref="B10"/>
    </sheetView>
  </sheetViews>
  <sheetFormatPr defaultColWidth="9.140625" defaultRowHeight="12.75"/>
  <cols>
    <col min="1" max="1" width="47.28125" style="1" customWidth="1"/>
    <col min="2" max="2" width="16.421875" style="1" customWidth="1"/>
    <col min="3" max="3" width="12.57421875" style="1" customWidth="1"/>
    <col min="4" max="4" width="16.421875" style="1" customWidth="1"/>
    <col min="5" max="5" width="12.57421875" style="1" customWidth="1"/>
    <col min="6" max="6" width="9.140625" style="1" customWidth="1"/>
    <col min="7" max="7" width="13.140625" style="1" bestFit="1" customWidth="1"/>
    <col min="8" max="16384" width="9.140625" style="1" customWidth="1"/>
  </cols>
  <sheetData>
    <row r="1" spans="1:5" ht="15">
      <c r="A1" s="18" t="s">
        <v>58</v>
      </c>
      <c r="B1" s="16"/>
      <c r="C1" s="16"/>
      <c r="D1" s="16"/>
      <c r="E1" s="16"/>
    </row>
    <row r="2" spans="1:5" ht="15">
      <c r="A2" s="17" t="s">
        <v>57</v>
      </c>
      <c r="B2" s="16"/>
      <c r="C2" s="16"/>
      <c r="D2" s="14"/>
      <c r="E2" s="14"/>
    </row>
    <row r="3" spans="1:5" ht="15">
      <c r="A3" s="17" t="s">
        <v>56</v>
      </c>
      <c r="B3" s="16"/>
      <c r="C3" s="14"/>
      <c r="D3" s="15"/>
      <c r="E3" s="14"/>
    </row>
    <row r="4" spans="1:5" ht="15">
      <c r="A4" s="13"/>
      <c r="B4" s="12"/>
      <c r="C4" s="11"/>
      <c r="D4" s="12"/>
      <c r="E4" s="11"/>
    </row>
    <row r="5" spans="1:5" ht="15">
      <c r="A5" s="13"/>
      <c r="B5" s="12"/>
      <c r="C5" s="11"/>
      <c r="D5" s="12"/>
      <c r="E5" s="11" t="s">
        <v>55</v>
      </c>
    </row>
    <row r="6" spans="1:5" ht="15">
      <c r="A6" s="2"/>
      <c r="B6" s="9" t="s">
        <v>54</v>
      </c>
      <c r="C6" s="10"/>
      <c r="D6" s="9" t="str">
        <f>CONCATENATE("JULY-",B6)</f>
        <v>JULY-OCTOBER</v>
      </c>
      <c r="E6" s="8"/>
    </row>
    <row r="7" spans="1:5" ht="15">
      <c r="A7" s="2" t="s">
        <v>53</v>
      </c>
      <c r="B7" s="2"/>
      <c r="C7" s="7" t="s">
        <v>52</v>
      </c>
      <c r="D7" s="2"/>
      <c r="E7" s="6" t="s">
        <v>52</v>
      </c>
    </row>
    <row r="8" spans="1:5" ht="15">
      <c r="A8" s="3"/>
      <c r="B8" s="5" t="s">
        <v>51</v>
      </c>
      <c r="C8" s="5" t="s">
        <v>50</v>
      </c>
      <c r="D8" s="5" t="s">
        <v>51</v>
      </c>
      <c r="E8" s="4" t="s">
        <v>50</v>
      </c>
    </row>
    <row r="9" spans="1:5" ht="15">
      <c r="A9" s="2" t="s">
        <v>49</v>
      </c>
      <c r="B9" s="278"/>
      <c r="C9" s="278"/>
      <c r="D9" s="278"/>
      <c r="E9" s="281"/>
    </row>
    <row r="10" spans="1:5" ht="15">
      <c r="A10" s="3" t="s">
        <v>48</v>
      </c>
      <c r="B10" s="275">
        <v>5102183</v>
      </c>
      <c r="C10" s="276">
        <v>0.008868104936582445</v>
      </c>
      <c r="D10" s="275">
        <v>20444779</v>
      </c>
      <c r="E10" s="274">
        <v>0.008779581865680574</v>
      </c>
    </row>
    <row r="11" spans="1:5" ht="15">
      <c r="A11" s="3" t="s">
        <v>47</v>
      </c>
      <c r="B11" s="275">
        <v>4154077</v>
      </c>
      <c r="C11" s="276">
        <v>0.007220201774543091</v>
      </c>
      <c r="D11" s="275">
        <v>16601762</v>
      </c>
      <c r="E11" s="274">
        <v>0.007129278755888966</v>
      </c>
    </row>
    <row r="12" spans="1:5" ht="15">
      <c r="A12" s="3" t="s">
        <v>46</v>
      </c>
      <c r="B12" s="275">
        <v>1343435</v>
      </c>
      <c r="C12" s="276">
        <v>0.0023350245484095016</v>
      </c>
      <c r="D12" s="275">
        <v>5174352</v>
      </c>
      <c r="E12" s="274">
        <v>0.0022220170238009427</v>
      </c>
    </row>
    <row r="13" spans="1:5" ht="15">
      <c r="A13" s="3" t="s">
        <v>45</v>
      </c>
      <c r="B13" s="275">
        <v>4660861</v>
      </c>
      <c r="C13" s="276">
        <v>0.008101043110924204</v>
      </c>
      <c r="D13" s="275">
        <v>18203135</v>
      </c>
      <c r="E13" s="274">
        <v>0.007816954829618621</v>
      </c>
    </row>
    <row r="14" spans="1:5" ht="15">
      <c r="A14" s="3" t="s">
        <v>44</v>
      </c>
      <c r="B14" s="275">
        <v>1258045</v>
      </c>
      <c r="C14" s="276">
        <v>0.002186608178292088</v>
      </c>
      <c r="D14" s="275">
        <v>4851813</v>
      </c>
      <c r="E14" s="274">
        <v>0.0020835094099316636</v>
      </c>
    </row>
    <row r="15" spans="1:5" ht="15">
      <c r="A15" s="3" t="s">
        <v>43</v>
      </c>
      <c r="B15" s="275">
        <v>1633774</v>
      </c>
      <c r="C15" s="276">
        <v>0.0028396628021104</v>
      </c>
      <c r="D15" s="275">
        <v>6193782</v>
      </c>
      <c r="E15" s="274">
        <v>0.0026597898723766476</v>
      </c>
    </row>
    <row r="16" spans="1:5" ht="15">
      <c r="A16" s="3" t="s">
        <v>42</v>
      </c>
      <c r="B16" s="275">
        <v>1351423</v>
      </c>
      <c r="C16" s="276">
        <v>0.0023489084922495053</v>
      </c>
      <c r="D16" s="275">
        <v>5882800</v>
      </c>
      <c r="E16" s="274">
        <v>0.002526245169949046</v>
      </c>
    </row>
    <row r="17" spans="1:5" ht="15">
      <c r="A17" s="3" t="s">
        <v>41</v>
      </c>
      <c r="B17" s="275">
        <v>1327744</v>
      </c>
      <c r="C17" s="276">
        <v>0.0023077520192666006</v>
      </c>
      <c r="D17" s="275">
        <v>4998423</v>
      </c>
      <c r="E17" s="274">
        <v>0.002146468001820939</v>
      </c>
    </row>
    <row r="18" spans="1:5" ht="15">
      <c r="A18" s="3" t="s">
        <v>40</v>
      </c>
      <c r="B18" s="275">
        <v>2302261</v>
      </c>
      <c r="C18" s="276">
        <v>0.004001560143844554</v>
      </c>
      <c r="D18" s="275">
        <v>9954333</v>
      </c>
      <c r="E18" s="274">
        <v>0.004274679686767253</v>
      </c>
    </row>
    <row r="19" spans="1:5" ht="15">
      <c r="A19" s="3" t="s">
        <v>39</v>
      </c>
      <c r="B19" s="275">
        <v>217823</v>
      </c>
      <c r="C19" s="276">
        <v>0.0003785981846596247</v>
      </c>
      <c r="D19" s="275">
        <v>863087</v>
      </c>
      <c r="E19" s="274">
        <v>0.0003706346238178779</v>
      </c>
    </row>
    <row r="20" spans="1:5" ht="15">
      <c r="A20" s="3" t="s">
        <v>38</v>
      </c>
      <c r="B20" s="275">
        <v>446593</v>
      </c>
      <c r="C20" s="276">
        <v>0.000776223351444502</v>
      </c>
      <c r="D20" s="275">
        <v>1475434</v>
      </c>
      <c r="E20" s="274">
        <v>0.0006335942095734345</v>
      </c>
    </row>
    <row r="21" spans="1:5" ht="15">
      <c r="A21" s="3" t="s">
        <v>37</v>
      </c>
      <c r="B21" s="275">
        <v>2760113</v>
      </c>
      <c r="C21" s="276">
        <v>0.004797352764654929</v>
      </c>
      <c r="D21" s="275">
        <v>10671837</v>
      </c>
      <c r="E21" s="274">
        <v>0.004582796742322281</v>
      </c>
    </row>
    <row r="22" spans="1:5" ht="15">
      <c r="A22" s="3" t="s">
        <v>36</v>
      </c>
      <c r="B22" s="275">
        <v>2593865</v>
      </c>
      <c r="C22" s="276">
        <v>0.004508397094210149</v>
      </c>
      <c r="D22" s="275">
        <v>5776159</v>
      </c>
      <c r="E22" s="274">
        <v>0.0024804504274508247</v>
      </c>
    </row>
    <row r="23" spans="1:5" ht="15">
      <c r="A23" s="3" t="s">
        <v>35</v>
      </c>
      <c r="B23" s="275">
        <v>2764881</v>
      </c>
      <c r="C23" s="276">
        <v>0.004805640026075702</v>
      </c>
      <c r="D23" s="275">
        <v>9721601</v>
      </c>
      <c r="E23" s="274">
        <v>0.0041747378068983845</v>
      </c>
    </row>
    <row r="24" spans="1:5" ht="15">
      <c r="A24" s="3" t="s">
        <v>34</v>
      </c>
      <c r="B24" s="275">
        <v>871877</v>
      </c>
      <c r="C24" s="276">
        <v>0.0015154095272146633</v>
      </c>
      <c r="D24" s="275">
        <v>3338263</v>
      </c>
      <c r="E24" s="274">
        <v>0.0014335470829825274</v>
      </c>
    </row>
    <row r="25" spans="1:5" ht="15">
      <c r="A25" s="3" t="s">
        <v>33</v>
      </c>
      <c r="B25" s="275">
        <v>474689</v>
      </c>
      <c r="C25" s="276">
        <v>0.0008250570127024813</v>
      </c>
      <c r="D25" s="275">
        <v>1739704</v>
      </c>
      <c r="E25" s="274">
        <v>0.0007470794225778601</v>
      </c>
    </row>
    <row r="26" spans="1:5" ht="15">
      <c r="A26" s="3" t="s">
        <v>32</v>
      </c>
      <c r="B26" s="275">
        <v>1437630</v>
      </c>
      <c r="C26" s="276">
        <v>0.0024987448901732886</v>
      </c>
      <c r="D26" s="275">
        <v>5762635</v>
      </c>
      <c r="E26" s="274">
        <v>0.002474642829082974</v>
      </c>
    </row>
    <row r="27" spans="1:5" ht="15">
      <c r="A27" s="3" t="s">
        <v>31</v>
      </c>
      <c r="B27" s="275">
        <v>72848</v>
      </c>
      <c r="C27" s="276">
        <v>0.0001266171182844986</v>
      </c>
      <c r="D27" s="275">
        <v>313311</v>
      </c>
      <c r="E27" s="274">
        <v>0.00013454484266708125</v>
      </c>
    </row>
    <row r="28" spans="1:5" ht="15">
      <c r="A28" s="3" t="s">
        <v>30</v>
      </c>
      <c r="B28" s="275">
        <v>140523</v>
      </c>
      <c r="C28" s="276">
        <v>0.00024424304459549467</v>
      </c>
      <c r="D28" s="275">
        <v>589433</v>
      </c>
      <c r="E28" s="274">
        <v>0.0002531196486806582</v>
      </c>
    </row>
    <row r="29" spans="1:5" ht="15">
      <c r="A29" s="3" t="s">
        <v>29</v>
      </c>
      <c r="B29" s="275">
        <v>20562007</v>
      </c>
      <c r="C29" s="276">
        <v>0.03573882704378553</v>
      </c>
      <c r="D29" s="275">
        <v>73915064</v>
      </c>
      <c r="E29" s="274">
        <v>0.03174127514388975</v>
      </c>
    </row>
    <row r="30" spans="1:5" ht="15">
      <c r="A30" s="3" t="s">
        <v>28</v>
      </c>
      <c r="B30" s="272">
        <v>51723639</v>
      </c>
      <c r="C30" s="265">
        <v>0.08990086368009699</v>
      </c>
      <c r="D30" s="272">
        <v>206471707</v>
      </c>
      <c r="E30" s="263">
        <v>0.0886649473957783</v>
      </c>
    </row>
    <row r="31" spans="1:5" ht="15">
      <c r="A31" s="2" t="s">
        <v>27</v>
      </c>
      <c r="B31" s="275">
        <v>352880630</v>
      </c>
      <c r="C31" s="276">
        <v>0.6133418689465515</v>
      </c>
      <c r="D31" s="275">
        <v>1435531751.0500002</v>
      </c>
      <c r="E31" s="280">
        <v>0.6164590250218533</v>
      </c>
    </row>
    <row r="32" spans="1:5" ht="15">
      <c r="A32" s="2" t="s">
        <v>26</v>
      </c>
      <c r="B32" s="278"/>
      <c r="C32" s="279"/>
      <c r="D32" s="278"/>
      <c r="E32" s="277"/>
    </row>
    <row r="33" spans="1:5" ht="15">
      <c r="A33" s="3" t="s">
        <v>25</v>
      </c>
      <c r="B33" s="275">
        <v>14283783</v>
      </c>
      <c r="C33" s="276">
        <v>0.024826645091987568</v>
      </c>
      <c r="D33" s="275">
        <v>61028814</v>
      </c>
      <c r="E33" s="274">
        <v>0.026207545147755952</v>
      </c>
    </row>
    <row r="34" spans="1:5" ht="15">
      <c r="A34" s="3" t="s">
        <v>24</v>
      </c>
      <c r="B34" s="275">
        <v>4099850</v>
      </c>
      <c r="C34" s="276">
        <v>0.007125949818782967</v>
      </c>
      <c r="D34" s="275">
        <v>15776654</v>
      </c>
      <c r="E34" s="274">
        <v>0.006774953417667998</v>
      </c>
    </row>
    <row r="35" spans="1:5" ht="15">
      <c r="A35" s="3" t="s">
        <v>23</v>
      </c>
      <c r="B35" s="275">
        <v>21355837</v>
      </c>
      <c r="C35" s="276">
        <v>0.03711858307013881</v>
      </c>
      <c r="D35" s="275">
        <v>82868375</v>
      </c>
      <c r="E35" s="274">
        <v>0.03558608691189166</v>
      </c>
    </row>
    <row r="36" spans="1:5" ht="15">
      <c r="A36" s="3" t="s">
        <v>22</v>
      </c>
      <c r="B36" s="275">
        <v>14020947</v>
      </c>
      <c r="C36" s="276">
        <v>0.02436980980616744</v>
      </c>
      <c r="D36" s="275">
        <v>60174702</v>
      </c>
      <c r="E36" s="274">
        <v>0.025840764649592573</v>
      </c>
    </row>
    <row r="37" spans="1:5" ht="15">
      <c r="A37" s="3" t="s">
        <v>21</v>
      </c>
      <c r="B37" s="275">
        <v>2273417</v>
      </c>
      <c r="C37" s="276">
        <v>0.003951426383689188</v>
      </c>
      <c r="D37" s="275">
        <v>8621251</v>
      </c>
      <c r="E37" s="274">
        <v>0.003702215560221048</v>
      </c>
    </row>
    <row r="38" spans="1:5" ht="15">
      <c r="A38" s="3" t="s">
        <v>20</v>
      </c>
      <c r="B38" s="275">
        <v>1650384</v>
      </c>
      <c r="C38" s="276">
        <v>0.002868532645272951</v>
      </c>
      <c r="D38" s="275">
        <v>6901529</v>
      </c>
      <c r="E38" s="274">
        <v>0.0029637169887661093</v>
      </c>
    </row>
    <row r="39" spans="1:5" ht="15">
      <c r="A39" s="3" t="s">
        <v>19</v>
      </c>
      <c r="B39" s="275">
        <v>4726062</v>
      </c>
      <c r="C39" s="276">
        <v>0.008214368977513096</v>
      </c>
      <c r="D39" s="275">
        <v>24150023</v>
      </c>
      <c r="E39" s="274">
        <v>0.010370721248029572</v>
      </c>
    </row>
    <row r="40" spans="1:5" ht="15">
      <c r="A40" s="3" t="s">
        <v>18</v>
      </c>
      <c r="B40" s="275">
        <v>1608089</v>
      </c>
      <c r="C40" s="276">
        <v>0.0027950197002663225</v>
      </c>
      <c r="D40" s="275">
        <v>4996539</v>
      </c>
      <c r="E40" s="274">
        <v>0.0021456589575052755</v>
      </c>
    </row>
    <row r="41" spans="1:5" ht="15">
      <c r="A41" s="3" t="s">
        <v>17</v>
      </c>
      <c r="B41" s="275">
        <v>4857028</v>
      </c>
      <c r="C41" s="276">
        <v>0.00844200099916431</v>
      </c>
      <c r="D41" s="275">
        <v>13941805</v>
      </c>
      <c r="E41" s="274">
        <v>0.005987015968862014</v>
      </c>
    </row>
    <row r="42" spans="1:5" ht="15">
      <c r="A42" s="3" t="s">
        <v>16</v>
      </c>
      <c r="B42" s="275">
        <v>68875396</v>
      </c>
      <c r="C42" s="276">
        <v>0.11971233475488252</v>
      </c>
      <c r="D42" s="275">
        <v>278459692</v>
      </c>
      <c r="E42" s="280">
        <v>0.1195786788502922</v>
      </c>
    </row>
    <row r="43" spans="1:5" ht="15">
      <c r="A43" s="2"/>
      <c r="B43" s="278"/>
      <c r="C43" s="279"/>
      <c r="D43" s="278"/>
      <c r="E43" s="277"/>
    </row>
    <row r="44" spans="1:5" ht="15">
      <c r="A44" s="3" t="s">
        <v>15</v>
      </c>
      <c r="B44" s="275">
        <v>573288</v>
      </c>
      <c r="C44" s="276">
        <v>0.0009964319474396503</v>
      </c>
      <c r="D44" s="275">
        <v>2342534</v>
      </c>
      <c r="E44" s="274">
        <v>0.0010059521321379985</v>
      </c>
    </row>
    <row r="45" spans="1:5" ht="15">
      <c r="A45" s="3" t="s">
        <v>14</v>
      </c>
      <c r="B45" s="275">
        <v>457206</v>
      </c>
      <c r="C45" s="276">
        <v>0.0007946698081262694</v>
      </c>
      <c r="D45" s="275">
        <v>1749798</v>
      </c>
      <c r="E45" s="274">
        <v>0.000751414079330676</v>
      </c>
    </row>
    <row r="46" spans="1:5" ht="15">
      <c r="A46" s="3" t="s">
        <v>13</v>
      </c>
      <c r="B46" s="275">
        <v>4942305</v>
      </c>
      <c r="C46" s="276">
        <v>0.008590220963967011</v>
      </c>
      <c r="D46" s="275">
        <v>17680332</v>
      </c>
      <c r="E46" s="274">
        <v>0.0075924480380253545</v>
      </c>
    </row>
    <row r="47" spans="1:5" ht="15">
      <c r="A47" s="3" t="s">
        <v>12</v>
      </c>
      <c r="B47" s="275">
        <v>21714621</v>
      </c>
      <c r="C47" s="276">
        <v>0.037742185587250954</v>
      </c>
      <c r="D47" s="275">
        <v>84056102</v>
      </c>
      <c r="E47" s="274">
        <v>0.036096131379996656</v>
      </c>
    </row>
    <row r="48" spans="1:5" ht="15">
      <c r="A48" s="3" t="s">
        <v>11</v>
      </c>
      <c r="B48" s="275">
        <v>4457885</v>
      </c>
      <c r="C48" s="276">
        <v>0.007748250498897596</v>
      </c>
      <c r="D48" s="275">
        <v>12422449</v>
      </c>
      <c r="E48" s="274">
        <v>0.005334560376893376</v>
      </c>
    </row>
    <row r="49" spans="1:5" ht="15">
      <c r="A49" s="3" t="s">
        <v>10</v>
      </c>
      <c r="B49" s="275">
        <v>33551929</v>
      </c>
      <c r="C49" s="276">
        <v>0.05831661216321792</v>
      </c>
      <c r="D49" s="275">
        <v>129676863</v>
      </c>
      <c r="E49" s="274">
        <v>0.05568701108449958</v>
      </c>
    </row>
    <row r="50" spans="1:5" ht="15">
      <c r="A50" s="3" t="s">
        <v>9</v>
      </c>
      <c r="B50" s="275">
        <v>21209376</v>
      </c>
      <c r="C50" s="276">
        <v>0.03686401918697021</v>
      </c>
      <c r="D50" s="275">
        <v>88154868</v>
      </c>
      <c r="E50" s="274">
        <v>0.03785626053792339</v>
      </c>
    </row>
    <row r="51" spans="1:5" ht="15">
      <c r="A51" s="3" t="s">
        <v>8</v>
      </c>
      <c r="B51" s="275">
        <v>35469931</v>
      </c>
      <c r="C51" s="276">
        <v>0.06165029168913359</v>
      </c>
      <c r="D51" s="275">
        <v>147181736</v>
      </c>
      <c r="E51" s="274">
        <v>0.0632041119321948</v>
      </c>
    </row>
    <row r="52" spans="1:5" ht="15">
      <c r="A52" s="3" t="s">
        <v>7</v>
      </c>
      <c r="B52" s="275">
        <v>1115179</v>
      </c>
      <c r="C52" s="276">
        <v>0.001938292765091545</v>
      </c>
      <c r="D52" s="275">
        <v>4550113</v>
      </c>
      <c r="E52" s="274">
        <v>0.0019539506678745433</v>
      </c>
    </row>
    <row r="53" spans="1:5" ht="15">
      <c r="A53" s="273" t="s">
        <v>6</v>
      </c>
      <c r="B53" s="272">
        <v>123491719</v>
      </c>
      <c r="C53" s="265">
        <v>0.2146409728719946</v>
      </c>
      <c r="D53" s="272">
        <v>487814795</v>
      </c>
      <c r="E53" s="263">
        <v>0.2094818402288764</v>
      </c>
    </row>
    <row r="54" spans="1:7" ht="15">
      <c r="A54" s="2" t="s">
        <v>5</v>
      </c>
      <c r="B54" s="272">
        <v>10334259</v>
      </c>
      <c r="C54" s="265">
        <v>0.017961976913376403</v>
      </c>
      <c r="D54" s="272">
        <v>47049010</v>
      </c>
      <c r="E54" s="263">
        <v>0.020204211304716183</v>
      </c>
      <c r="G54" s="271"/>
    </row>
    <row r="55" spans="1:5" ht="15">
      <c r="A55" s="2" t="s">
        <v>4</v>
      </c>
      <c r="B55" s="268">
        <v>325252</v>
      </c>
      <c r="C55" s="269">
        <v>0.0005653205435464219</v>
      </c>
      <c r="D55" s="268">
        <v>1426388.12</v>
      </c>
      <c r="E55" s="267">
        <v>0.0006125324842970525</v>
      </c>
    </row>
    <row r="56" spans="1:5" ht="15">
      <c r="A56" s="270" t="s">
        <v>3</v>
      </c>
      <c r="B56" s="268">
        <v>0</v>
      </c>
      <c r="C56" s="269">
        <v>0</v>
      </c>
      <c r="D56" s="268">
        <v>-1363</v>
      </c>
      <c r="E56" s="267">
        <v>-5.853117846332613E-07</v>
      </c>
    </row>
    <row r="57" spans="1:5" ht="15">
      <c r="A57" s="270" t="s">
        <v>2</v>
      </c>
      <c r="B57" s="268">
        <v>19433589</v>
      </c>
      <c r="C57" s="269">
        <v>0.03377752357107033</v>
      </c>
      <c r="D57" s="268">
        <v>78393155</v>
      </c>
      <c r="E57" s="267">
        <v>0.0336642974732809</v>
      </c>
    </row>
    <row r="58" spans="1:5" ht="15">
      <c r="A58" s="266" t="s">
        <v>1</v>
      </c>
      <c r="B58" s="264">
        <v>575340846.38</v>
      </c>
      <c r="C58" s="265">
        <v>1</v>
      </c>
      <c r="D58" s="264">
        <v>2328673428.05</v>
      </c>
      <c r="E58" s="263">
        <v>1</v>
      </c>
    </row>
    <row r="60" ht="15">
      <c r="A60" s="262" t="s">
        <v>0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2"/>
  <sheetViews>
    <sheetView showOutlineSymbols="0" zoomScale="87" zoomScaleNormal="87" zoomScalePageLayoutView="0" workbookViewId="0" topLeftCell="A1">
      <selection activeCell="D11" sqref="D11"/>
    </sheetView>
  </sheetViews>
  <sheetFormatPr defaultColWidth="25.7109375" defaultRowHeight="19.5" customHeight="1"/>
  <cols>
    <col min="1" max="1" width="32.57421875" style="215" customWidth="1"/>
    <col min="2" max="4" width="23.7109375" style="215" customWidth="1"/>
    <col min="5" max="5" width="25.7109375" style="215" bestFit="1" customWidth="1"/>
    <col min="6" max="6" width="26.140625" style="215" bestFit="1" customWidth="1"/>
    <col min="7" max="7" width="25.7109375" style="215" bestFit="1" customWidth="1"/>
    <col min="8" max="8" width="26.140625" style="215" bestFit="1" customWidth="1"/>
    <col min="9" max="9" width="27.140625" style="215" customWidth="1"/>
    <col min="10" max="10" width="25.7109375" style="215" customWidth="1"/>
    <col min="11" max="16384" width="25.7109375" style="215" customWidth="1"/>
  </cols>
  <sheetData>
    <row r="1" spans="1:12" ht="19.5" customHeight="1">
      <c r="A1" s="215" t="s">
        <v>441</v>
      </c>
      <c r="L1" s="218"/>
    </row>
    <row r="2" spans="3:12" ht="19.5" customHeight="1">
      <c r="C2" s="215" t="s">
        <v>104</v>
      </c>
      <c r="L2" s="218"/>
    </row>
    <row r="3" spans="3:12" ht="19.5" customHeight="1">
      <c r="C3" s="215" t="s">
        <v>104</v>
      </c>
      <c r="D3" s="215" t="s">
        <v>104</v>
      </c>
      <c r="L3" s="218"/>
    </row>
    <row r="4" spans="3:12" ht="19.5" customHeight="1">
      <c r="C4" s="215" t="s">
        <v>104</v>
      </c>
      <c r="L4" s="218"/>
    </row>
    <row r="5" ht="19.5" customHeight="1">
      <c r="L5" s="218"/>
    </row>
    <row r="6" spans="12:15" ht="19.5" customHeight="1">
      <c r="L6" s="216"/>
      <c r="M6" s="245"/>
      <c r="N6" s="244"/>
      <c r="O6" s="242"/>
    </row>
    <row r="7" spans="1:15" ht="19.5" customHeight="1">
      <c r="A7" s="260" t="s">
        <v>441</v>
      </c>
      <c r="B7" s="225" t="s">
        <v>441</v>
      </c>
      <c r="C7" s="258" t="s">
        <v>474</v>
      </c>
      <c r="D7" s="258"/>
      <c r="E7" s="258"/>
      <c r="F7" s="225"/>
      <c r="G7" s="225"/>
      <c r="H7" s="225"/>
      <c r="I7" s="225"/>
      <c r="J7" s="220"/>
      <c r="L7" s="216"/>
      <c r="M7" s="245"/>
      <c r="N7" s="244"/>
      <c r="O7" s="242"/>
    </row>
    <row r="8" spans="1:15" ht="19.5" customHeight="1">
      <c r="A8" s="215" t="s">
        <v>441</v>
      </c>
      <c r="B8" s="225"/>
      <c r="C8" s="258" t="s">
        <v>473</v>
      </c>
      <c r="D8" s="258"/>
      <c r="E8" s="258"/>
      <c r="F8" s="225"/>
      <c r="G8" s="225"/>
      <c r="H8" s="225"/>
      <c r="I8" s="225"/>
      <c r="J8" s="220"/>
      <c r="L8" s="216"/>
      <c r="M8" s="245"/>
      <c r="N8" s="244"/>
      <c r="O8" s="242"/>
    </row>
    <row r="9" spans="1:15" ht="19.5" customHeight="1">
      <c r="A9" s="259" t="s">
        <v>431</v>
      </c>
      <c r="B9" s="225" t="s">
        <v>441</v>
      </c>
      <c r="C9" s="258"/>
      <c r="D9" s="258" t="s">
        <v>444</v>
      </c>
      <c r="E9" s="258"/>
      <c r="F9" s="225"/>
      <c r="G9" s="225"/>
      <c r="H9" s="257" t="s">
        <v>472</v>
      </c>
      <c r="I9" s="256"/>
      <c r="J9" s="220"/>
      <c r="L9" s="255"/>
      <c r="M9" s="245"/>
      <c r="N9" s="254"/>
      <c r="O9" s="242"/>
    </row>
    <row r="10" spans="1:15" ht="19.5" customHeight="1">
      <c r="A10" s="253" t="s">
        <v>208</v>
      </c>
      <c r="B10" s="252">
        <v>2010</v>
      </c>
      <c r="C10" s="252">
        <v>2011</v>
      </c>
      <c r="D10" s="252">
        <v>2012</v>
      </c>
      <c r="E10" s="251" t="s">
        <v>471</v>
      </c>
      <c r="F10" s="251" t="s">
        <v>470</v>
      </c>
      <c r="G10" s="251" t="s">
        <v>469</v>
      </c>
      <c r="H10" s="251" t="s">
        <v>468</v>
      </c>
      <c r="I10" s="250"/>
      <c r="J10" s="220"/>
      <c r="L10" s="216"/>
      <c r="M10" s="245"/>
      <c r="N10" s="244"/>
      <c r="O10" s="242"/>
    </row>
    <row r="11" spans="1:8" ht="19.5" customHeight="1">
      <c r="A11" s="246" t="s">
        <v>467</v>
      </c>
      <c r="B11" s="232">
        <v>2151014193.72</v>
      </c>
      <c r="C11" s="232">
        <v>2281634928.9300003</v>
      </c>
      <c r="D11" s="232">
        <v>2328673427.7599998</v>
      </c>
      <c r="E11" s="234">
        <v>130620735.21000051</v>
      </c>
      <c r="F11" s="233">
        <v>0.06072518516677142</v>
      </c>
      <c r="G11" s="232">
        <v>47038498.82999945</v>
      </c>
      <c r="H11" s="231">
        <v>0.020616137241578215</v>
      </c>
    </row>
    <row r="12" spans="1:8" ht="19.5" customHeight="1">
      <c r="A12" s="246" t="s">
        <v>466</v>
      </c>
      <c r="B12" s="232">
        <v>65538138.35000001</v>
      </c>
      <c r="C12" s="232">
        <v>121233880.32</v>
      </c>
      <c r="D12" s="232">
        <v>174328877.74</v>
      </c>
      <c r="E12" s="234">
        <v>55695741.969999984</v>
      </c>
      <c r="F12" s="233">
        <v>0.8498218498755996</v>
      </c>
      <c r="G12" s="232">
        <v>53094997.42000002</v>
      </c>
      <c r="H12" s="231">
        <v>0.43795511023696004</v>
      </c>
    </row>
    <row r="13" spans="1:8" ht="19.5" customHeight="1">
      <c r="A13" s="246" t="s">
        <v>465</v>
      </c>
      <c r="B13" s="232">
        <v>276320412.76</v>
      </c>
      <c r="C13" s="232">
        <v>250877543.67</v>
      </c>
      <c r="D13" s="232">
        <v>290135046.683</v>
      </c>
      <c r="E13" s="234">
        <v>-25442869.090000004</v>
      </c>
      <c r="F13" s="233">
        <v>-0.09207741417243244</v>
      </c>
      <c r="G13" s="232">
        <v>39257503.01300004</v>
      </c>
      <c r="H13" s="231">
        <v>0.15648073732991696</v>
      </c>
    </row>
    <row r="14" spans="1:8" ht="19.5" customHeight="1">
      <c r="A14" s="249" t="s">
        <v>464</v>
      </c>
      <c r="B14" s="232">
        <v>30290972.61</v>
      </c>
      <c r="C14" s="232">
        <v>33131599.040000003</v>
      </c>
      <c r="D14" s="232">
        <v>36385066.08</v>
      </c>
      <c r="E14" s="234">
        <v>2840626.4300000034</v>
      </c>
      <c r="F14" s="233">
        <v>0.09377798681387417</v>
      </c>
      <c r="G14" s="232">
        <v>3253467.0399999954</v>
      </c>
      <c r="H14" s="231">
        <v>0.09819831020145037</v>
      </c>
    </row>
    <row r="15" spans="1:8" ht="19.5" customHeight="1">
      <c r="A15" s="246" t="s">
        <v>463</v>
      </c>
      <c r="B15" s="232">
        <v>214507337.71999997</v>
      </c>
      <c r="C15" s="232">
        <v>208700862.34</v>
      </c>
      <c r="D15" s="232">
        <v>211049792.81</v>
      </c>
      <c r="E15" s="234">
        <v>-5806475.379999965</v>
      </c>
      <c r="F15" s="233">
        <v>-0.027068889305685455</v>
      </c>
      <c r="G15" s="232">
        <v>2348930.469999999</v>
      </c>
      <c r="H15" s="231">
        <v>0.01125501084980327</v>
      </c>
    </row>
    <row r="16" spans="1:8" ht="19.5" customHeight="1">
      <c r="A16" s="246" t="s">
        <v>462</v>
      </c>
      <c r="B16" s="232">
        <v>55658165.29000001</v>
      </c>
      <c r="C16" s="232">
        <v>57540616.06</v>
      </c>
      <c r="D16" s="232">
        <v>56306596.099999994</v>
      </c>
      <c r="E16" s="234">
        <v>1882450.7699999958</v>
      </c>
      <c r="F16" s="233">
        <v>0.03382164611772088</v>
      </c>
      <c r="G16" s="232">
        <v>-1234019.9600000083</v>
      </c>
      <c r="H16" s="231">
        <v>-0.021446067916847538</v>
      </c>
    </row>
    <row r="17" spans="1:8" ht="19.5" customHeight="1">
      <c r="A17" s="246" t="s">
        <v>461</v>
      </c>
      <c r="B17" s="232">
        <v>21665099.200000003</v>
      </c>
      <c r="C17" s="232">
        <v>21509525.53</v>
      </c>
      <c r="D17" s="232">
        <v>21573495.59</v>
      </c>
      <c r="E17" s="234">
        <v>-155573.6700000018</v>
      </c>
      <c r="F17" s="233">
        <v>-0.007180842726074468</v>
      </c>
      <c r="G17" s="232">
        <v>63970.05999999866</v>
      </c>
      <c r="H17" s="231">
        <v>0.002974033988373088</v>
      </c>
    </row>
    <row r="18" spans="1:8" ht="19.5" customHeight="1">
      <c r="A18" s="248" t="s">
        <v>460</v>
      </c>
      <c r="B18" s="232">
        <v>77441626.33</v>
      </c>
      <c r="C18" s="232">
        <v>79242391.37</v>
      </c>
      <c r="D18" s="232">
        <v>79048571.51</v>
      </c>
      <c r="E18" s="234">
        <v>1800765.0400000066</v>
      </c>
      <c r="F18" s="233">
        <v>0.02325319244105816</v>
      </c>
      <c r="G18" s="232">
        <v>-193819.8599999994</v>
      </c>
      <c r="H18" s="231">
        <v>-0.0024459112938050066</v>
      </c>
    </row>
    <row r="19" spans="1:8" ht="19.5" customHeight="1">
      <c r="A19" s="246" t="s">
        <v>459</v>
      </c>
      <c r="B19" s="232">
        <v>3676593.25</v>
      </c>
      <c r="C19" s="232">
        <v>3906520.25</v>
      </c>
      <c r="D19" s="232">
        <v>3843901.6500000004</v>
      </c>
      <c r="E19" s="234">
        <v>229927</v>
      </c>
      <c r="F19" s="233">
        <v>0.06253805748025022</v>
      </c>
      <c r="G19" s="232">
        <v>-62618.59999999963</v>
      </c>
      <c r="H19" s="231">
        <v>-0.0160292526321858</v>
      </c>
    </row>
    <row r="20" spans="1:8" ht="19.5" customHeight="1">
      <c r="A20" s="246" t="s">
        <v>458</v>
      </c>
      <c r="B20" s="232">
        <v>5951057.34</v>
      </c>
      <c r="C20" s="232">
        <v>3877807.500000003</v>
      </c>
      <c r="D20" s="232">
        <v>7986197.849999994</v>
      </c>
      <c r="E20" s="234">
        <v>-2073249.839999997</v>
      </c>
      <c r="F20" s="233">
        <v>-0.34838344205905386</v>
      </c>
      <c r="G20" s="232">
        <v>4108390.3499999912</v>
      </c>
      <c r="H20" s="231">
        <v>1.0594621703114424</v>
      </c>
    </row>
    <row r="21" spans="1:8" ht="19.5" customHeight="1">
      <c r="A21" s="246" t="s">
        <v>457</v>
      </c>
      <c r="B21" s="232">
        <v>40667662.22</v>
      </c>
      <c r="C21" s="232">
        <v>43995689.080000006</v>
      </c>
      <c r="D21" s="232">
        <v>35123236.82000001</v>
      </c>
      <c r="E21" s="234">
        <v>3328026.860000007</v>
      </c>
      <c r="F21" s="233">
        <v>0.08183472268448498</v>
      </c>
      <c r="G21" s="232">
        <v>-8872452.259999998</v>
      </c>
      <c r="H21" s="231">
        <v>-0.20166640062999547</v>
      </c>
    </row>
    <row r="22" spans="1:8" ht="19.5" customHeight="1">
      <c r="A22" s="247" t="s">
        <v>456</v>
      </c>
      <c r="B22" s="232">
        <v>101426072.07</v>
      </c>
      <c r="C22" s="232">
        <v>96027606.32</v>
      </c>
      <c r="D22" s="232">
        <v>93689759.6</v>
      </c>
      <c r="E22" s="234">
        <v>-5398465.75</v>
      </c>
      <c r="F22" s="233">
        <v>-0.053225621773800004</v>
      </c>
      <c r="G22" s="232">
        <v>-2337846.719999999</v>
      </c>
      <c r="H22" s="231">
        <v>-0.02434556904614926</v>
      </c>
    </row>
    <row r="23" spans="1:8" ht="19.5" customHeight="1">
      <c r="A23" s="246" t="s">
        <v>455</v>
      </c>
      <c r="B23" s="232">
        <v>14864270.3</v>
      </c>
      <c r="C23" s="232">
        <v>16294960.25</v>
      </c>
      <c r="D23" s="232">
        <v>16701850.35</v>
      </c>
      <c r="E23" s="234">
        <v>1430689.9499999993</v>
      </c>
      <c r="F23" s="233">
        <v>0.09625026463626668</v>
      </c>
      <c r="G23" s="232">
        <v>406890.0999999996</v>
      </c>
      <c r="H23" s="231">
        <v>0.02497030331816855</v>
      </c>
    </row>
    <row r="24" spans="1:8" ht="19.5" customHeight="1">
      <c r="A24" s="246" t="s">
        <v>454</v>
      </c>
      <c r="B24" s="232">
        <v>6296410.3100000005</v>
      </c>
      <c r="C24" s="232">
        <v>6512280.06</v>
      </c>
      <c r="D24" s="232">
        <v>6275319.58</v>
      </c>
      <c r="E24" s="234">
        <v>215869.74999999907</v>
      </c>
      <c r="F24" s="233">
        <v>0.03428457476113863</v>
      </c>
      <c r="G24" s="232">
        <v>-236960.47999999952</v>
      </c>
      <c r="H24" s="231">
        <v>-0.03638671522366922</v>
      </c>
    </row>
    <row r="25" spans="1:8" ht="19.5" customHeight="1">
      <c r="A25" s="246" t="s">
        <v>453</v>
      </c>
      <c r="B25" s="232">
        <v>17999163.21</v>
      </c>
      <c r="C25" s="232">
        <v>20875634.6</v>
      </c>
      <c r="D25" s="232">
        <v>22610061.71</v>
      </c>
      <c r="E25" s="234">
        <v>2876471.3900000006</v>
      </c>
      <c r="F25" s="233">
        <v>0.1598113954765345</v>
      </c>
      <c r="G25" s="232">
        <v>1734427.1099999994</v>
      </c>
      <c r="H25" s="231">
        <v>0.08308380287514705</v>
      </c>
    </row>
    <row r="26" spans="1:8" ht="19.5" customHeight="1">
      <c r="A26" s="246" t="s">
        <v>312</v>
      </c>
      <c r="B26" s="232">
        <v>-199439.37</v>
      </c>
      <c r="C26" s="232">
        <v>-19425.920000000002</v>
      </c>
      <c r="D26" s="232">
        <v>2.6799999999999997</v>
      </c>
      <c r="E26" s="234">
        <v>180013.44999999998</v>
      </c>
      <c r="F26" s="233">
        <v>0.902597365805959</v>
      </c>
      <c r="G26" s="232">
        <v>19428.600000000002</v>
      </c>
      <c r="H26" s="231">
        <v>1.0001379600039535</v>
      </c>
    </row>
    <row r="27" spans="1:8" ht="19.5" customHeight="1">
      <c r="A27" s="246" t="s">
        <v>452</v>
      </c>
      <c r="B27" s="232">
        <v>27757050.3</v>
      </c>
      <c r="C27" s="232">
        <v>25566041.43</v>
      </c>
      <c r="D27" s="232">
        <v>26770563.43</v>
      </c>
      <c r="E27" s="234">
        <v>-2191008.870000001</v>
      </c>
      <c r="F27" s="233">
        <v>-0.07893521992861038</v>
      </c>
      <c r="G27" s="232">
        <v>1204522</v>
      </c>
      <c r="H27" s="231">
        <v>0.04711413784171436</v>
      </c>
    </row>
    <row r="28" spans="1:8" ht="19.5" customHeight="1">
      <c r="A28" s="243" t="s">
        <v>451</v>
      </c>
      <c r="B28" s="232">
        <v>68534798.22999999</v>
      </c>
      <c r="C28" s="232">
        <v>69606058.52000003</v>
      </c>
      <c r="D28" s="232">
        <v>78744834.36</v>
      </c>
      <c r="E28" s="234">
        <v>1071260.2900000364</v>
      </c>
      <c r="F28" s="233">
        <v>0.015630895802814366</v>
      </c>
      <c r="G28" s="232">
        <v>9138775.839999974</v>
      </c>
      <c r="H28" s="231">
        <v>0.13129282183639393</v>
      </c>
    </row>
    <row r="29" spans="1:8" ht="19.5" customHeight="1">
      <c r="A29" s="241" t="s">
        <v>450</v>
      </c>
      <c r="B29" s="232">
        <v>346688.94</v>
      </c>
      <c r="C29" s="232">
        <v>422436.96</v>
      </c>
      <c r="D29" s="232">
        <v>297538.4</v>
      </c>
      <c r="E29" s="234">
        <v>75748.02000000002</v>
      </c>
      <c r="F29" s="233">
        <v>0.2184898658722716</v>
      </c>
      <c r="G29" s="232">
        <v>-124898.56</v>
      </c>
      <c r="H29" s="231">
        <v>-0.29566200836214707</v>
      </c>
    </row>
    <row r="30" spans="1:8" ht="19.5" customHeight="1">
      <c r="A30" s="241" t="s">
        <v>449</v>
      </c>
      <c r="B30" s="232">
        <v>476873.22</v>
      </c>
      <c r="C30" s="232">
        <v>514864.29</v>
      </c>
      <c r="D30" s="232">
        <v>468058.06</v>
      </c>
      <c r="E30" s="234">
        <v>37991.07000000001</v>
      </c>
      <c r="F30" s="233">
        <v>0.07966702344912556</v>
      </c>
      <c r="G30" s="232">
        <v>-46806.22999999998</v>
      </c>
      <c r="H30" s="231">
        <v>-0.09090983956179984</v>
      </c>
    </row>
    <row r="31" spans="1:8" ht="19.5" customHeight="1">
      <c r="A31" s="241" t="s">
        <v>448</v>
      </c>
      <c r="B31" s="232">
        <v>112767801.77</v>
      </c>
      <c r="C31" s="232">
        <v>113117529.38</v>
      </c>
      <c r="D31" s="232">
        <v>120370713.06</v>
      </c>
      <c r="E31" s="234">
        <v>349727.6099999994</v>
      </c>
      <c r="F31" s="233">
        <v>0.003101307328073133</v>
      </c>
      <c r="G31" s="232">
        <v>7253183.680000007</v>
      </c>
      <c r="H31" s="231">
        <v>0.06412077526582209</v>
      </c>
    </row>
    <row r="32" spans="1:8" ht="19.5" customHeight="1">
      <c r="A32" s="240" t="s">
        <v>447</v>
      </c>
      <c r="B32" s="232">
        <v>133574.24</v>
      </c>
      <c r="C32" s="232">
        <v>85610</v>
      </c>
      <c r="D32" s="232">
        <v>185217.71000000002</v>
      </c>
      <c r="E32" s="234">
        <v>-47964.23999999999</v>
      </c>
      <c r="F32" s="233">
        <v>-0.3590830088196646</v>
      </c>
      <c r="G32" s="232">
        <v>99607.71000000002</v>
      </c>
      <c r="H32" s="231">
        <v>1.1635055484172412</v>
      </c>
    </row>
    <row r="33" spans="1:8" ht="19.5" customHeight="1" thickBot="1">
      <c r="A33" s="230" t="s">
        <v>446</v>
      </c>
      <c r="B33" s="238">
        <v>3293134522.0099998</v>
      </c>
      <c r="C33" s="238">
        <v>3454654959.9800005</v>
      </c>
      <c r="D33" s="238">
        <v>3610568129.533</v>
      </c>
      <c r="E33" s="238">
        <v>161520437.9700005</v>
      </c>
      <c r="F33" s="239">
        <v>0.0490476282977395</v>
      </c>
      <c r="G33" s="238">
        <v>155913169.55299947</v>
      </c>
      <c r="H33" s="227">
        <v>0.045131328992086106</v>
      </c>
    </row>
    <row r="34" spans="1:8" ht="19.5" customHeight="1" thickTop="1">
      <c r="A34" s="237" t="s">
        <v>445</v>
      </c>
      <c r="B34" s="232"/>
      <c r="C34" s="232"/>
      <c r="D34" s="234"/>
      <c r="E34" s="234" t="s">
        <v>104</v>
      </c>
      <c r="F34" s="236" t="s">
        <v>444</v>
      </c>
      <c r="G34" s="232" t="s">
        <v>104</v>
      </c>
      <c r="H34" s="231" t="s">
        <v>104</v>
      </c>
    </row>
    <row r="35" spans="1:8" ht="19.5" customHeight="1">
      <c r="A35" s="235" t="s">
        <v>440</v>
      </c>
      <c r="B35" s="217">
        <v>635800945.55</v>
      </c>
      <c r="C35" s="217">
        <v>670351355.83</v>
      </c>
      <c r="D35" s="217">
        <v>683437574.19</v>
      </c>
      <c r="E35" s="234">
        <v>34550410.28000009</v>
      </c>
      <c r="F35" s="233">
        <v>0.0543415522135033</v>
      </c>
      <c r="G35" s="232">
        <v>13086218.360000014</v>
      </c>
      <c r="H35" s="231">
        <v>0.01952143192698883</v>
      </c>
    </row>
    <row r="36" spans="1:8" ht="19.5" customHeight="1">
      <c r="A36" s="235" t="s">
        <v>439</v>
      </c>
      <c r="B36" s="217">
        <v>36439080.03</v>
      </c>
      <c r="C36" s="217">
        <v>40535137.7</v>
      </c>
      <c r="D36" s="217">
        <v>43836535.74</v>
      </c>
      <c r="E36" s="234">
        <v>4096057.670000002</v>
      </c>
      <c r="F36" s="233">
        <v>0.11240837218249611</v>
      </c>
      <c r="G36" s="232">
        <v>3301398.039999999</v>
      </c>
      <c r="H36" s="231">
        <v>0.08144533921245317</v>
      </c>
    </row>
    <row r="37" spans="1:8" ht="19.5" customHeight="1">
      <c r="A37" s="235" t="s">
        <v>438</v>
      </c>
      <c r="B37" s="217">
        <v>4227144.48</v>
      </c>
      <c r="C37" s="217">
        <v>4666519.5</v>
      </c>
      <c r="D37" s="217">
        <v>5052931.99</v>
      </c>
      <c r="E37" s="234">
        <v>439375.01999999955</v>
      </c>
      <c r="F37" s="233">
        <v>0.10394133015297351</v>
      </c>
      <c r="G37" s="232">
        <v>386412.4900000002</v>
      </c>
      <c r="H37" s="231">
        <v>0.08280528775246739</v>
      </c>
    </row>
    <row r="38" spans="1:8" ht="19.5" customHeight="1">
      <c r="A38" s="235" t="s">
        <v>437</v>
      </c>
      <c r="B38" s="217">
        <v>1928820.84</v>
      </c>
      <c r="C38" s="217">
        <v>1707278.99</v>
      </c>
      <c r="D38" s="217">
        <v>1619689.22</v>
      </c>
      <c r="E38" s="234">
        <v>-221541.8500000001</v>
      </c>
      <c r="F38" s="233">
        <v>-0.11485869781456741</v>
      </c>
      <c r="G38" s="232">
        <v>-87589.77000000002</v>
      </c>
      <c r="H38" s="231">
        <v>-0.051303723944965796</v>
      </c>
    </row>
    <row r="39" spans="1:8" ht="19.5" customHeight="1" thickBot="1">
      <c r="A39" s="230" t="s">
        <v>443</v>
      </c>
      <c r="B39" s="228">
        <v>678395990.9</v>
      </c>
      <c r="C39" s="228">
        <v>717260292.0200001</v>
      </c>
      <c r="D39" s="228">
        <v>733946731.1400001</v>
      </c>
      <c r="E39" s="228">
        <v>38864301.12000009</v>
      </c>
      <c r="F39" s="229">
        <v>0.0572885182715193</v>
      </c>
      <c r="G39" s="228">
        <v>16686439.120000014</v>
      </c>
      <c r="H39" s="227">
        <v>0.023264133405470504</v>
      </c>
    </row>
    <row r="40" spans="1:8" ht="19.5" customHeight="1" thickTop="1">
      <c r="A40" s="226" t="s">
        <v>441</v>
      </c>
      <c r="B40" s="225"/>
      <c r="C40" s="226"/>
      <c r="D40" s="226"/>
      <c r="E40" s="225"/>
      <c r="F40" s="225"/>
      <c r="G40" s="225"/>
      <c r="H40" s="225"/>
    </row>
    <row r="41" spans="1:8" ht="19.5" customHeight="1" thickBot="1">
      <c r="A41" s="224" t="s">
        <v>442</v>
      </c>
      <c r="B41" s="222">
        <v>3971530512.91</v>
      </c>
      <c r="C41" s="222">
        <v>4171915252.0000005</v>
      </c>
      <c r="D41" s="222">
        <v>4344514860.673</v>
      </c>
      <c r="E41" s="222">
        <v>200384739.0900006</v>
      </c>
      <c r="F41" s="223">
        <v>0.050455293856769515</v>
      </c>
      <c r="G41" s="222">
        <v>172599608.67299947</v>
      </c>
      <c r="H41" s="221">
        <v>0.041371791670565664</v>
      </c>
    </row>
    <row r="42" ht="19.5" customHeight="1" thickTop="1">
      <c r="A42" s="219" t="s">
        <v>104</v>
      </c>
    </row>
    <row r="43" ht="19.5" customHeight="1">
      <c r="A43" s="219" t="s">
        <v>104</v>
      </c>
    </row>
    <row r="44" ht="19.5" customHeight="1">
      <c r="A44" s="219" t="s">
        <v>104</v>
      </c>
    </row>
    <row r="45" ht="19.5" customHeight="1">
      <c r="A45" s="219" t="s">
        <v>104</v>
      </c>
    </row>
    <row r="46" ht="19.5" customHeight="1">
      <c r="A46" s="219" t="s">
        <v>104</v>
      </c>
    </row>
    <row r="47" ht="19.5" customHeight="1">
      <c r="A47" s="219" t="s">
        <v>104</v>
      </c>
    </row>
    <row r="48" ht="19.5" customHeight="1">
      <c r="A48" s="219" t="s">
        <v>104</v>
      </c>
    </row>
    <row r="49" ht="19.5" customHeight="1">
      <c r="A49" s="219" t="s">
        <v>104</v>
      </c>
    </row>
    <row r="50" ht="19.5" customHeight="1">
      <c r="A50" s="219" t="s">
        <v>104</v>
      </c>
    </row>
    <row r="51" ht="19.5" customHeight="1">
      <c r="A51" s="219" t="s">
        <v>104</v>
      </c>
    </row>
    <row r="52" ht="19.5" customHeight="1">
      <c r="A52" s="219" t="s">
        <v>104</v>
      </c>
    </row>
    <row r="53" ht="19.5" customHeight="1">
      <c r="A53" s="219" t="s">
        <v>104</v>
      </c>
    </row>
    <row r="54" ht="19.5" customHeight="1">
      <c r="A54" s="219" t="s">
        <v>104</v>
      </c>
    </row>
    <row r="55" ht="19.5" customHeight="1">
      <c r="A55" s="219" t="s">
        <v>104</v>
      </c>
    </row>
    <row r="192" ht="19.5" customHeight="1">
      <c r="K192" s="218"/>
    </row>
  </sheetData>
  <sheetProtection/>
  <printOptions horizontalCentered="1" verticalCentered="1"/>
  <pageMargins left="0.25" right="0.25" top="0.75" bottom="0.75" header="0.3" footer="0.3"/>
  <pageSetup fitToHeight="1" fitToWidth="1" horizontalDpi="600" verticalDpi="600" orientation="portrait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OutlineSymbols="0" zoomScale="87" zoomScaleNormal="87" zoomScalePageLayoutView="0" workbookViewId="0" topLeftCell="A1">
      <selection activeCell="A11" sqref="A11"/>
    </sheetView>
  </sheetViews>
  <sheetFormatPr defaultColWidth="15.7109375" defaultRowHeight="12.75"/>
  <cols>
    <col min="1" max="1" width="49.421875" style="158" customWidth="1"/>
    <col min="2" max="3" width="27.140625" style="158" customWidth="1"/>
    <col min="4" max="4" width="25.140625" style="158" bestFit="1" customWidth="1"/>
    <col min="5" max="5" width="15.421875" style="158" customWidth="1"/>
    <col min="6" max="16384" width="15.7109375" style="158" customWidth="1"/>
  </cols>
  <sheetData>
    <row r="1" spans="2:256" ht="17.25">
      <c r="B1" s="192" t="s">
        <v>58</v>
      </c>
      <c r="C1" s="192"/>
      <c r="D1" s="192"/>
      <c r="E1" s="195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  <c r="ET1" s="178"/>
      <c r="EU1" s="178"/>
      <c r="EV1" s="178"/>
      <c r="EW1" s="178"/>
      <c r="EX1" s="178"/>
      <c r="EY1" s="178"/>
      <c r="EZ1" s="178"/>
      <c r="FA1" s="178"/>
      <c r="FB1" s="178"/>
      <c r="FC1" s="178"/>
      <c r="FD1" s="178"/>
      <c r="FE1" s="178"/>
      <c r="FF1" s="178"/>
      <c r="FG1" s="178"/>
      <c r="FH1" s="178"/>
      <c r="FI1" s="178"/>
      <c r="FJ1" s="178"/>
      <c r="FK1" s="178"/>
      <c r="FL1" s="178"/>
      <c r="FM1" s="178"/>
      <c r="FN1" s="178"/>
      <c r="FO1" s="178"/>
      <c r="FP1" s="178"/>
      <c r="FQ1" s="178"/>
      <c r="FR1" s="178"/>
      <c r="FS1" s="178"/>
      <c r="FT1" s="178"/>
      <c r="FU1" s="178"/>
      <c r="FV1" s="178"/>
      <c r="FW1" s="178"/>
      <c r="FX1" s="178"/>
      <c r="FY1" s="178"/>
      <c r="FZ1" s="178"/>
      <c r="GA1" s="178"/>
      <c r="GB1" s="178"/>
      <c r="GC1" s="178"/>
      <c r="GD1" s="178"/>
      <c r="GE1" s="178"/>
      <c r="GF1" s="178"/>
      <c r="GG1" s="178"/>
      <c r="GH1" s="178"/>
      <c r="GI1" s="178"/>
      <c r="GJ1" s="178"/>
      <c r="GK1" s="178"/>
      <c r="GL1" s="178"/>
      <c r="GM1" s="178"/>
      <c r="GN1" s="178"/>
      <c r="GO1" s="178"/>
      <c r="GP1" s="178"/>
      <c r="GQ1" s="178"/>
      <c r="GR1" s="178"/>
      <c r="GS1" s="178"/>
      <c r="GT1" s="178"/>
      <c r="GU1" s="178"/>
      <c r="GV1" s="178"/>
      <c r="GW1" s="178"/>
      <c r="GX1" s="178"/>
      <c r="GY1" s="178"/>
      <c r="GZ1" s="178"/>
      <c r="HA1" s="178"/>
      <c r="HB1" s="178"/>
      <c r="HC1" s="178"/>
      <c r="HD1" s="178"/>
      <c r="HE1" s="178"/>
      <c r="HF1" s="178"/>
      <c r="HG1" s="178"/>
      <c r="HH1" s="178"/>
      <c r="HI1" s="178"/>
      <c r="HJ1" s="178"/>
      <c r="HK1" s="178"/>
      <c r="HL1" s="178"/>
      <c r="HM1" s="178"/>
      <c r="HN1" s="178"/>
      <c r="HO1" s="178"/>
      <c r="HP1" s="178"/>
      <c r="HQ1" s="178"/>
      <c r="HR1" s="178"/>
      <c r="HS1" s="178"/>
      <c r="HT1" s="178"/>
      <c r="HU1" s="178"/>
      <c r="HV1" s="178"/>
      <c r="HW1" s="178"/>
      <c r="HX1" s="178"/>
      <c r="HY1" s="178"/>
      <c r="HZ1" s="178"/>
      <c r="IA1" s="178"/>
      <c r="IB1" s="178"/>
      <c r="IC1" s="178"/>
      <c r="ID1" s="178"/>
      <c r="IE1" s="178"/>
      <c r="IF1" s="178"/>
      <c r="IG1" s="178"/>
      <c r="IH1" s="178"/>
      <c r="II1" s="178"/>
      <c r="IJ1" s="178"/>
      <c r="IK1" s="178"/>
      <c r="IL1" s="178"/>
      <c r="IM1" s="178"/>
      <c r="IN1" s="178"/>
      <c r="IO1" s="178"/>
      <c r="IP1" s="178"/>
      <c r="IQ1" s="178"/>
      <c r="IR1" s="178"/>
      <c r="IS1" s="178"/>
      <c r="IT1" s="178"/>
      <c r="IU1" s="178"/>
      <c r="IV1" s="178"/>
    </row>
    <row r="2" spans="1:256" ht="17.25">
      <c r="A2" s="195"/>
      <c r="B2" s="192" t="s">
        <v>432</v>
      </c>
      <c r="C2" s="192"/>
      <c r="D2" s="192"/>
      <c r="E2" s="195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78"/>
      <c r="DU2" s="178"/>
      <c r="DV2" s="178"/>
      <c r="DW2" s="178"/>
      <c r="DX2" s="178"/>
      <c r="DY2" s="178"/>
      <c r="DZ2" s="178"/>
      <c r="EA2" s="178"/>
      <c r="EB2" s="178"/>
      <c r="EC2" s="178"/>
      <c r="ED2" s="178"/>
      <c r="EE2" s="178"/>
      <c r="EF2" s="178"/>
      <c r="EG2" s="178"/>
      <c r="EH2" s="178"/>
      <c r="EI2" s="178"/>
      <c r="EJ2" s="178"/>
      <c r="EK2" s="178"/>
      <c r="EL2" s="178"/>
      <c r="EM2" s="178"/>
      <c r="EN2" s="178"/>
      <c r="EO2" s="178"/>
      <c r="EP2" s="178"/>
      <c r="EQ2" s="178"/>
      <c r="ER2" s="178"/>
      <c r="ES2" s="178"/>
      <c r="ET2" s="178"/>
      <c r="EU2" s="178"/>
      <c r="EV2" s="178"/>
      <c r="EW2" s="178"/>
      <c r="EX2" s="178"/>
      <c r="EY2" s="178"/>
      <c r="EZ2" s="178"/>
      <c r="FA2" s="178"/>
      <c r="FB2" s="178"/>
      <c r="FC2" s="178"/>
      <c r="FD2" s="178"/>
      <c r="FE2" s="178"/>
      <c r="FF2" s="178"/>
      <c r="FG2" s="178"/>
      <c r="FH2" s="178"/>
      <c r="FI2" s="178"/>
      <c r="FJ2" s="178"/>
      <c r="FK2" s="178"/>
      <c r="FL2" s="178"/>
      <c r="FM2" s="178"/>
      <c r="FN2" s="178"/>
      <c r="FO2" s="178"/>
      <c r="FP2" s="178"/>
      <c r="FQ2" s="178"/>
      <c r="FR2" s="178"/>
      <c r="FS2" s="178"/>
      <c r="FT2" s="178"/>
      <c r="FU2" s="178"/>
      <c r="FV2" s="178"/>
      <c r="FW2" s="178"/>
      <c r="FX2" s="178"/>
      <c r="FY2" s="178"/>
      <c r="FZ2" s="178"/>
      <c r="GA2" s="178"/>
      <c r="GB2" s="178"/>
      <c r="GC2" s="178"/>
      <c r="GD2" s="178"/>
      <c r="GE2" s="178"/>
      <c r="GF2" s="178"/>
      <c r="GG2" s="178"/>
      <c r="GH2" s="178"/>
      <c r="GI2" s="178"/>
      <c r="GJ2" s="178"/>
      <c r="GK2" s="178"/>
      <c r="GL2" s="178"/>
      <c r="GM2" s="178"/>
      <c r="GN2" s="178"/>
      <c r="GO2" s="178"/>
      <c r="GP2" s="178"/>
      <c r="GQ2" s="178"/>
      <c r="GR2" s="178"/>
      <c r="GS2" s="178"/>
      <c r="GT2" s="178"/>
      <c r="GU2" s="178"/>
      <c r="GV2" s="178"/>
      <c r="GW2" s="178"/>
      <c r="GX2" s="178"/>
      <c r="GY2" s="178"/>
      <c r="GZ2" s="178"/>
      <c r="HA2" s="178"/>
      <c r="HB2" s="178"/>
      <c r="HC2" s="178"/>
      <c r="HD2" s="178"/>
      <c r="HE2" s="178"/>
      <c r="HF2" s="178"/>
      <c r="HG2" s="178"/>
      <c r="HH2" s="178"/>
      <c r="HI2" s="178"/>
      <c r="HJ2" s="178"/>
      <c r="HK2" s="178"/>
      <c r="HL2" s="178"/>
      <c r="HM2" s="178"/>
      <c r="HN2" s="178"/>
      <c r="HO2" s="178"/>
      <c r="HP2" s="178"/>
      <c r="HQ2" s="178"/>
      <c r="HR2" s="178"/>
      <c r="HS2" s="178"/>
      <c r="HT2" s="178"/>
      <c r="HU2" s="178"/>
      <c r="HV2" s="178"/>
      <c r="HW2" s="178"/>
      <c r="HX2" s="178"/>
      <c r="HY2" s="178"/>
      <c r="HZ2" s="178"/>
      <c r="IA2" s="178"/>
      <c r="IB2" s="178"/>
      <c r="IC2" s="178"/>
      <c r="ID2" s="178"/>
      <c r="IE2" s="178"/>
      <c r="IF2" s="178"/>
      <c r="IG2" s="178"/>
      <c r="IH2" s="178"/>
      <c r="II2" s="178"/>
      <c r="IJ2" s="178"/>
      <c r="IK2" s="178"/>
      <c r="IL2" s="178"/>
      <c r="IM2" s="178"/>
      <c r="IN2" s="178"/>
      <c r="IO2" s="178"/>
      <c r="IP2" s="178"/>
      <c r="IQ2" s="178"/>
      <c r="IR2" s="178"/>
      <c r="IS2" s="178"/>
      <c r="IT2" s="178"/>
      <c r="IU2" s="178"/>
      <c r="IV2" s="178"/>
    </row>
    <row r="3" spans="1:256" ht="17.25">
      <c r="A3" s="214">
        <v>41183</v>
      </c>
      <c r="B3" s="192" t="s">
        <v>206</v>
      </c>
      <c r="C3" s="192"/>
      <c r="D3" s="192"/>
      <c r="E3" s="212" t="s">
        <v>436</v>
      </c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8"/>
      <c r="EI3" s="178"/>
      <c r="EJ3" s="178"/>
      <c r="EK3" s="178"/>
      <c r="EL3" s="178"/>
      <c r="EM3" s="178"/>
      <c r="EN3" s="178"/>
      <c r="EO3" s="178"/>
      <c r="EP3" s="178"/>
      <c r="EQ3" s="178"/>
      <c r="ER3" s="178"/>
      <c r="ES3" s="178"/>
      <c r="ET3" s="178"/>
      <c r="EU3" s="178"/>
      <c r="EV3" s="178"/>
      <c r="EW3" s="178"/>
      <c r="EX3" s="178"/>
      <c r="EY3" s="178"/>
      <c r="EZ3" s="178"/>
      <c r="FA3" s="178"/>
      <c r="FB3" s="178"/>
      <c r="FC3" s="178"/>
      <c r="FD3" s="178"/>
      <c r="FE3" s="178"/>
      <c r="FF3" s="178"/>
      <c r="FG3" s="178"/>
      <c r="FH3" s="178"/>
      <c r="FI3" s="178"/>
      <c r="FJ3" s="178"/>
      <c r="FK3" s="178"/>
      <c r="FL3" s="178"/>
      <c r="FM3" s="178"/>
      <c r="FN3" s="178"/>
      <c r="FO3" s="178"/>
      <c r="FP3" s="178"/>
      <c r="FQ3" s="178"/>
      <c r="FR3" s="178"/>
      <c r="FS3" s="178"/>
      <c r="FT3" s="178"/>
      <c r="FU3" s="178"/>
      <c r="FV3" s="178"/>
      <c r="FW3" s="178"/>
      <c r="FX3" s="178"/>
      <c r="FY3" s="178"/>
      <c r="FZ3" s="178"/>
      <c r="GA3" s="178"/>
      <c r="GB3" s="178"/>
      <c r="GC3" s="178"/>
      <c r="GD3" s="178"/>
      <c r="GE3" s="178"/>
      <c r="GF3" s="178"/>
      <c r="GG3" s="178"/>
      <c r="GH3" s="178"/>
      <c r="GI3" s="178"/>
      <c r="GJ3" s="178"/>
      <c r="GK3" s="178"/>
      <c r="GL3" s="178"/>
      <c r="GM3" s="178"/>
      <c r="GN3" s="178"/>
      <c r="GO3" s="178"/>
      <c r="GP3" s="178"/>
      <c r="GQ3" s="178"/>
      <c r="GR3" s="178"/>
      <c r="GS3" s="178"/>
      <c r="GT3" s="178"/>
      <c r="GU3" s="178"/>
      <c r="GV3" s="178"/>
      <c r="GW3" s="178"/>
      <c r="GX3" s="178"/>
      <c r="GY3" s="178"/>
      <c r="GZ3" s="178"/>
      <c r="HA3" s="178"/>
      <c r="HB3" s="178"/>
      <c r="HC3" s="178"/>
      <c r="HD3" s="178"/>
      <c r="HE3" s="178"/>
      <c r="HF3" s="178"/>
      <c r="HG3" s="178"/>
      <c r="HH3" s="178"/>
      <c r="HI3" s="178"/>
      <c r="HJ3" s="178"/>
      <c r="HK3" s="178"/>
      <c r="HL3" s="178"/>
      <c r="HM3" s="178"/>
      <c r="HN3" s="178"/>
      <c r="HO3" s="178"/>
      <c r="HP3" s="178"/>
      <c r="HQ3" s="178"/>
      <c r="HR3" s="178"/>
      <c r="HS3" s="178"/>
      <c r="HT3" s="178"/>
      <c r="HU3" s="178"/>
      <c r="HV3" s="178"/>
      <c r="HW3" s="178"/>
      <c r="HX3" s="178"/>
      <c r="HY3" s="178"/>
      <c r="HZ3" s="178"/>
      <c r="IA3" s="178"/>
      <c r="IB3" s="178"/>
      <c r="IC3" s="178"/>
      <c r="ID3" s="178"/>
      <c r="IE3" s="178"/>
      <c r="IF3" s="178"/>
      <c r="IG3" s="178"/>
      <c r="IH3" s="178"/>
      <c r="II3" s="178"/>
      <c r="IJ3" s="178"/>
      <c r="IK3" s="178"/>
      <c r="IL3" s="178"/>
      <c r="IM3" s="178"/>
      <c r="IN3" s="178"/>
      <c r="IO3" s="178"/>
      <c r="IP3" s="178"/>
      <c r="IQ3" s="178"/>
      <c r="IR3" s="178"/>
      <c r="IS3" s="178"/>
      <c r="IT3" s="178"/>
      <c r="IU3" s="178"/>
      <c r="IV3" s="178"/>
    </row>
    <row r="4" spans="1:256" ht="17.25">
      <c r="A4" s="189" t="s">
        <v>208</v>
      </c>
      <c r="B4" s="190">
        <v>2011</v>
      </c>
      <c r="C4" s="190">
        <v>2012</v>
      </c>
      <c r="D4" s="189" t="s">
        <v>314</v>
      </c>
      <c r="E4" s="189" t="s">
        <v>313</v>
      </c>
      <c r="F4" s="209"/>
      <c r="G4" s="209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  <c r="EJ4" s="178"/>
      <c r="EK4" s="178"/>
      <c r="EL4" s="178"/>
      <c r="EM4" s="178"/>
      <c r="EN4" s="178"/>
      <c r="EO4" s="178"/>
      <c r="EP4" s="178"/>
      <c r="EQ4" s="178"/>
      <c r="ER4" s="178"/>
      <c r="ES4" s="178"/>
      <c r="ET4" s="178"/>
      <c r="EU4" s="178"/>
      <c r="EV4" s="178"/>
      <c r="EW4" s="178"/>
      <c r="EX4" s="178"/>
      <c r="EY4" s="178"/>
      <c r="EZ4" s="178"/>
      <c r="FA4" s="178"/>
      <c r="FB4" s="178"/>
      <c r="FC4" s="178"/>
      <c r="FD4" s="178"/>
      <c r="FE4" s="178"/>
      <c r="FF4" s="178"/>
      <c r="FG4" s="178"/>
      <c r="FH4" s="178"/>
      <c r="FI4" s="178"/>
      <c r="FJ4" s="178"/>
      <c r="FK4" s="178"/>
      <c r="FL4" s="178"/>
      <c r="FM4" s="178"/>
      <c r="FN4" s="178"/>
      <c r="FO4" s="178"/>
      <c r="FP4" s="178"/>
      <c r="FQ4" s="178"/>
      <c r="FR4" s="178"/>
      <c r="FS4" s="178"/>
      <c r="FT4" s="178"/>
      <c r="FU4" s="178"/>
      <c r="FV4" s="178"/>
      <c r="FW4" s="178"/>
      <c r="FX4" s="178"/>
      <c r="FY4" s="178"/>
      <c r="FZ4" s="178"/>
      <c r="GA4" s="178"/>
      <c r="GB4" s="178"/>
      <c r="GC4" s="178"/>
      <c r="GD4" s="178"/>
      <c r="GE4" s="178"/>
      <c r="GF4" s="178"/>
      <c r="GG4" s="178"/>
      <c r="GH4" s="178"/>
      <c r="GI4" s="178"/>
      <c r="GJ4" s="178"/>
      <c r="GK4" s="178"/>
      <c r="GL4" s="178"/>
      <c r="GM4" s="178"/>
      <c r="GN4" s="178"/>
      <c r="GO4" s="178"/>
      <c r="GP4" s="178"/>
      <c r="GQ4" s="178"/>
      <c r="GR4" s="178"/>
      <c r="GS4" s="178"/>
      <c r="GT4" s="178"/>
      <c r="GU4" s="178"/>
      <c r="GV4" s="178"/>
      <c r="GW4" s="178"/>
      <c r="GX4" s="178"/>
      <c r="GY4" s="178"/>
      <c r="GZ4" s="178"/>
      <c r="HA4" s="178"/>
      <c r="HB4" s="178"/>
      <c r="HC4" s="178"/>
      <c r="HD4" s="178"/>
      <c r="HE4" s="178"/>
      <c r="HF4" s="178"/>
      <c r="HG4" s="178"/>
      <c r="HH4" s="178"/>
      <c r="HI4" s="178"/>
      <c r="HJ4" s="178"/>
      <c r="HK4" s="178"/>
      <c r="HL4" s="178"/>
      <c r="HM4" s="178"/>
      <c r="HN4" s="178"/>
      <c r="HO4" s="178"/>
      <c r="HP4" s="178"/>
      <c r="HQ4" s="178"/>
      <c r="HR4" s="178"/>
      <c r="HS4" s="178"/>
      <c r="HT4" s="178"/>
      <c r="HU4" s="178"/>
      <c r="HV4" s="178"/>
      <c r="HW4" s="178"/>
      <c r="HX4" s="178"/>
      <c r="HY4" s="178"/>
      <c r="HZ4" s="178"/>
      <c r="IA4" s="178"/>
      <c r="IB4" s="178"/>
      <c r="IC4" s="178"/>
      <c r="ID4" s="178"/>
      <c r="IE4" s="178"/>
      <c r="IF4" s="178"/>
      <c r="IG4" s="178"/>
      <c r="IH4" s="178"/>
      <c r="II4" s="178"/>
      <c r="IJ4" s="178"/>
      <c r="IK4" s="178"/>
      <c r="IL4" s="178"/>
      <c r="IM4" s="178"/>
      <c r="IN4" s="178"/>
      <c r="IO4" s="178"/>
      <c r="IP4" s="178"/>
      <c r="IQ4" s="178"/>
      <c r="IR4" s="178"/>
      <c r="IS4" s="178"/>
      <c r="IT4" s="178"/>
      <c r="IU4" s="178"/>
      <c r="IV4" s="178"/>
    </row>
    <row r="5" spans="1:5" ht="17.25">
      <c r="A5" s="175" t="s">
        <v>476</v>
      </c>
      <c r="B5" s="168">
        <v>445856053.79</v>
      </c>
      <c r="C5" s="167">
        <v>449494016.28</v>
      </c>
      <c r="D5" s="171"/>
      <c r="E5" s="170"/>
    </row>
    <row r="6" spans="1:5" ht="17.25">
      <c r="A6" s="169" t="s">
        <v>429</v>
      </c>
      <c r="B6" s="168">
        <v>2849791.12</v>
      </c>
      <c r="C6" s="167">
        <v>4092790.14</v>
      </c>
      <c r="D6" s="171"/>
      <c r="E6" s="170"/>
    </row>
    <row r="7" spans="1:5" ht="17.25">
      <c r="A7" s="204" t="s">
        <v>428</v>
      </c>
      <c r="B7" s="168">
        <v>781463.27</v>
      </c>
      <c r="C7" s="167">
        <v>809162.2</v>
      </c>
      <c r="D7" s="171"/>
      <c r="E7" s="170"/>
    </row>
    <row r="8" spans="1:5" ht="17.25">
      <c r="A8" s="169" t="s">
        <v>427</v>
      </c>
      <c r="B8" s="168">
        <v>73610217.21</v>
      </c>
      <c r="C8" s="167">
        <v>73825110.14</v>
      </c>
      <c r="D8" s="171"/>
      <c r="E8" s="170"/>
    </row>
    <row r="9" spans="1:5" ht="17.25">
      <c r="A9" s="169" t="s">
        <v>426</v>
      </c>
      <c r="B9" s="168">
        <v>3721470.28</v>
      </c>
      <c r="C9" s="167">
        <v>3774975.98</v>
      </c>
      <c r="D9" s="171"/>
      <c r="E9" s="170"/>
    </row>
    <row r="10" spans="1:5" ht="17.25">
      <c r="A10" s="179" t="s">
        <v>477</v>
      </c>
      <c r="B10" s="168">
        <v>42648437.79</v>
      </c>
      <c r="C10" s="167">
        <v>43769666.16</v>
      </c>
      <c r="D10" s="171"/>
      <c r="E10" s="170"/>
    </row>
    <row r="11" spans="1:5" ht="17.25">
      <c r="A11" s="179" t="s">
        <v>425</v>
      </c>
      <c r="B11" s="168">
        <v>559442.81</v>
      </c>
      <c r="C11" s="167">
        <v>-424874.52</v>
      </c>
      <c r="D11" s="171"/>
      <c r="E11" s="170"/>
    </row>
    <row r="12" spans="1:5" ht="18" thickBot="1">
      <c r="A12" s="164" t="s">
        <v>212</v>
      </c>
      <c r="B12" s="162">
        <v>570026876.2699999</v>
      </c>
      <c r="C12" s="162">
        <v>575340846.38</v>
      </c>
      <c r="D12" s="162">
        <v>5313970.1100001335</v>
      </c>
      <c r="E12" s="176">
        <v>0.009322315019201147</v>
      </c>
    </row>
    <row r="13" spans="1:5" ht="18" thickTop="1">
      <c r="A13" s="177" t="s">
        <v>424</v>
      </c>
      <c r="B13" s="169"/>
      <c r="C13" s="169"/>
      <c r="D13" s="169"/>
      <c r="E13" s="165"/>
    </row>
    <row r="14" spans="1:5" ht="17.25">
      <c r="A14" s="169" t="s">
        <v>423</v>
      </c>
      <c r="B14" s="208">
        <v>12798275.11</v>
      </c>
      <c r="C14" s="206">
        <v>31174208.99</v>
      </c>
      <c r="D14" s="169"/>
      <c r="E14" s="165"/>
    </row>
    <row r="15" spans="1:5" ht="18" thickBot="1">
      <c r="A15" s="164" t="s">
        <v>212</v>
      </c>
      <c r="B15" s="200">
        <v>12798275.11</v>
      </c>
      <c r="C15" s="200">
        <v>31174208.99</v>
      </c>
      <c r="D15" s="200">
        <v>18375933.88</v>
      </c>
      <c r="E15" s="205">
        <v>1.4358133203154748</v>
      </c>
    </row>
    <row r="16" spans="1:5" ht="18" thickTop="1">
      <c r="A16" s="177" t="s">
        <v>422</v>
      </c>
      <c r="B16" s="169"/>
      <c r="C16" s="169"/>
      <c r="D16" s="169"/>
      <c r="E16" s="174"/>
    </row>
    <row r="17" spans="1:5" ht="17.25">
      <c r="A17" s="169" t="s">
        <v>421</v>
      </c>
      <c r="B17" s="208">
        <v>22291632.3</v>
      </c>
      <c r="C17" s="206">
        <v>33964891.84</v>
      </c>
      <c r="D17" s="169"/>
      <c r="E17" s="174"/>
    </row>
    <row r="18" spans="1:5" ht="18" thickBot="1">
      <c r="A18" s="164" t="s">
        <v>212</v>
      </c>
      <c r="B18" s="196">
        <v>22291632.3</v>
      </c>
      <c r="C18" s="200">
        <v>33964891.84</v>
      </c>
      <c r="D18" s="200">
        <v>11673259.540000003</v>
      </c>
      <c r="E18" s="205">
        <v>0.5236610483656687</v>
      </c>
    </row>
    <row r="19" spans="1:5" ht="18" thickTop="1">
      <c r="A19" s="177" t="s">
        <v>420</v>
      </c>
      <c r="B19" s="169"/>
      <c r="C19" s="169"/>
      <c r="D19" s="169"/>
      <c r="E19" s="165"/>
    </row>
    <row r="20" spans="1:5" ht="17.25">
      <c r="A20" s="169" t="s">
        <v>419</v>
      </c>
      <c r="B20" s="168">
        <v>-724.51</v>
      </c>
      <c r="C20" s="167">
        <v>-7076.14</v>
      </c>
      <c r="D20" s="171"/>
      <c r="E20" s="170"/>
    </row>
    <row r="21" spans="1:5" ht="17.25">
      <c r="A21" s="169" t="s">
        <v>418</v>
      </c>
      <c r="B21" s="168">
        <v>0</v>
      </c>
      <c r="C21" s="167">
        <v>0</v>
      </c>
      <c r="D21" s="171"/>
      <c r="E21" s="170"/>
    </row>
    <row r="22" spans="1:5" ht="17.25">
      <c r="A22" s="169" t="s">
        <v>417</v>
      </c>
      <c r="B22" s="168">
        <v>0</v>
      </c>
      <c r="C22" s="167">
        <v>-23096.27</v>
      </c>
      <c r="D22" s="171" t="s">
        <v>104</v>
      </c>
      <c r="E22" s="172" t="s">
        <v>104</v>
      </c>
    </row>
    <row r="23" spans="1:5" ht="17.25">
      <c r="A23" s="169" t="s">
        <v>416</v>
      </c>
      <c r="B23" s="168">
        <v>282561.73</v>
      </c>
      <c r="C23" s="167">
        <v>786904.78</v>
      </c>
      <c r="D23" s="171"/>
      <c r="E23" s="170"/>
    </row>
    <row r="24" spans="1:5" ht="17.25">
      <c r="A24" s="169" t="s">
        <v>415</v>
      </c>
      <c r="B24" s="168">
        <v>268746.07</v>
      </c>
      <c r="C24" s="167">
        <v>798394.54</v>
      </c>
      <c r="D24" s="171"/>
      <c r="E24" s="170"/>
    </row>
    <row r="25" spans="1:5" ht="17.25">
      <c r="A25" s="169" t="s">
        <v>414</v>
      </c>
      <c r="B25" s="168">
        <v>2305212.54</v>
      </c>
      <c r="C25" s="167">
        <v>3686045.11</v>
      </c>
      <c r="D25" s="171"/>
      <c r="E25" s="170"/>
    </row>
    <row r="26" spans="1:5" ht="17.25">
      <c r="A26" s="169" t="s">
        <v>413</v>
      </c>
      <c r="B26" s="168">
        <v>5466.07</v>
      </c>
      <c r="C26" s="167">
        <v>3901.12</v>
      </c>
      <c r="D26" s="171"/>
      <c r="E26" s="170"/>
    </row>
    <row r="27" spans="1:5" ht="17.25">
      <c r="A27" s="197" t="s">
        <v>412</v>
      </c>
      <c r="B27" s="168">
        <v>28509.62</v>
      </c>
      <c r="C27" s="167">
        <v>18078.44</v>
      </c>
      <c r="D27" s="171"/>
      <c r="E27" s="170"/>
    </row>
    <row r="28" spans="1:5" ht="17.25">
      <c r="A28" s="169" t="s">
        <v>411</v>
      </c>
      <c r="B28" s="168">
        <v>270684.49</v>
      </c>
      <c r="C28" s="167">
        <v>134586.32</v>
      </c>
      <c r="D28" s="171"/>
      <c r="E28" s="170"/>
    </row>
    <row r="29" spans="1:5" ht="17.25">
      <c r="A29" s="169" t="s">
        <v>410</v>
      </c>
      <c r="B29" s="168">
        <v>74375.69</v>
      </c>
      <c r="C29" s="167">
        <v>106307.46</v>
      </c>
      <c r="D29" s="171"/>
      <c r="E29" s="170"/>
    </row>
    <row r="30" spans="1:5" ht="18" thickBot="1">
      <c r="A30" s="164" t="s">
        <v>212</v>
      </c>
      <c r="B30" s="162">
        <v>3234831.6999999997</v>
      </c>
      <c r="C30" s="162">
        <v>5504045.36</v>
      </c>
      <c r="D30" s="162">
        <v>2269213.6600000006</v>
      </c>
      <c r="E30" s="176">
        <v>0.7014935769301386</v>
      </c>
    </row>
    <row r="31" spans="1:5" ht="18" thickTop="1">
      <c r="A31" s="177" t="s">
        <v>409</v>
      </c>
      <c r="B31" s="169"/>
      <c r="C31" s="169"/>
      <c r="D31" s="169"/>
      <c r="E31" s="174"/>
    </row>
    <row r="32" spans="1:5" ht="17.25">
      <c r="A32" s="169" t="s">
        <v>408</v>
      </c>
      <c r="B32" s="168">
        <v>50412990.01</v>
      </c>
      <c r="C32" s="167">
        <v>52029828.19</v>
      </c>
      <c r="D32" s="169"/>
      <c r="E32" s="174"/>
    </row>
    <row r="33" spans="1:5" ht="17.25">
      <c r="A33" s="169" t="s">
        <v>407</v>
      </c>
      <c r="B33" s="168">
        <v>0</v>
      </c>
      <c r="C33" s="167">
        <v>0</v>
      </c>
      <c r="D33" s="185"/>
      <c r="E33" s="203"/>
    </row>
    <row r="34" spans="1:5" ht="17.25">
      <c r="A34" s="169" t="s">
        <v>406</v>
      </c>
      <c r="B34" s="168">
        <v>3000</v>
      </c>
      <c r="C34" s="167">
        <v>6000</v>
      </c>
      <c r="D34" s="185"/>
      <c r="E34" s="203"/>
    </row>
    <row r="35" spans="1:5" ht="17.25">
      <c r="A35" s="169" t="s">
        <v>405</v>
      </c>
      <c r="B35" s="168">
        <v>0</v>
      </c>
      <c r="C35" s="167">
        <v>0</v>
      </c>
      <c r="D35" s="185"/>
      <c r="E35" s="203"/>
    </row>
    <row r="36" spans="1:5" ht="17.25">
      <c r="A36" s="169" t="s">
        <v>404</v>
      </c>
      <c r="B36" s="168">
        <v>18411.43</v>
      </c>
      <c r="C36" s="167">
        <v>8668.31</v>
      </c>
      <c r="D36" s="185"/>
      <c r="E36" s="203"/>
    </row>
    <row r="37" spans="1:5" ht="17.25">
      <c r="A37" s="169" t="s">
        <v>403</v>
      </c>
      <c r="B37" s="168">
        <v>0</v>
      </c>
      <c r="C37" s="167">
        <v>0</v>
      </c>
      <c r="D37" s="185"/>
      <c r="E37" s="203"/>
    </row>
    <row r="38" spans="1:5" ht="17.25">
      <c r="A38" s="169" t="s">
        <v>402</v>
      </c>
      <c r="B38" s="168">
        <v>0</v>
      </c>
      <c r="C38" s="167">
        <v>0</v>
      </c>
      <c r="D38" s="185"/>
      <c r="E38" s="203"/>
    </row>
    <row r="39" spans="1:5" ht="18" thickBot="1">
      <c r="A39" s="164" t="s">
        <v>212</v>
      </c>
      <c r="B39" s="200">
        <v>50434401.44</v>
      </c>
      <c r="C39" s="196">
        <v>52044496.5</v>
      </c>
      <c r="D39" s="200">
        <v>1610095.0600000024</v>
      </c>
      <c r="E39" s="205">
        <v>0.03192453987811226</v>
      </c>
    </row>
    <row r="40" spans="1:5" ht="18" thickTop="1">
      <c r="A40" s="177" t="s">
        <v>401</v>
      </c>
      <c r="B40" s="169"/>
      <c r="C40" s="169"/>
      <c r="D40" s="169"/>
      <c r="E40" s="165"/>
    </row>
    <row r="41" spans="1:5" ht="17.25">
      <c r="A41" s="169" t="s">
        <v>400</v>
      </c>
      <c r="B41" s="168">
        <v>15960317.030000001</v>
      </c>
      <c r="C41" s="167">
        <v>18850138.07</v>
      </c>
      <c r="D41" s="171"/>
      <c r="E41" s="170"/>
    </row>
    <row r="42" spans="1:5" ht="17.25">
      <c r="A42" s="169" t="s">
        <v>399</v>
      </c>
      <c r="B42" s="168">
        <v>-44196.73</v>
      </c>
      <c r="C42" s="167">
        <v>3832.77</v>
      </c>
      <c r="D42" s="171"/>
      <c r="E42" s="170"/>
    </row>
    <row r="43" spans="1:5" ht="17.25">
      <c r="A43" s="169" t="s">
        <v>398</v>
      </c>
      <c r="B43" s="168">
        <v>0</v>
      </c>
      <c r="C43" s="167">
        <v>0</v>
      </c>
      <c r="D43" s="171"/>
      <c r="E43" s="170"/>
    </row>
    <row r="44" spans="1:5" ht="17.25">
      <c r="A44" s="169" t="s">
        <v>397</v>
      </c>
      <c r="B44" s="168">
        <v>0</v>
      </c>
      <c r="C44" s="167">
        <v>0</v>
      </c>
      <c r="D44" s="171" t="s">
        <v>104</v>
      </c>
      <c r="E44" s="172" t="s">
        <v>206</v>
      </c>
    </row>
    <row r="45" spans="1:5" ht="17.25">
      <c r="A45" s="169" t="s">
        <v>396</v>
      </c>
      <c r="B45" s="168">
        <v>0</v>
      </c>
      <c r="C45" s="167">
        <v>0</v>
      </c>
      <c r="D45" s="171"/>
      <c r="E45" s="170"/>
    </row>
    <row r="46" spans="1:5" ht="17.25">
      <c r="A46" s="169" t="s">
        <v>395</v>
      </c>
      <c r="B46" s="168">
        <v>0</v>
      </c>
      <c r="C46" s="167">
        <v>0</v>
      </c>
      <c r="D46" s="171"/>
      <c r="E46" s="170"/>
    </row>
    <row r="47" spans="1:5" ht="17.25">
      <c r="A47" s="169" t="s">
        <v>394</v>
      </c>
      <c r="B47" s="168">
        <v>-2995.42</v>
      </c>
      <c r="C47" s="167">
        <v>2811.58</v>
      </c>
      <c r="D47" s="171"/>
      <c r="E47" s="170"/>
    </row>
    <row r="48" spans="1:5" ht="17.25">
      <c r="A48" s="169" t="s">
        <v>393</v>
      </c>
      <c r="B48" s="168">
        <v>2000</v>
      </c>
      <c r="C48" s="167">
        <v>0</v>
      </c>
      <c r="D48" s="171"/>
      <c r="E48" s="170"/>
    </row>
    <row r="49" spans="1:5" ht="17.25">
      <c r="A49" s="207" t="s">
        <v>435</v>
      </c>
      <c r="B49" s="208">
        <v>0</v>
      </c>
      <c r="C49" s="167">
        <v>1465.36</v>
      </c>
      <c r="D49" s="169"/>
      <c r="E49" s="170"/>
    </row>
    <row r="50" spans="1:5" ht="18" thickBot="1">
      <c r="A50" s="164" t="s">
        <v>212</v>
      </c>
      <c r="B50" s="187">
        <v>15915124.88</v>
      </c>
      <c r="C50" s="196">
        <v>18858247.779999997</v>
      </c>
      <c r="D50" s="196">
        <v>2943122.8999999966</v>
      </c>
      <c r="E50" s="176">
        <v>0.18492615811632868</v>
      </c>
    </row>
    <row r="51" spans="1:5" ht="18" thickTop="1">
      <c r="A51" s="177" t="s">
        <v>391</v>
      </c>
      <c r="B51" s="169"/>
      <c r="C51" s="169"/>
      <c r="D51" s="169"/>
      <c r="E51" s="174"/>
    </row>
    <row r="52" spans="1:5" ht="17.25">
      <c r="A52" s="169" t="s">
        <v>390</v>
      </c>
      <c r="B52" s="168">
        <v>3746854.59</v>
      </c>
      <c r="C52" s="167">
        <v>3781734.43</v>
      </c>
      <c r="D52" s="169"/>
      <c r="E52" s="174"/>
    </row>
    <row r="53" spans="1:5" ht="17.25">
      <c r="A53" s="169" t="s">
        <v>389</v>
      </c>
      <c r="B53" s="168">
        <v>-637.76</v>
      </c>
      <c r="C53" s="167">
        <v>1400.07</v>
      </c>
      <c r="D53" s="185"/>
      <c r="E53" s="203"/>
    </row>
    <row r="54" spans="1:5" ht="17.25">
      <c r="A54" s="169" t="s">
        <v>388</v>
      </c>
      <c r="B54" s="168">
        <v>1458460.56</v>
      </c>
      <c r="C54" s="167">
        <v>1472648.26</v>
      </c>
      <c r="D54" s="185"/>
      <c r="E54" s="203"/>
    </row>
    <row r="55" spans="1:5" ht="18" thickBot="1">
      <c r="A55" s="164" t="s">
        <v>212</v>
      </c>
      <c r="B55" s="200">
        <v>5204677.390000001</v>
      </c>
      <c r="C55" s="200">
        <v>5255782.76</v>
      </c>
      <c r="D55" s="200">
        <v>51105.36999999918</v>
      </c>
      <c r="E55" s="205">
        <v>0.0098191234865374</v>
      </c>
    </row>
    <row r="56" spans="1:5" ht="18" thickTop="1">
      <c r="A56" s="195"/>
      <c r="B56" s="192" t="s">
        <v>58</v>
      </c>
      <c r="C56" s="193"/>
      <c r="D56" s="192"/>
      <c r="E56" s="195"/>
    </row>
    <row r="57" spans="1:5" ht="17.25">
      <c r="A57" s="195"/>
      <c r="B57" s="192" t="s">
        <v>316</v>
      </c>
      <c r="C57" s="193"/>
      <c r="D57" s="192"/>
      <c r="E57" s="195"/>
    </row>
    <row r="58" spans="1:5" ht="17.25">
      <c r="A58" s="213">
        <v>41183</v>
      </c>
      <c r="B58" s="192" t="s">
        <v>206</v>
      </c>
      <c r="C58" s="193"/>
      <c r="D58" s="192"/>
      <c r="E58" s="212" t="s">
        <v>434</v>
      </c>
    </row>
    <row r="59" spans="1:5" ht="17.25">
      <c r="A59" s="189" t="s">
        <v>208</v>
      </c>
      <c r="B59" s="190">
        <v>2011</v>
      </c>
      <c r="C59" s="190">
        <v>2012</v>
      </c>
      <c r="D59" s="189" t="s">
        <v>314</v>
      </c>
      <c r="E59" s="189" t="s">
        <v>313</v>
      </c>
    </row>
    <row r="60" spans="1:5" ht="17.25">
      <c r="A60" s="177" t="s">
        <v>386</v>
      </c>
      <c r="B60" s="169" t="s">
        <v>104</v>
      </c>
      <c r="C60" s="169" t="s">
        <v>104</v>
      </c>
      <c r="D60" s="169"/>
      <c r="E60" s="165"/>
    </row>
    <row r="61" spans="1:5" ht="17.25">
      <c r="A61" s="169" t="s">
        <v>385</v>
      </c>
      <c r="B61" s="168">
        <v>13390199.77</v>
      </c>
      <c r="C61" s="167">
        <v>14122114.3</v>
      </c>
      <c r="D61" s="171" t="s">
        <v>104</v>
      </c>
      <c r="E61" s="170"/>
    </row>
    <row r="62" spans="1:5" ht="17.25">
      <c r="A62" s="169" t="s">
        <v>384</v>
      </c>
      <c r="B62" s="168">
        <v>314530</v>
      </c>
      <c r="C62" s="167">
        <v>362838.5</v>
      </c>
      <c r="D62" s="171"/>
      <c r="E62" s="170"/>
    </row>
    <row r="63" spans="1:5" ht="17.25">
      <c r="A63" s="169" t="s">
        <v>383</v>
      </c>
      <c r="B63" s="168">
        <v>7271</v>
      </c>
      <c r="C63" s="167">
        <v>980</v>
      </c>
      <c r="D63" s="171"/>
      <c r="E63" s="170"/>
    </row>
    <row r="64" spans="1:5" ht="17.25">
      <c r="A64" s="169" t="s">
        <v>382</v>
      </c>
      <c r="B64" s="168">
        <v>16859.18</v>
      </c>
      <c r="C64" s="167">
        <v>17809.95</v>
      </c>
      <c r="D64" s="171"/>
      <c r="E64" s="170"/>
    </row>
    <row r="65" spans="1:5" ht="17.25">
      <c r="A65" s="169" t="s">
        <v>381</v>
      </c>
      <c r="B65" s="168">
        <v>25590.42</v>
      </c>
      <c r="C65" s="167">
        <v>362.5</v>
      </c>
      <c r="D65" s="171"/>
      <c r="E65" s="170"/>
    </row>
    <row r="66" spans="1:5" ht="17.25">
      <c r="A66" s="169" t="s">
        <v>380</v>
      </c>
      <c r="B66" s="168">
        <v>4271654.71</v>
      </c>
      <c r="C66" s="167">
        <v>4385402.59</v>
      </c>
      <c r="D66" s="171"/>
      <c r="E66" s="170"/>
    </row>
    <row r="67" spans="1:5" ht="17.25">
      <c r="A67" s="169" t="s">
        <v>379</v>
      </c>
      <c r="B67" s="168">
        <v>16985</v>
      </c>
      <c r="C67" s="167">
        <v>22751</v>
      </c>
      <c r="D67" s="171"/>
      <c r="E67" s="170"/>
    </row>
    <row r="68" spans="1:5" ht="17.25">
      <c r="A68" s="169" t="s">
        <v>378</v>
      </c>
      <c r="B68" s="168">
        <v>7607.2</v>
      </c>
      <c r="C68" s="167">
        <v>35</v>
      </c>
      <c r="D68" s="171"/>
      <c r="E68" s="170"/>
    </row>
    <row r="69" spans="1:5" ht="17.25">
      <c r="A69" s="169" t="s">
        <v>377</v>
      </c>
      <c r="B69" s="168">
        <v>68006.56</v>
      </c>
      <c r="C69" s="167">
        <v>109048.23</v>
      </c>
      <c r="D69" s="171"/>
      <c r="E69" s="170"/>
    </row>
    <row r="70" spans="1:5" ht="17.25">
      <c r="A70" s="169" t="s">
        <v>376</v>
      </c>
      <c r="B70" s="168">
        <v>2045</v>
      </c>
      <c r="C70" s="167">
        <v>2199.75</v>
      </c>
      <c r="D70" s="171"/>
      <c r="E70" s="170"/>
    </row>
    <row r="71" spans="1:5" ht="17.25">
      <c r="A71" s="169" t="s">
        <v>375</v>
      </c>
      <c r="B71" s="168">
        <v>11090.18</v>
      </c>
      <c r="C71" s="167">
        <v>0</v>
      </c>
      <c r="D71" s="171"/>
      <c r="E71" s="170"/>
    </row>
    <row r="72" spans="1:5" ht="17.25">
      <c r="A72" s="169" t="s">
        <v>374</v>
      </c>
      <c r="B72" s="168">
        <v>36000</v>
      </c>
      <c r="C72" s="167">
        <v>9000</v>
      </c>
      <c r="D72" s="171"/>
      <c r="E72" s="170"/>
    </row>
    <row r="73" spans="1:5" ht="17.25">
      <c r="A73" s="169" t="s">
        <v>373</v>
      </c>
      <c r="B73" s="168">
        <v>0</v>
      </c>
      <c r="C73" s="167">
        <v>0</v>
      </c>
      <c r="D73" s="171"/>
      <c r="E73" s="170"/>
    </row>
    <row r="74" spans="1:5" ht="17.25">
      <c r="A74" s="169" t="s">
        <v>372</v>
      </c>
      <c r="B74" s="168">
        <v>109529.61</v>
      </c>
      <c r="C74" s="167">
        <v>109635.06</v>
      </c>
      <c r="D74" s="171"/>
      <c r="E74" s="170"/>
    </row>
    <row r="75" spans="1:5" ht="17.25">
      <c r="A75" s="169" t="s">
        <v>371</v>
      </c>
      <c r="B75" s="168">
        <v>0</v>
      </c>
      <c r="C75" s="167">
        <v>0</v>
      </c>
      <c r="D75" s="171"/>
      <c r="E75" s="170"/>
    </row>
    <row r="76" spans="1:5" ht="17.25">
      <c r="A76" s="169" t="s">
        <v>370</v>
      </c>
      <c r="B76" s="168">
        <v>0</v>
      </c>
      <c r="C76" s="167">
        <v>0</v>
      </c>
      <c r="D76" s="171"/>
      <c r="E76" s="170"/>
    </row>
    <row r="77" spans="1:5" ht="18" thickBot="1">
      <c r="A77" s="164" t="s">
        <v>212</v>
      </c>
      <c r="B77" s="163">
        <v>18277368.629999995</v>
      </c>
      <c r="C77" s="163">
        <v>19142176.88</v>
      </c>
      <c r="D77" s="162">
        <v>864808.2500000037</v>
      </c>
      <c r="E77" s="176">
        <v>0.047315796245446955</v>
      </c>
    </row>
    <row r="78" spans="1:5" ht="18" thickTop="1">
      <c r="A78" s="177" t="s">
        <v>369</v>
      </c>
      <c r="B78" s="168">
        <v>884842.29</v>
      </c>
      <c r="C78" s="167">
        <v>945716.01</v>
      </c>
      <c r="D78" s="171"/>
      <c r="E78" s="170"/>
    </row>
    <row r="79" spans="1:5" ht="18" thickBot="1">
      <c r="A79" s="164" t="s">
        <v>212</v>
      </c>
      <c r="B79" s="162">
        <v>884842.29</v>
      </c>
      <c r="C79" s="162">
        <v>945716.01</v>
      </c>
      <c r="D79" s="162">
        <v>60873.71999999997</v>
      </c>
      <c r="E79" s="176">
        <v>0.06879612410930311</v>
      </c>
    </row>
    <row r="80" spans="1:5" ht="18" thickTop="1">
      <c r="A80" s="175" t="s">
        <v>368</v>
      </c>
      <c r="B80" s="169"/>
      <c r="C80" s="169"/>
      <c r="D80" s="169"/>
      <c r="E80" s="174" t="s">
        <v>104</v>
      </c>
    </row>
    <row r="81" spans="1:5" ht="17.25">
      <c r="A81" s="179" t="s">
        <v>367</v>
      </c>
      <c r="B81" s="168">
        <v>-42832626.78</v>
      </c>
      <c r="C81" s="167">
        <v>-36057157.49</v>
      </c>
      <c r="D81" s="169"/>
      <c r="E81" s="174"/>
    </row>
    <row r="82" spans="1:5" ht="17.25">
      <c r="A82" s="179" t="s">
        <v>366</v>
      </c>
      <c r="B82" s="168">
        <v>44270535.04</v>
      </c>
      <c r="C82" s="167">
        <v>39610009.75</v>
      </c>
      <c r="D82" s="185"/>
      <c r="E82" s="203"/>
    </row>
    <row r="83" spans="1:5" ht="17.25">
      <c r="A83" s="169" t="s">
        <v>365</v>
      </c>
      <c r="B83" s="168">
        <v>487359.96</v>
      </c>
      <c r="C83" s="167">
        <v>566856.27</v>
      </c>
      <c r="D83" s="185"/>
      <c r="E83" s="203"/>
    </row>
    <row r="84" spans="1:5" ht="18" thickBot="1">
      <c r="A84" s="164" t="s">
        <v>212</v>
      </c>
      <c r="B84" s="200">
        <v>1925268.2199999979</v>
      </c>
      <c r="C84" s="200">
        <v>4119708.529999998</v>
      </c>
      <c r="D84" s="200">
        <v>2194440.31</v>
      </c>
      <c r="E84" s="205">
        <v>1.1398101766828117</v>
      </c>
    </row>
    <row r="85" spans="1:5" ht="18" thickTop="1">
      <c r="A85" s="177" t="s">
        <v>364</v>
      </c>
      <c r="B85" s="169"/>
      <c r="C85" s="169"/>
      <c r="D85" s="169"/>
      <c r="E85" s="174"/>
    </row>
    <row r="86" spans="1:5" ht="17.25">
      <c r="A86" s="169" t="s">
        <v>363</v>
      </c>
      <c r="B86" s="168">
        <v>6863497.72</v>
      </c>
      <c r="C86" s="167">
        <v>7575769.53</v>
      </c>
      <c r="D86" s="169"/>
      <c r="E86" s="174"/>
    </row>
    <row r="87" spans="1:5" ht="17.25">
      <c r="A87" s="169" t="s">
        <v>362</v>
      </c>
      <c r="B87" s="168">
        <v>3601672.67</v>
      </c>
      <c r="C87" s="167">
        <v>10804374.57</v>
      </c>
      <c r="D87" s="185"/>
      <c r="E87" s="203"/>
    </row>
    <row r="88" spans="1:5" ht="17.25">
      <c r="A88" s="169" t="s">
        <v>361</v>
      </c>
      <c r="B88" s="168">
        <v>0</v>
      </c>
      <c r="C88" s="167">
        <v>132294.34</v>
      </c>
      <c r="D88" s="185"/>
      <c r="E88" s="203"/>
    </row>
    <row r="89" spans="1:5" ht="17.25">
      <c r="A89" s="169" t="s">
        <v>360</v>
      </c>
      <c r="B89" s="168">
        <v>0</v>
      </c>
      <c r="C89" s="167">
        <v>128564.28</v>
      </c>
      <c r="D89" s="185"/>
      <c r="E89" s="203"/>
    </row>
    <row r="90" spans="1:5" ht="17.25">
      <c r="A90" s="169" t="s">
        <v>359</v>
      </c>
      <c r="B90" s="168">
        <v>519046.33</v>
      </c>
      <c r="C90" s="167">
        <v>553532.13</v>
      </c>
      <c r="D90" s="185"/>
      <c r="E90" s="203"/>
    </row>
    <row r="91" spans="1:5" ht="17.25">
      <c r="A91" s="169" t="s">
        <v>358</v>
      </c>
      <c r="B91" s="168">
        <v>-2920492.26</v>
      </c>
      <c r="C91" s="167">
        <v>-11638999.88</v>
      </c>
      <c r="D91" s="185"/>
      <c r="E91" s="203"/>
    </row>
    <row r="92" spans="1:5" ht="17.25">
      <c r="A92" s="169" t="s">
        <v>357</v>
      </c>
      <c r="B92" s="168">
        <v>-1490174.89</v>
      </c>
      <c r="C92" s="167">
        <v>1360919.42</v>
      </c>
      <c r="D92" s="185"/>
      <c r="E92" s="203"/>
    </row>
    <row r="93" spans="1:5" ht="18" thickBot="1">
      <c r="A93" s="164" t="s">
        <v>212</v>
      </c>
      <c r="B93" s="196">
        <v>6573549.570000001</v>
      </c>
      <c r="C93" s="196">
        <v>8916454.39</v>
      </c>
      <c r="D93" s="200">
        <v>2342904.8199999994</v>
      </c>
      <c r="E93" s="205">
        <v>0.3564139579463153</v>
      </c>
    </row>
    <row r="94" spans="1:5" ht="18" thickTop="1">
      <c r="A94" s="177" t="s">
        <v>356</v>
      </c>
      <c r="B94" s="169"/>
      <c r="C94" s="169"/>
      <c r="D94" s="169"/>
      <c r="E94" s="174"/>
    </row>
    <row r="95" spans="1:5" ht="17.25">
      <c r="A95" s="169" t="s">
        <v>355</v>
      </c>
      <c r="B95" s="168">
        <v>22401213.82</v>
      </c>
      <c r="C95" s="167">
        <v>21582138.65</v>
      </c>
      <c r="D95" s="169"/>
      <c r="E95" s="174"/>
    </row>
    <row r="96" spans="1:5" ht="17.25">
      <c r="A96" s="204" t="s">
        <v>354</v>
      </c>
      <c r="B96" s="168">
        <v>1155497.47</v>
      </c>
      <c r="C96" s="167">
        <v>1229536.61</v>
      </c>
      <c r="D96" s="185"/>
      <c r="E96" s="203"/>
    </row>
    <row r="97" spans="1:5" ht="17.25">
      <c r="A97" s="169" t="s">
        <v>353</v>
      </c>
      <c r="B97" s="168">
        <v>18435.55</v>
      </c>
      <c r="C97" s="167">
        <v>17790.68</v>
      </c>
      <c r="D97" s="185"/>
      <c r="E97" s="203"/>
    </row>
    <row r="98" spans="1:5" ht="17.25">
      <c r="A98" s="169" t="s">
        <v>352</v>
      </c>
      <c r="B98" s="168">
        <v>1110</v>
      </c>
      <c r="C98" s="167">
        <v>2800</v>
      </c>
      <c r="D98" s="185"/>
      <c r="E98" s="203"/>
    </row>
    <row r="99" spans="1:5" ht="17.25">
      <c r="A99" s="169" t="s">
        <v>351</v>
      </c>
      <c r="B99" s="168">
        <v>410</v>
      </c>
      <c r="C99" s="167">
        <v>0</v>
      </c>
      <c r="D99" s="185"/>
      <c r="E99" s="203"/>
    </row>
    <row r="100" spans="1:5" ht="17.25">
      <c r="A100" s="169" t="s">
        <v>350</v>
      </c>
      <c r="B100" s="168">
        <v>0</v>
      </c>
      <c r="C100" s="167">
        <v>0</v>
      </c>
      <c r="D100" s="185"/>
      <c r="E100" s="203"/>
    </row>
    <row r="101" spans="1:5" ht="17.25">
      <c r="A101" s="169" t="s">
        <v>349</v>
      </c>
      <c r="B101" s="168">
        <v>0</v>
      </c>
      <c r="C101" s="167">
        <v>0</v>
      </c>
      <c r="D101" s="185"/>
      <c r="E101" s="203"/>
    </row>
    <row r="102" spans="1:5" ht="17.25">
      <c r="A102" s="169" t="s">
        <v>348</v>
      </c>
      <c r="B102" s="168">
        <v>-726.66</v>
      </c>
      <c r="C102" s="167">
        <v>9986.88</v>
      </c>
      <c r="D102" s="166"/>
      <c r="E102" s="202" t="s">
        <v>104</v>
      </c>
    </row>
    <row r="103" spans="1:5" ht="18" thickBot="1">
      <c r="A103" s="201" t="s">
        <v>212</v>
      </c>
      <c r="B103" s="200">
        <v>23575940.18</v>
      </c>
      <c r="C103" s="200">
        <v>22842252.819999997</v>
      </c>
      <c r="D103" s="199">
        <v>-733687.3600000031</v>
      </c>
      <c r="E103" s="198">
        <v>-0.031120173973906103</v>
      </c>
    </row>
    <row r="104" spans="1:5" ht="18" thickTop="1">
      <c r="A104" s="177" t="s">
        <v>347</v>
      </c>
      <c r="B104" s="169"/>
      <c r="C104" s="169"/>
      <c r="D104" s="169"/>
      <c r="E104" s="165"/>
    </row>
    <row r="105" spans="1:5" ht="17.25">
      <c r="A105" s="169" t="s">
        <v>346</v>
      </c>
      <c r="B105" s="168">
        <v>2795096.03</v>
      </c>
      <c r="C105" s="167">
        <v>2779212.06</v>
      </c>
      <c r="D105" s="171"/>
      <c r="E105" s="170"/>
    </row>
    <row r="106" spans="1:5" ht="17.25">
      <c r="A106" s="169" t="s">
        <v>345</v>
      </c>
      <c r="B106" s="168">
        <v>960145.27</v>
      </c>
      <c r="C106" s="167">
        <v>832805.05</v>
      </c>
      <c r="D106" s="171"/>
      <c r="E106" s="170"/>
    </row>
    <row r="107" spans="1:5" ht="17.25">
      <c r="A107" s="169" t="s">
        <v>344</v>
      </c>
      <c r="B107" s="168">
        <v>0</v>
      </c>
      <c r="C107" s="167">
        <v>0</v>
      </c>
      <c r="D107" s="171"/>
      <c r="E107" s="170"/>
    </row>
    <row r="108" spans="1:5" ht="17.25">
      <c r="A108" s="169" t="s">
        <v>343</v>
      </c>
      <c r="B108" s="168">
        <v>0</v>
      </c>
      <c r="C108" s="167">
        <v>0</v>
      </c>
      <c r="D108" s="171"/>
      <c r="E108" s="170"/>
    </row>
    <row r="109" spans="1:5" ht="17.25">
      <c r="A109" s="169" t="s">
        <v>342</v>
      </c>
      <c r="B109" s="168">
        <v>0</v>
      </c>
      <c r="C109" s="167">
        <v>0</v>
      </c>
      <c r="D109" s="171"/>
      <c r="E109" s="170"/>
    </row>
    <row r="110" spans="1:5" ht="17.25">
      <c r="A110" s="169" t="s">
        <v>341</v>
      </c>
      <c r="B110" s="168">
        <v>0</v>
      </c>
      <c r="C110" s="167">
        <v>0</v>
      </c>
      <c r="D110" s="171"/>
      <c r="E110" s="170"/>
    </row>
    <row r="111" spans="1:5" ht="17.25">
      <c r="A111" s="197" t="s">
        <v>340</v>
      </c>
      <c r="B111" s="168">
        <v>0</v>
      </c>
      <c r="C111" s="167">
        <v>0</v>
      </c>
      <c r="D111" s="171"/>
      <c r="E111" s="170"/>
    </row>
    <row r="112" spans="1:5" ht="17.25">
      <c r="A112" s="197" t="s">
        <v>339</v>
      </c>
      <c r="B112" s="168">
        <v>0</v>
      </c>
      <c r="C112" s="167">
        <v>0</v>
      </c>
      <c r="D112" s="171"/>
      <c r="E112" s="170"/>
    </row>
    <row r="113" spans="1:5" ht="17.25">
      <c r="A113" s="197" t="s">
        <v>338</v>
      </c>
      <c r="B113" s="168">
        <v>0</v>
      </c>
      <c r="C113" s="167">
        <v>0</v>
      </c>
      <c r="D113" s="171"/>
      <c r="E113" s="170"/>
    </row>
    <row r="114" spans="1:5" ht="17.25">
      <c r="A114" s="197" t="s">
        <v>337</v>
      </c>
      <c r="B114" s="168">
        <v>0</v>
      </c>
      <c r="C114" s="167">
        <v>0</v>
      </c>
      <c r="D114" s="171"/>
      <c r="E114" s="170"/>
    </row>
    <row r="115" spans="1:5" ht="17.25">
      <c r="A115" s="169" t="s">
        <v>336</v>
      </c>
      <c r="B115" s="168">
        <v>4731.31</v>
      </c>
      <c r="C115" s="167">
        <v>3997.75</v>
      </c>
      <c r="D115" s="171"/>
      <c r="E115" s="170"/>
    </row>
    <row r="116" spans="1:5" ht="17.25">
      <c r="A116" s="169" t="s">
        <v>335</v>
      </c>
      <c r="B116" s="168">
        <v>0</v>
      </c>
      <c r="C116" s="167">
        <v>0</v>
      </c>
      <c r="D116" s="171"/>
      <c r="E116" s="170"/>
    </row>
    <row r="117" spans="1:5" ht="17.25">
      <c r="A117" s="169" t="s">
        <v>334</v>
      </c>
      <c r="B117" s="168">
        <v>31094.93</v>
      </c>
      <c r="C117" s="167">
        <v>32624.75</v>
      </c>
      <c r="D117" s="171"/>
      <c r="E117" s="170"/>
    </row>
    <row r="118" spans="1:5" ht="17.25">
      <c r="A118" s="169" t="s">
        <v>333</v>
      </c>
      <c r="B118" s="168">
        <v>1044.6</v>
      </c>
      <c r="C118" s="167">
        <v>772.7</v>
      </c>
      <c r="D118" s="171"/>
      <c r="E118" s="170"/>
    </row>
    <row r="119" spans="1:5" ht="17.25">
      <c r="A119" s="169" t="s">
        <v>332</v>
      </c>
      <c r="B119" s="168">
        <v>709.75</v>
      </c>
      <c r="C119" s="167">
        <v>213.33</v>
      </c>
      <c r="D119" s="171"/>
      <c r="E119" s="170"/>
    </row>
    <row r="120" spans="1:5" ht="17.25">
      <c r="A120" s="169" t="s">
        <v>331</v>
      </c>
      <c r="B120" s="168">
        <v>811</v>
      </c>
      <c r="C120" s="167">
        <v>683.49</v>
      </c>
      <c r="D120" s="171"/>
      <c r="E120" s="170"/>
    </row>
    <row r="121" spans="1:5" ht="17.25">
      <c r="A121" s="169" t="s">
        <v>330</v>
      </c>
      <c r="B121" s="168">
        <v>40423.95</v>
      </c>
      <c r="C121" s="167">
        <v>37021.36</v>
      </c>
      <c r="D121" s="171"/>
      <c r="E121" s="170"/>
    </row>
    <row r="122" spans="1:5" ht="17.25">
      <c r="A122" s="169" t="s">
        <v>329</v>
      </c>
      <c r="B122" s="168">
        <v>44091.89</v>
      </c>
      <c r="C122" s="167">
        <v>39061.23</v>
      </c>
      <c r="D122" s="171"/>
      <c r="E122" s="170"/>
    </row>
    <row r="123" spans="1:5" ht="18" thickBot="1">
      <c r="A123" s="164" t="s">
        <v>212</v>
      </c>
      <c r="B123" s="196">
        <v>3878148.7300000004</v>
      </c>
      <c r="C123" s="196">
        <v>3726391.7200000007</v>
      </c>
      <c r="D123" s="187">
        <v>-151757.00999999978</v>
      </c>
      <c r="E123" s="161">
        <v>-0.03913130221800435</v>
      </c>
    </row>
    <row r="124" spans="1:5" ht="18" thickTop="1">
      <c r="A124" s="177" t="s">
        <v>328</v>
      </c>
      <c r="B124" s="169" t="s">
        <v>104</v>
      </c>
      <c r="C124" s="169" t="s">
        <v>104</v>
      </c>
      <c r="D124" s="169"/>
      <c r="E124" s="165"/>
    </row>
    <row r="125" spans="1:5" ht="17.25">
      <c r="A125" s="169" t="s">
        <v>327</v>
      </c>
      <c r="B125" s="168">
        <v>1525732.85</v>
      </c>
      <c r="C125" s="167">
        <v>1503345.77</v>
      </c>
      <c r="D125" s="171"/>
      <c r="E125" s="170"/>
    </row>
    <row r="126" spans="1:5" ht="17.25">
      <c r="A126" s="169" t="s">
        <v>326</v>
      </c>
      <c r="B126" s="168">
        <v>0</v>
      </c>
      <c r="C126" s="167">
        <v>360</v>
      </c>
      <c r="D126" s="171"/>
      <c r="E126" s="170"/>
    </row>
    <row r="127" spans="1:5" ht="17.25">
      <c r="A127" s="169" t="s">
        <v>325</v>
      </c>
      <c r="B127" s="168">
        <v>0</v>
      </c>
      <c r="C127" s="167">
        <v>0</v>
      </c>
      <c r="D127" s="171"/>
      <c r="E127" s="170"/>
    </row>
    <row r="128" spans="1:5" ht="17.25">
      <c r="A128" s="169" t="s">
        <v>324</v>
      </c>
      <c r="B128" s="168">
        <v>0</v>
      </c>
      <c r="C128" s="167">
        <v>0</v>
      </c>
      <c r="D128" s="171"/>
      <c r="E128" s="170"/>
    </row>
    <row r="129" spans="1:5" ht="17.25">
      <c r="A129" s="169" t="s">
        <v>323</v>
      </c>
      <c r="B129" s="168">
        <v>64.13</v>
      </c>
      <c r="C129" s="167">
        <v>629.73</v>
      </c>
      <c r="D129" s="171"/>
      <c r="E129" s="170"/>
    </row>
    <row r="130" spans="1:5" ht="17.25">
      <c r="A130" s="169" t="s">
        <v>322</v>
      </c>
      <c r="B130" s="168">
        <v>60960.09</v>
      </c>
      <c r="C130" s="167">
        <v>52006.33</v>
      </c>
      <c r="D130" s="171"/>
      <c r="E130" s="170"/>
    </row>
    <row r="131" spans="1:5" ht="17.25">
      <c r="A131" s="169" t="s">
        <v>321</v>
      </c>
      <c r="B131" s="168">
        <v>0</v>
      </c>
      <c r="C131" s="167">
        <v>0</v>
      </c>
      <c r="D131" s="171"/>
      <c r="E131" s="170"/>
    </row>
    <row r="132" spans="1:5" ht="17.25">
      <c r="A132" s="169" t="s">
        <v>320</v>
      </c>
      <c r="B132" s="168">
        <v>112.37</v>
      </c>
      <c r="C132" s="167">
        <v>29.71</v>
      </c>
      <c r="D132" s="171"/>
      <c r="E132" s="170"/>
    </row>
    <row r="133" spans="1:5" ht="18" thickBot="1">
      <c r="A133" s="164" t="s">
        <v>212</v>
      </c>
      <c r="B133" s="162">
        <v>1586869.4400000002</v>
      </c>
      <c r="C133" s="162">
        <v>1556371.54</v>
      </c>
      <c r="D133" s="162">
        <v>-30497.90000000014</v>
      </c>
      <c r="E133" s="176">
        <v>-0.0192189094018977</v>
      </c>
    </row>
    <row r="134" spans="1:5" ht="18" thickTop="1">
      <c r="A134" s="177" t="s">
        <v>319</v>
      </c>
      <c r="B134" s="169"/>
      <c r="C134" s="169"/>
      <c r="D134" s="169"/>
      <c r="E134" s="165"/>
    </row>
    <row r="135" spans="1:5" ht="17.25">
      <c r="A135" s="169" t="s">
        <v>318</v>
      </c>
      <c r="B135" s="168">
        <v>5196466.2</v>
      </c>
      <c r="C135" s="167">
        <v>5515520.49</v>
      </c>
      <c r="D135" s="171" t="s">
        <v>104</v>
      </c>
      <c r="E135" s="170"/>
    </row>
    <row r="136" spans="1:5" ht="17.25">
      <c r="A136" s="169" t="s">
        <v>317</v>
      </c>
      <c r="B136" s="168">
        <v>0</v>
      </c>
      <c r="C136" s="167">
        <v>0</v>
      </c>
      <c r="D136" s="171"/>
      <c r="E136" s="170"/>
    </row>
    <row r="137" spans="1:5" ht="18" thickBot="1">
      <c r="A137" s="164" t="s">
        <v>212</v>
      </c>
      <c r="B137" s="163">
        <v>5196466.2</v>
      </c>
      <c r="C137" s="163">
        <v>5515520.49</v>
      </c>
      <c r="D137" s="162">
        <v>319054.29000000004</v>
      </c>
      <c r="E137" s="176">
        <v>0.06139831911155316</v>
      </c>
    </row>
    <row r="138" spans="1:5" ht="18" thickTop="1">
      <c r="A138" s="195"/>
      <c r="B138" s="192" t="s">
        <v>58</v>
      </c>
      <c r="C138" s="193"/>
      <c r="D138" s="192"/>
      <c r="E138" s="195"/>
    </row>
    <row r="139" spans="1:5" ht="17.25">
      <c r="A139" s="195" t="s">
        <v>206</v>
      </c>
      <c r="B139" s="192" t="s">
        <v>316</v>
      </c>
      <c r="C139" s="193"/>
      <c r="D139" s="192"/>
      <c r="E139" s="195"/>
    </row>
    <row r="140" spans="1:5" ht="17.25">
      <c r="A140" s="213">
        <v>41183</v>
      </c>
      <c r="B140" s="192" t="s">
        <v>206</v>
      </c>
      <c r="C140" s="193"/>
      <c r="D140" s="192"/>
      <c r="E140" s="212" t="s">
        <v>433</v>
      </c>
    </row>
    <row r="141" spans="1:5" ht="17.25">
      <c r="A141" s="189" t="s">
        <v>208</v>
      </c>
      <c r="B141" s="190">
        <v>2011</v>
      </c>
      <c r="C141" s="190">
        <v>2012</v>
      </c>
      <c r="D141" s="189" t="s">
        <v>314</v>
      </c>
      <c r="E141" s="189" t="s">
        <v>313</v>
      </c>
    </row>
    <row r="142" spans="1:5" ht="17.25">
      <c r="A142" s="175" t="s">
        <v>312</v>
      </c>
      <c r="B142" s="169"/>
      <c r="C142" s="169"/>
      <c r="D142" s="169"/>
      <c r="E142" s="174"/>
    </row>
    <row r="143" spans="1:5" ht="17.25">
      <c r="A143" s="173" t="s">
        <v>311</v>
      </c>
      <c r="B143" s="167">
        <v>0</v>
      </c>
      <c r="C143" s="167">
        <v>0</v>
      </c>
      <c r="D143" s="171"/>
      <c r="E143" s="170"/>
    </row>
    <row r="144" spans="1:5" ht="17.25">
      <c r="A144" s="188" t="s">
        <v>310</v>
      </c>
      <c r="B144" s="167">
        <v>0</v>
      </c>
      <c r="C144" s="167">
        <v>0</v>
      </c>
      <c r="D144" s="171"/>
      <c r="E144" s="170"/>
    </row>
    <row r="145" spans="1:5" ht="17.25">
      <c r="A145" s="188" t="s">
        <v>309</v>
      </c>
      <c r="B145" s="167">
        <v>0</v>
      </c>
      <c r="C145" s="167">
        <v>0</v>
      </c>
      <c r="D145" s="171"/>
      <c r="E145" s="170"/>
    </row>
    <row r="146" spans="1:5" ht="17.25">
      <c r="A146" s="188" t="s">
        <v>308</v>
      </c>
      <c r="B146" s="167">
        <v>0</v>
      </c>
      <c r="C146" s="167">
        <v>0</v>
      </c>
      <c r="D146" s="171"/>
      <c r="E146" s="170"/>
    </row>
    <row r="147" spans="1:5" ht="17.25">
      <c r="A147" s="188" t="s">
        <v>307</v>
      </c>
      <c r="B147" s="167">
        <v>0</v>
      </c>
      <c r="C147" s="167">
        <v>0</v>
      </c>
      <c r="D147" s="171"/>
      <c r="E147" s="170"/>
    </row>
    <row r="148" spans="1:5" ht="17.25">
      <c r="A148" s="188" t="s">
        <v>306</v>
      </c>
      <c r="B148" s="167">
        <v>0</v>
      </c>
      <c r="C148" s="167">
        <v>0</v>
      </c>
      <c r="D148" s="171"/>
      <c r="E148" s="170"/>
    </row>
    <row r="149" spans="1:5" ht="18" thickBot="1">
      <c r="A149" s="164" t="s">
        <v>212</v>
      </c>
      <c r="B149" s="162">
        <v>0</v>
      </c>
      <c r="C149" s="162">
        <v>0</v>
      </c>
      <c r="D149" s="162">
        <v>0</v>
      </c>
      <c r="E149" s="176">
        <v>0</v>
      </c>
    </row>
    <row r="150" spans="1:5" ht="18" thickTop="1">
      <c r="A150" s="177" t="s">
        <v>305</v>
      </c>
      <c r="B150" s="169" t="s">
        <v>104</v>
      </c>
      <c r="C150" s="169" t="s">
        <v>104</v>
      </c>
      <c r="D150" s="169"/>
      <c r="E150" s="165"/>
    </row>
    <row r="151" spans="1:5" ht="17.25">
      <c r="A151" s="169" t="s">
        <v>304</v>
      </c>
      <c r="B151" s="168">
        <v>3147.38</v>
      </c>
      <c r="C151" s="167">
        <v>173341.49</v>
      </c>
      <c r="D151" s="171"/>
      <c r="E151" s="170"/>
    </row>
    <row r="152" spans="1:5" ht="17.25">
      <c r="A152" s="169" t="s">
        <v>303</v>
      </c>
      <c r="B152" s="168">
        <v>181196</v>
      </c>
      <c r="C152" s="167">
        <v>2.06</v>
      </c>
      <c r="D152" s="171"/>
      <c r="E152" s="170"/>
    </row>
    <row r="153" spans="1:5" ht="17.25">
      <c r="A153" s="169" t="s">
        <v>302</v>
      </c>
      <c r="B153" s="168">
        <v>18666.67</v>
      </c>
      <c r="C153" s="167">
        <v>10979.91</v>
      </c>
      <c r="D153" s="171"/>
      <c r="E153" s="170"/>
    </row>
    <row r="154" spans="1:5" ht="17.25">
      <c r="A154" s="169" t="s">
        <v>301</v>
      </c>
      <c r="B154" s="168">
        <v>0</v>
      </c>
      <c r="C154" s="167">
        <v>0</v>
      </c>
      <c r="D154" s="171"/>
      <c r="E154" s="170"/>
    </row>
    <row r="155" spans="1:5" ht="17.25">
      <c r="A155" s="169" t="s">
        <v>300</v>
      </c>
      <c r="B155" s="168">
        <v>0</v>
      </c>
      <c r="C155" s="167">
        <v>0</v>
      </c>
      <c r="D155" s="171"/>
      <c r="E155" s="170"/>
    </row>
    <row r="156" spans="1:5" ht="17.25">
      <c r="A156" s="169" t="s">
        <v>299</v>
      </c>
      <c r="B156" s="168">
        <v>0</v>
      </c>
      <c r="C156" s="167">
        <v>0</v>
      </c>
      <c r="D156" s="171"/>
      <c r="E156" s="170"/>
    </row>
    <row r="157" spans="1:5" ht="17.25">
      <c r="A157" s="169" t="s">
        <v>298</v>
      </c>
      <c r="B157" s="168">
        <v>0</v>
      </c>
      <c r="C157" s="167">
        <v>0</v>
      </c>
      <c r="D157" s="171"/>
      <c r="E157" s="170"/>
    </row>
    <row r="158" spans="1:5" ht="17.25">
      <c r="A158" s="169" t="s">
        <v>297</v>
      </c>
      <c r="B158" s="168">
        <v>3900.03</v>
      </c>
      <c r="C158" s="167">
        <v>3823.19</v>
      </c>
      <c r="D158" s="171"/>
      <c r="E158" s="170"/>
    </row>
    <row r="159" spans="1:5" ht="17.25">
      <c r="A159" s="169" t="s">
        <v>296</v>
      </c>
      <c r="B159" s="168">
        <v>7135.6</v>
      </c>
      <c r="C159" s="167">
        <v>47734.56</v>
      </c>
      <c r="D159" s="171"/>
      <c r="E159" s="170"/>
    </row>
    <row r="160" spans="1:5" ht="17.25">
      <c r="A160" s="169" t="s">
        <v>295</v>
      </c>
      <c r="B160" s="168">
        <v>0</v>
      </c>
      <c r="C160" s="167">
        <v>0</v>
      </c>
      <c r="D160" s="171"/>
      <c r="E160" s="170"/>
    </row>
    <row r="161" spans="1:5" ht="17.25">
      <c r="A161" s="169" t="s">
        <v>294</v>
      </c>
      <c r="B161" s="168">
        <v>0</v>
      </c>
      <c r="C161" s="167">
        <v>0</v>
      </c>
      <c r="D161" s="171"/>
      <c r="E161" s="170"/>
    </row>
    <row r="162" spans="1:5" ht="18" thickBot="1">
      <c r="A162" s="164" t="s">
        <v>212</v>
      </c>
      <c r="B162" s="187">
        <v>214045.68</v>
      </c>
      <c r="C162" s="187">
        <v>235881.21</v>
      </c>
      <c r="D162" s="187">
        <v>21835.53</v>
      </c>
      <c r="E162" s="161">
        <v>0.1020134113428498</v>
      </c>
    </row>
    <row r="163" spans="1:5" ht="18" thickTop="1">
      <c r="A163" s="177" t="s">
        <v>293</v>
      </c>
      <c r="B163" s="169"/>
      <c r="C163" s="169"/>
      <c r="D163" s="169"/>
      <c r="E163" s="165"/>
    </row>
    <row r="164" spans="1:5" ht="17.25">
      <c r="A164" s="169" t="s">
        <v>292</v>
      </c>
      <c r="B164" s="168">
        <v>6861880.47</v>
      </c>
      <c r="C164" s="167">
        <v>7148827.19</v>
      </c>
      <c r="D164" s="171"/>
      <c r="E164" s="170"/>
    </row>
    <row r="165" spans="1:5" ht="17.25">
      <c r="A165" s="169" t="s">
        <v>291</v>
      </c>
      <c r="B165" s="168">
        <v>0</v>
      </c>
      <c r="C165" s="167">
        <v>0</v>
      </c>
      <c r="D165" s="171"/>
      <c r="E165" s="170"/>
    </row>
    <row r="166" spans="1:5" ht="17.25">
      <c r="A166" s="169" t="s">
        <v>290</v>
      </c>
      <c r="B166" s="168">
        <v>0</v>
      </c>
      <c r="C166" s="167">
        <v>0</v>
      </c>
      <c r="D166" s="171"/>
      <c r="E166" s="170"/>
    </row>
    <row r="167" spans="1:5" ht="17.25">
      <c r="A167" s="169" t="s">
        <v>289</v>
      </c>
      <c r="B167" s="168">
        <v>0</v>
      </c>
      <c r="C167" s="167">
        <v>0</v>
      </c>
      <c r="D167" s="171" t="s">
        <v>104</v>
      </c>
      <c r="E167" s="172" t="s">
        <v>104</v>
      </c>
    </row>
    <row r="168" spans="1:5" ht="17.25">
      <c r="A168" s="169" t="s">
        <v>288</v>
      </c>
      <c r="B168" s="168">
        <v>0</v>
      </c>
      <c r="C168" s="167">
        <v>0</v>
      </c>
      <c r="D168" s="171"/>
      <c r="E168" s="170"/>
    </row>
    <row r="169" spans="1:5" ht="17.25">
      <c r="A169" s="169" t="s">
        <v>287</v>
      </c>
      <c r="B169" s="168">
        <v>279554.1</v>
      </c>
      <c r="C169" s="167">
        <v>214546.43</v>
      </c>
      <c r="D169" s="171"/>
      <c r="E169" s="170"/>
    </row>
    <row r="170" spans="1:5" ht="17.25">
      <c r="A170" s="169" t="s">
        <v>286</v>
      </c>
      <c r="B170" s="168">
        <v>50043.81</v>
      </c>
      <c r="C170" s="167">
        <v>64826.99</v>
      </c>
      <c r="D170" s="171"/>
      <c r="E170" s="170"/>
    </row>
    <row r="171" spans="1:5" ht="17.25">
      <c r="A171" s="169" t="s">
        <v>285</v>
      </c>
      <c r="B171" s="168">
        <v>0</v>
      </c>
      <c r="C171" s="167">
        <v>0</v>
      </c>
      <c r="D171" s="171"/>
      <c r="E171" s="170"/>
    </row>
    <row r="172" spans="1:5" ht="17.25">
      <c r="A172" s="169" t="s">
        <v>284</v>
      </c>
      <c r="B172" s="168">
        <v>85913.74</v>
      </c>
      <c r="C172" s="167">
        <v>72716.05</v>
      </c>
      <c r="D172" s="171"/>
      <c r="E172" s="170"/>
    </row>
    <row r="173" spans="1:5" ht="17.25">
      <c r="A173" s="169" t="s">
        <v>283</v>
      </c>
      <c r="B173" s="168">
        <v>1454061.61</v>
      </c>
      <c r="C173" s="167">
        <v>1365120.98</v>
      </c>
      <c r="D173" s="169"/>
      <c r="E173" s="165"/>
    </row>
    <row r="174" spans="1:5" ht="17.25">
      <c r="A174" s="165" t="s">
        <v>282</v>
      </c>
      <c r="B174" s="168">
        <v>0</v>
      </c>
      <c r="C174" s="167">
        <v>0</v>
      </c>
      <c r="D174" s="185"/>
      <c r="E174" s="185"/>
    </row>
    <row r="175" spans="1:5" ht="17.25">
      <c r="A175" s="165" t="s">
        <v>281</v>
      </c>
      <c r="B175" s="168">
        <v>0</v>
      </c>
      <c r="C175" s="167">
        <v>0</v>
      </c>
      <c r="D175" s="185"/>
      <c r="E175" s="185"/>
    </row>
    <row r="176" spans="1:5" ht="17.25">
      <c r="A176" s="169" t="s">
        <v>280</v>
      </c>
      <c r="B176" s="168">
        <v>1618865.69</v>
      </c>
      <c r="C176" s="167">
        <v>330502.16</v>
      </c>
      <c r="D176" s="185"/>
      <c r="E176" s="185"/>
    </row>
    <row r="177" spans="1:5" ht="17.25">
      <c r="A177" s="165" t="s">
        <v>279</v>
      </c>
      <c r="B177" s="168">
        <v>197300.22</v>
      </c>
      <c r="C177" s="167">
        <v>252074.5</v>
      </c>
      <c r="D177" s="185"/>
      <c r="E177" s="185"/>
    </row>
    <row r="178" spans="1:5" ht="17.25">
      <c r="A178" s="169" t="s">
        <v>278</v>
      </c>
      <c r="B178" s="168">
        <v>2486446.19</v>
      </c>
      <c r="C178" s="167">
        <v>2420524.54</v>
      </c>
      <c r="D178" s="185"/>
      <c r="E178" s="185"/>
    </row>
    <row r="179" spans="1:5" ht="17.25">
      <c r="A179" s="169" t="s">
        <v>277</v>
      </c>
      <c r="B179" s="168">
        <v>3628140.11</v>
      </c>
      <c r="C179" s="167">
        <v>4329732.2</v>
      </c>
      <c r="D179" s="185"/>
      <c r="E179" s="185"/>
    </row>
    <row r="180" spans="1:5" ht="17.25">
      <c r="A180" s="169" t="s">
        <v>276</v>
      </c>
      <c r="B180" s="168">
        <v>614633.61</v>
      </c>
      <c r="C180" s="167">
        <v>500978.98</v>
      </c>
      <c r="D180" s="185"/>
      <c r="E180" s="185"/>
    </row>
    <row r="181" spans="1:5" ht="17.25">
      <c r="A181" s="169" t="s">
        <v>275</v>
      </c>
      <c r="B181" s="168">
        <v>127330.4</v>
      </c>
      <c r="C181" s="167">
        <v>124431.92</v>
      </c>
      <c r="D181" s="185"/>
      <c r="E181" s="185"/>
    </row>
    <row r="182" spans="1:5" ht="17.25">
      <c r="A182" s="169" t="s">
        <v>274</v>
      </c>
      <c r="B182" s="168">
        <v>78465.84</v>
      </c>
      <c r="C182" s="167">
        <v>4897.87</v>
      </c>
      <c r="D182" s="185"/>
      <c r="E182" s="185"/>
    </row>
    <row r="183" spans="1:5" ht="17.25">
      <c r="A183" s="169" t="s">
        <v>273</v>
      </c>
      <c r="B183" s="168">
        <v>7782.35</v>
      </c>
      <c r="C183" s="167">
        <v>6643.82</v>
      </c>
      <c r="D183" s="185"/>
      <c r="E183" s="185"/>
    </row>
    <row r="184" spans="1:5" ht="17.25">
      <c r="A184" s="169" t="s">
        <v>272</v>
      </c>
      <c r="B184" s="168">
        <v>5200.96</v>
      </c>
      <c r="C184" s="167">
        <v>237.5</v>
      </c>
      <c r="D184" s="185"/>
      <c r="E184" s="185"/>
    </row>
    <row r="185" spans="1:5" ht="17.25">
      <c r="A185" s="169" t="s">
        <v>271</v>
      </c>
      <c r="B185" s="168">
        <v>0</v>
      </c>
      <c r="C185" s="167">
        <v>0</v>
      </c>
      <c r="D185" s="185"/>
      <c r="E185" s="185"/>
    </row>
    <row r="186" spans="1:5" ht="17.25">
      <c r="A186" s="169" t="s">
        <v>270</v>
      </c>
      <c r="B186" s="168">
        <v>0</v>
      </c>
      <c r="C186" s="167">
        <v>0</v>
      </c>
      <c r="D186" s="185"/>
      <c r="E186" s="185"/>
    </row>
    <row r="187" spans="1:5" ht="17.25">
      <c r="A187" s="169" t="s">
        <v>269</v>
      </c>
      <c r="B187" s="168">
        <v>0</v>
      </c>
      <c r="C187" s="167">
        <v>0</v>
      </c>
      <c r="D187" s="185"/>
      <c r="E187" s="185"/>
    </row>
    <row r="188" spans="1:5" ht="17.25">
      <c r="A188" s="169" t="s">
        <v>268</v>
      </c>
      <c r="B188" s="168">
        <v>0</v>
      </c>
      <c r="C188" s="167">
        <v>0</v>
      </c>
      <c r="D188" s="185"/>
      <c r="E188" s="185"/>
    </row>
    <row r="189" spans="1:5" ht="17.25">
      <c r="A189" s="169" t="s">
        <v>267</v>
      </c>
      <c r="B189" s="168">
        <v>325247.67</v>
      </c>
      <c r="C189" s="167">
        <v>319164.45</v>
      </c>
      <c r="D189" s="185"/>
      <c r="E189" s="185"/>
    </row>
    <row r="190" spans="1:5" ht="17.25">
      <c r="A190" s="169" t="s">
        <v>266</v>
      </c>
      <c r="B190" s="168">
        <v>1465.94</v>
      </c>
      <c r="C190" s="167">
        <v>4043.55</v>
      </c>
      <c r="D190" s="185"/>
      <c r="E190" s="185"/>
    </row>
    <row r="191" spans="1:5" ht="17.25">
      <c r="A191" s="169" t="s">
        <v>265</v>
      </c>
      <c r="B191" s="168">
        <v>186063.51</v>
      </c>
      <c r="C191" s="167">
        <v>162760.7</v>
      </c>
      <c r="D191" s="185"/>
      <c r="E191" s="185"/>
    </row>
    <row r="192" spans="1:5" ht="17.25">
      <c r="A192" s="179" t="s">
        <v>264</v>
      </c>
      <c r="B192" s="168">
        <v>9053.83</v>
      </c>
      <c r="C192" s="167">
        <v>-1681.54</v>
      </c>
      <c r="D192" s="185"/>
      <c r="E192" s="185"/>
    </row>
    <row r="193" spans="1:5" ht="17.25">
      <c r="A193" s="179" t="s">
        <v>263</v>
      </c>
      <c r="B193" s="168">
        <v>2916.45</v>
      </c>
      <c r="C193" s="167">
        <v>2138.04</v>
      </c>
      <c r="D193" s="185"/>
      <c r="E193" s="185"/>
    </row>
    <row r="194" spans="1:5" ht="17.25">
      <c r="A194" s="179" t="s">
        <v>262</v>
      </c>
      <c r="B194" s="168">
        <v>117888.26</v>
      </c>
      <c r="C194" s="167">
        <v>95942.36</v>
      </c>
      <c r="D194" s="185"/>
      <c r="E194" s="185"/>
    </row>
    <row r="195" spans="1:5" ht="17.25">
      <c r="A195" s="179" t="s">
        <v>261</v>
      </c>
      <c r="B195" s="168">
        <v>0</v>
      </c>
      <c r="C195" s="167">
        <v>0</v>
      </c>
      <c r="D195" s="185"/>
      <c r="E195" s="185"/>
    </row>
    <row r="196" spans="1:5" ht="17.25">
      <c r="A196" s="173" t="s">
        <v>260</v>
      </c>
      <c r="B196" s="168">
        <v>29925.1</v>
      </c>
      <c r="C196" s="167">
        <v>33337.88</v>
      </c>
      <c r="D196" s="184"/>
      <c r="E196" s="184"/>
    </row>
    <row r="197" spans="1:5" ht="17.25">
      <c r="A197" s="179" t="s">
        <v>259</v>
      </c>
      <c r="B197" s="168">
        <v>190568.82</v>
      </c>
      <c r="C197" s="167">
        <v>201757.03</v>
      </c>
      <c r="D197" s="182"/>
      <c r="E197" s="182"/>
    </row>
    <row r="198" spans="1:5" ht="17.25">
      <c r="A198" s="173" t="s">
        <v>258</v>
      </c>
      <c r="B198" s="168">
        <v>1682733.92</v>
      </c>
      <c r="C198" s="167">
        <v>1810235.84</v>
      </c>
      <c r="D198" s="182"/>
      <c r="E198" s="182"/>
    </row>
    <row r="199" spans="1:5" ht="17.25">
      <c r="A199" s="173" t="s">
        <v>257</v>
      </c>
      <c r="B199" s="168">
        <v>99316.63</v>
      </c>
      <c r="C199" s="167">
        <v>100761.84</v>
      </c>
      <c r="D199" s="182"/>
      <c r="E199" s="182"/>
    </row>
    <row r="200" spans="1:5" ht="17.25">
      <c r="A200" s="179" t="s">
        <v>256</v>
      </c>
      <c r="B200" s="168">
        <v>801.61</v>
      </c>
      <c r="C200" s="167">
        <v>32.24</v>
      </c>
      <c r="D200" s="182"/>
      <c r="E200" s="182"/>
    </row>
    <row r="201" spans="1:5" ht="17.25">
      <c r="A201" s="179" t="s">
        <v>255</v>
      </c>
      <c r="B201" s="168">
        <v>196882.72</v>
      </c>
      <c r="C201" s="167">
        <v>201023.28</v>
      </c>
      <c r="D201" s="182"/>
      <c r="E201" s="182"/>
    </row>
    <row r="202" spans="1:5" ht="17.25">
      <c r="A202" s="179" t="s">
        <v>254</v>
      </c>
      <c r="B202" s="168">
        <v>18282.88</v>
      </c>
      <c r="C202" s="167">
        <v>36110.52</v>
      </c>
      <c r="D202" s="182"/>
      <c r="E202" s="182"/>
    </row>
    <row r="203" spans="1:5" ht="17.25">
      <c r="A203" s="179" t="s">
        <v>253</v>
      </c>
      <c r="B203" s="168">
        <v>13102.74</v>
      </c>
      <c r="C203" s="167">
        <v>-11517.33</v>
      </c>
      <c r="D203" s="182"/>
      <c r="E203" s="182"/>
    </row>
    <row r="204" spans="1:5" ht="17.25">
      <c r="A204" s="173" t="s">
        <v>252</v>
      </c>
      <c r="B204" s="168">
        <v>22188.14</v>
      </c>
      <c r="C204" s="167">
        <v>21927.5</v>
      </c>
      <c r="D204" s="182"/>
      <c r="E204" s="182"/>
    </row>
    <row r="205" spans="1:5" ht="17.25">
      <c r="A205" s="173" t="s">
        <v>251</v>
      </c>
      <c r="B205" s="168">
        <v>156484.18</v>
      </c>
      <c r="C205" s="167">
        <v>188100.59</v>
      </c>
      <c r="D205" s="182"/>
      <c r="E205" s="182"/>
    </row>
    <row r="206" spans="1:5" ht="17.25">
      <c r="A206" s="179" t="s">
        <v>250</v>
      </c>
      <c r="B206" s="168">
        <v>0</v>
      </c>
      <c r="C206" s="167">
        <v>20615.17</v>
      </c>
      <c r="D206" s="182"/>
      <c r="E206" s="182"/>
    </row>
    <row r="207" spans="1:5" ht="17.25">
      <c r="A207" s="211" t="s">
        <v>249</v>
      </c>
      <c r="B207" s="168">
        <v>0</v>
      </c>
      <c r="C207" s="167">
        <v>31485.14</v>
      </c>
      <c r="D207" s="182"/>
      <c r="E207" s="182"/>
    </row>
    <row r="208" spans="1:5" ht="18" thickBot="1">
      <c r="A208" s="164" t="s">
        <v>212</v>
      </c>
      <c r="B208" s="162">
        <v>20548541.499999996</v>
      </c>
      <c r="C208" s="162">
        <v>20052298.390000004</v>
      </c>
      <c r="D208" s="181">
        <v>-496243.10999999195</v>
      </c>
      <c r="E208" s="180">
        <v>-0.024149797200934773</v>
      </c>
    </row>
    <row r="209" spans="1:5" ht="18" thickTop="1">
      <c r="A209" s="175" t="s">
        <v>248</v>
      </c>
      <c r="B209" s="169"/>
      <c r="C209" s="169"/>
      <c r="D209" s="169"/>
      <c r="E209" s="174"/>
    </row>
    <row r="210" spans="1:5" ht="17.25">
      <c r="A210" s="179" t="s">
        <v>247</v>
      </c>
      <c r="B210" s="168">
        <v>103312.99</v>
      </c>
      <c r="C210" s="167">
        <v>80164.92</v>
      </c>
      <c r="D210" s="171"/>
      <c r="E210" s="170"/>
    </row>
    <row r="211" spans="1:5" ht="18" thickBot="1">
      <c r="A211" s="164" t="s">
        <v>212</v>
      </c>
      <c r="B211" s="162">
        <v>103312.99</v>
      </c>
      <c r="C211" s="162">
        <v>80164.92</v>
      </c>
      <c r="D211" s="162">
        <v>-23148.070000000007</v>
      </c>
      <c r="E211" s="176">
        <v>-0.22405769109963816</v>
      </c>
    </row>
    <row r="212" spans="1:5" ht="18" thickTop="1">
      <c r="A212" s="175" t="s">
        <v>246</v>
      </c>
      <c r="B212" s="169"/>
      <c r="C212" s="169"/>
      <c r="D212" s="169"/>
      <c r="E212" s="174"/>
    </row>
    <row r="213" spans="1:5" ht="17.25">
      <c r="A213" s="179" t="s">
        <v>245</v>
      </c>
      <c r="B213" s="168">
        <v>120461.85</v>
      </c>
      <c r="C213" s="167">
        <v>142533.82</v>
      </c>
      <c r="D213" s="171"/>
      <c r="E213" s="170"/>
    </row>
    <row r="214" spans="1:5" ht="18" thickBot="1">
      <c r="A214" s="164" t="s">
        <v>212</v>
      </c>
      <c r="B214" s="162">
        <v>120461.85</v>
      </c>
      <c r="C214" s="162">
        <v>142533.82</v>
      </c>
      <c r="D214" s="162">
        <v>22071.97</v>
      </c>
      <c r="E214" s="176">
        <v>0.18322788501089765</v>
      </c>
    </row>
    <row r="215" spans="1:5" ht="18" thickTop="1">
      <c r="A215" s="177" t="s">
        <v>244</v>
      </c>
      <c r="B215" s="168">
        <v>28661891.91</v>
      </c>
      <c r="C215" s="167">
        <v>27297241.25</v>
      </c>
      <c r="D215" s="171"/>
      <c r="E215" s="170"/>
    </row>
    <row r="216" spans="1:5" ht="18" thickBot="1">
      <c r="A216" s="164" t="s">
        <v>212</v>
      </c>
      <c r="B216" s="162">
        <v>28661891.91</v>
      </c>
      <c r="C216" s="162">
        <v>27297241.25</v>
      </c>
      <c r="D216" s="162">
        <v>-1364650.6600000001</v>
      </c>
      <c r="E216" s="176">
        <v>-0.047612023110166005</v>
      </c>
    </row>
    <row r="217" spans="1:5" ht="18" thickTop="1">
      <c r="A217" s="175" t="s">
        <v>243</v>
      </c>
      <c r="B217" s="169"/>
      <c r="C217" s="169"/>
      <c r="D217" s="169"/>
      <c r="E217" s="174"/>
    </row>
    <row r="218" spans="1:5" ht="17.25">
      <c r="A218" s="173" t="s">
        <v>242</v>
      </c>
      <c r="B218" s="168">
        <v>18360</v>
      </c>
      <c r="C218" s="167">
        <v>12340</v>
      </c>
      <c r="D218" s="171" t="s">
        <v>104</v>
      </c>
      <c r="E218" s="172" t="s">
        <v>104</v>
      </c>
    </row>
    <row r="219" spans="1:5" ht="17.25">
      <c r="A219" s="169" t="s">
        <v>241</v>
      </c>
      <c r="B219" s="168">
        <v>0</v>
      </c>
      <c r="C219" s="167">
        <v>3997.45</v>
      </c>
      <c r="D219" s="171" t="s">
        <v>104</v>
      </c>
      <c r="E219" s="172" t="s">
        <v>206</v>
      </c>
    </row>
    <row r="220" spans="1:5" ht="17.25">
      <c r="A220" s="169" t="s">
        <v>240</v>
      </c>
      <c r="B220" s="168">
        <v>0</v>
      </c>
      <c r="C220" s="167">
        <v>0</v>
      </c>
      <c r="D220" s="171"/>
      <c r="E220" s="170"/>
    </row>
    <row r="221" spans="1:5" ht="17.25">
      <c r="A221" s="169" t="s">
        <v>239</v>
      </c>
      <c r="B221" s="168">
        <v>13750</v>
      </c>
      <c r="C221" s="167">
        <v>9250</v>
      </c>
      <c r="D221" s="166"/>
      <c r="E221" s="166"/>
    </row>
    <row r="222" spans="1:5" ht="17.25">
      <c r="A222" s="169" t="s">
        <v>238</v>
      </c>
      <c r="B222" s="168">
        <v>0</v>
      </c>
      <c r="C222" s="167">
        <v>0</v>
      </c>
      <c r="D222" s="166"/>
      <c r="E222" s="165"/>
    </row>
    <row r="223" spans="1:5" ht="18" thickBot="1">
      <c r="A223" s="164" t="s">
        <v>212</v>
      </c>
      <c r="B223" s="163">
        <v>32110</v>
      </c>
      <c r="C223" s="163">
        <v>25587.45</v>
      </c>
      <c r="D223" s="162">
        <v>-6522.549999999999</v>
      </c>
      <c r="E223" s="161">
        <v>-0.20313142323263778</v>
      </c>
    </row>
    <row r="224" spans="1:5" ht="18" thickBot="1" thickTop="1">
      <c r="A224" s="160" t="s">
        <v>237</v>
      </c>
      <c r="B224" s="160">
        <v>791484636.28</v>
      </c>
      <c r="C224" s="160">
        <v>836740819.0300001</v>
      </c>
      <c r="D224" s="160">
        <v>45256182.75000012</v>
      </c>
      <c r="E224" s="159">
        <v>0.0571788518381171</v>
      </c>
    </row>
    <row r="225" ht="13.5" thickTop="1"/>
  </sheetData>
  <sheetProtection/>
  <printOptions horizontalCentered="1"/>
  <pageMargins left="0.75" right="0.27" top="0.51" bottom="0.49" header="0.5" footer="0.5"/>
  <pageSetup fitToHeight="1" fitToWidth="1"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OutlineSymbols="0" zoomScale="87" zoomScaleNormal="87" zoomScalePageLayoutView="0" workbookViewId="0" topLeftCell="A1">
      <selection activeCell="A11" sqref="A11"/>
    </sheetView>
  </sheetViews>
  <sheetFormatPr defaultColWidth="15.7109375" defaultRowHeight="12.75"/>
  <cols>
    <col min="1" max="1" width="49.421875" style="158" customWidth="1"/>
    <col min="2" max="3" width="27.140625" style="158" customWidth="1"/>
    <col min="4" max="4" width="26.7109375" style="158" customWidth="1"/>
    <col min="5" max="5" width="15.421875" style="158" customWidth="1"/>
    <col min="6" max="16384" width="15.7109375" style="158" customWidth="1"/>
  </cols>
  <sheetData>
    <row r="1" spans="2:256" ht="17.25">
      <c r="B1" s="192" t="s">
        <v>58</v>
      </c>
      <c r="C1" s="192"/>
      <c r="D1" s="192"/>
      <c r="E1" s="195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  <c r="ET1" s="178"/>
      <c r="EU1" s="178"/>
      <c r="EV1" s="178"/>
      <c r="EW1" s="178"/>
      <c r="EX1" s="178"/>
      <c r="EY1" s="178"/>
      <c r="EZ1" s="178"/>
      <c r="FA1" s="178"/>
      <c r="FB1" s="178"/>
      <c r="FC1" s="178"/>
      <c r="FD1" s="178"/>
      <c r="FE1" s="178"/>
      <c r="FF1" s="178"/>
      <c r="FG1" s="178"/>
      <c r="FH1" s="178"/>
      <c r="FI1" s="178"/>
      <c r="FJ1" s="178"/>
      <c r="FK1" s="178"/>
      <c r="FL1" s="178"/>
      <c r="FM1" s="178"/>
      <c r="FN1" s="178"/>
      <c r="FO1" s="178"/>
      <c r="FP1" s="178"/>
      <c r="FQ1" s="178"/>
      <c r="FR1" s="178"/>
      <c r="FS1" s="178"/>
      <c r="FT1" s="178"/>
      <c r="FU1" s="178"/>
      <c r="FV1" s="178"/>
      <c r="FW1" s="178"/>
      <c r="FX1" s="178"/>
      <c r="FY1" s="178"/>
      <c r="FZ1" s="178"/>
      <c r="GA1" s="178"/>
      <c r="GB1" s="178"/>
      <c r="GC1" s="178"/>
      <c r="GD1" s="178"/>
      <c r="GE1" s="178"/>
      <c r="GF1" s="178"/>
      <c r="GG1" s="178"/>
      <c r="GH1" s="178"/>
      <c r="GI1" s="178"/>
      <c r="GJ1" s="178"/>
      <c r="GK1" s="178"/>
      <c r="GL1" s="178"/>
      <c r="GM1" s="178"/>
      <c r="GN1" s="178"/>
      <c r="GO1" s="178"/>
      <c r="GP1" s="178"/>
      <c r="GQ1" s="178"/>
      <c r="GR1" s="178"/>
      <c r="GS1" s="178"/>
      <c r="GT1" s="178"/>
      <c r="GU1" s="178"/>
      <c r="GV1" s="178"/>
      <c r="GW1" s="178"/>
      <c r="GX1" s="178"/>
      <c r="GY1" s="178"/>
      <c r="GZ1" s="178"/>
      <c r="HA1" s="178"/>
      <c r="HB1" s="178"/>
      <c r="HC1" s="178"/>
      <c r="HD1" s="178"/>
      <c r="HE1" s="178"/>
      <c r="HF1" s="178"/>
      <c r="HG1" s="178"/>
      <c r="HH1" s="178"/>
      <c r="HI1" s="178"/>
      <c r="HJ1" s="178"/>
      <c r="HK1" s="178"/>
      <c r="HL1" s="178"/>
      <c r="HM1" s="178"/>
      <c r="HN1" s="178"/>
      <c r="HO1" s="178"/>
      <c r="HP1" s="178"/>
      <c r="HQ1" s="178"/>
      <c r="HR1" s="178"/>
      <c r="HS1" s="178"/>
      <c r="HT1" s="178"/>
      <c r="HU1" s="178"/>
      <c r="HV1" s="178"/>
      <c r="HW1" s="178"/>
      <c r="HX1" s="178"/>
      <c r="HY1" s="178"/>
      <c r="HZ1" s="178"/>
      <c r="IA1" s="178"/>
      <c r="IB1" s="178"/>
      <c r="IC1" s="178"/>
      <c r="ID1" s="178"/>
      <c r="IE1" s="178"/>
      <c r="IF1" s="178"/>
      <c r="IG1" s="178"/>
      <c r="IH1" s="178"/>
      <c r="II1" s="178"/>
      <c r="IJ1" s="178"/>
      <c r="IK1" s="178"/>
      <c r="IL1" s="178"/>
      <c r="IM1" s="178"/>
      <c r="IN1" s="178"/>
      <c r="IO1" s="178"/>
      <c r="IP1" s="178"/>
      <c r="IQ1" s="178"/>
      <c r="IR1" s="178"/>
      <c r="IS1" s="178"/>
      <c r="IT1" s="178"/>
      <c r="IU1" s="178"/>
      <c r="IV1" s="178"/>
    </row>
    <row r="2" spans="1:256" ht="17.25">
      <c r="A2" s="195"/>
      <c r="B2" s="192" t="s">
        <v>432</v>
      </c>
      <c r="C2" s="192"/>
      <c r="D2" s="192"/>
      <c r="E2" s="195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78"/>
      <c r="DU2" s="178"/>
      <c r="DV2" s="178"/>
      <c r="DW2" s="178"/>
      <c r="DX2" s="178"/>
      <c r="DY2" s="178"/>
      <c r="DZ2" s="178"/>
      <c r="EA2" s="178"/>
      <c r="EB2" s="178"/>
      <c r="EC2" s="178"/>
      <c r="ED2" s="178"/>
      <c r="EE2" s="178"/>
      <c r="EF2" s="178"/>
      <c r="EG2" s="178"/>
      <c r="EH2" s="178"/>
      <c r="EI2" s="178"/>
      <c r="EJ2" s="178"/>
      <c r="EK2" s="178"/>
      <c r="EL2" s="178"/>
      <c r="EM2" s="178"/>
      <c r="EN2" s="178"/>
      <c r="EO2" s="178"/>
      <c r="EP2" s="178"/>
      <c r="EQ2" s="178"/>
      <c r="ER2" s="178"/>
      <c r="ES2" s="178"/>
      <c r="ET2" s="178"/>
      <c r="EU2" s="178"/>
      <c r="EV2" s="178"/>
      <c r="EW2" s="178"/>
      <c r="EX2" s="178"/>
      <c r="EY2" s="178"/>
      <c r="EZ2" s="178"/>
      <c r="FA2" s="178"/>
      <c r="FB2" s="178"/>
      <c r="FC2" s="178"/>
      <c r="FD2" s="178"/>
      <c r="FE2" s="178"/>
      <c r="FF2" s="178"/>
      <c r="FG2" s="178"/>
      <c r="FH2" s="178"/>
      <c r="FI2" s="178"/>
      <c r="FJ2" s="178"/>
      <c r="FK2" s="178"/>
      <c r="FL2" s="178"/>
      <c r="FM2" s="178"/>
      <c r="FN2" s="178"/>
      <c r="FO2" s="178"/>
      <c r="FP2" s="178"/>
      <c r="FQ2" s="178"/>
      <c r="FR2" s="178"/>
      <c r="FS2" s="178"/>
      <c r="FT2" s="178"/>
      <c r="FU2" s="178"/>
      <c r="FV2" s="178"/>
      <c r="FW2" s="178"/>
      <c r="FX2" s="178"/>
      <c r="FY2" s="178"/>
      <c r="FZ2" s="178"/>
      <c r="GA2" s="178"/>
      <c r="GB2" s="178"/>
      <c r="GC2" s="178"/>
      <c r="GD2" s="178"/>
      <c r="GE2" s="178"/>
      <c r="GF2" s="178"/>
      <c r="GG2" s="178"/>
      <c r="GH2" s="178"/>
      <c r="GI2" s="178"/>
      <c r="GJ2" s="178"/>
      <c r="GK2" s="178"/>
      <c r="GL2" s="178"/>
      <c r="GM2" s="178"/>
      <c r="GN2" s="178"/>
      <c r="GO2" s="178"/>
      <c r="GP2" s="178"/>
      <c r="GQ2" s="178"/>
      <c r="GR2" s="178"/>
      <c r="GS2" s="178"/>
      <c r="GT2" s="178"/>
      <c r="GU2" s="178"/>
      <c r="GV2" s="178"/>
      <c r="GW2" s="178"/>
      <c r="GX2" s="178"/>
      <c r="GY2" s="178"/>
      <c r="GZ2" s="178"/>
      <c r="HA2" s="178"/>
      <c r="HB2" s="178"/>
      <c r="HC2" s="178"/>
      <c r="HD2" s="178"/>
      <c r="HE2" s="178"/>
      <c r="HF2" s="178"/>
      <c r="HG2" s="178"/>
      <c r="HH2" s="178"/>
      <c r="HI2" s="178"/>
      <c r="HJ2" s="178"/>
      <c r="HK2" s="178"/>
      <c r="HL2" s="178"/>
      <c r="HM2" s="178"/>
      <c r="HN2" s="178"/>
      <c r="HO2" s="178"/>
      <c r="HP2" s="178"/>
      <c r="HQ2" s="178"/>
      <c r="HR2" s="178"/>
      <c r="HS2" s="178"/>
      <c r="HT2" s="178"/>
      <c r="HU2" s="178"/>
      <c r="HV2" s="178"/>
      <c r="HW2" s="178"/>
      <c r="HX2" s="178"/>
      <c r="HY2" s="178"/>
      <c r="HZ2" s="178"/>
      <c r="IA2" s="178"/>
      <c r="IB2" s="178"/>
      <c r="IC2" s="178"/>
      <c r="ID2" s="178"/>
      <c r="IE2" s="178"/>
      <c r="IF2" s="178"/>
      <c r="IG2" s="178"/>
      <c r="IH2" s="178"/>
      <c r="II2" s="178"/>
      <c r="IJ2" s="178"/>
      <c r="IK2" s="178"/>
      <c r="IL2" s="178"/>
      <c r="IM2" s="178"/>
      <c r="IN2" s="178"/>
      <c r="IO2" s="178"/>
      <c r="IP2" s="178"/>
      <c r="IQ2" s="178"/>
      <c r="IR2" s="178"/>
      <c r="IS2" s="178"/>
      <c r="IT2" s="178"/>
      <c r="IU2" s="178"/>
      <c r="IV2" s="178"/>
    </row>
    <row r="3" spans="1:256" ht="17.25">
      <c r="A3" s="210" t="s">
        <v>431</v>
      </c>
      <c r="B3" s="192" t="s">
        <v>206</v>
      </c>
      <c r="C3" s="192"/>
      <c r="D3" s="192"/>
      <c r="E3" s="191" t="s">
        <v>430</v>
      </c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8"/>
      <c r="EI3" s="178"/>
      <c r="EJ3" s="178"/>
      <c r="EK3" s="178"/>
      <c r="EL3" s="178"/>
      <c r="EM3" s="178"/>
      <c r="EN3" s="178"/>
      <c r="EO3" s="178"/>
      <c r="EP3" s="178"/>
      <c r="EQ3" s="178"/>
      <c r="ER3" s="178"/>
      <c r="ES3" s="178"/>
      <c r="ET3" s="178"/>
      <c r="EU3" s="178"/>
      <c r="EV3" s="178"/>
      <c r="EW3" s="178"/>
      <c r="EX3" s="178"/>
      <c r="EY3" s="178"/>
      <c r="EZ3" s="178"/>
      <c r="FA3" s="178"/>
      <c r="FB3" s="178"/>
      <c r="FC3" s="178"/>
      <c r="FD3" s="178"/>
      <c r="FE3" s="178"/>
      <c r="FF3" s="178"/>
      <c r="FG3" s="178"/>
      <c r="FH3" s="178"/>
      <c r="FI3" s="178"/>
      <c r="FJ3" s="178"/>
      <c r="FK3" s="178"/>
      <c r="FL3" s="178"/>
      <c r="FM3" s="178"/>
      <c r="FN3" s="178"/>
      <c r="FO3" s="178"/>
      <c r="FP3" s="178"/>
      <c r="FQ3" s="178"/>
      <c r="FR3" s="178"/>
      <c r="FS3" s="178"/>
      <c r="FT3" s="178"/>
      <c r="FU3" s="178"/>
      <c r="FV3" s="178"/>
      <c r="FW3" s="178"/>
      <c r="FX3" s="178"/>
      <c r="FY3" s="178"/>
      <c r="FZ3" s="178"/>
      <c r="GA3" s="178"/>
      <c r="GB3" s="178"/>
      <c r="GC3" s="178"/>
      <c r="GD3" s="178"/>
      <c r="GE3" s="178"/>
      <c r="GF3" s="178"/>
      <c r="GG3" s="178"/>
      <c r="GH3" s="178"/>
      <c r="GI3" s="178"/>
      <c r="GJ3" s="178"/>
      <c r="GK3" s="178"/>
      <c r="GL3" s="178"/>
      <c r="GM3" s="178"/>
      <c r="GN3" s="178"/>
      <c r="GO3" s="178"/>
      <c r="GP3" s="178"/>
      <c r="GQ3" s="178"/>
      <c r="GR3" s="178"/>
      <c r="GS3" s="178"/>
      <c r="GT3" s="178"/>
      <c r="GU3" s="178"/>
      <c r="GV3" s="178"/>
      <c r="GW3" s="178"/>
      <c r="GX3" s="178"/>
      <c r="GY3" s="178"/>
      <c r="GZ3" s="178"/>
      <c r="HA3" s="178"/>
      <c r="HB3" s="178"/>
      <c r="HC3" s="178"/>
      <c r="HD3" s="178"/>
      <c r="HE3" s="178"/>
      <c r="HF3" s="178"/>
      <c r="HG3" s="178"/>
      <c r="HH3" s="178"/>
      <c r="HI3" s="178"/>
      <c r="HJ3" s="178"/>
      <c r="HK3" s="178"/>
      <c r="HL3" s="178"/>
      <c r="HM3" s="178"/>
      <c r="HN3" s="178"/>
      <c r="HO3" s="178"/>
      <c r="HP3" s="178"/>
      <c r="HQ3" s="178"/>
      <c r="HR3" s="178"/>
      <c r="HS3" s="178"/>
      <c r="HT3" s="178"/>
      <c r="HU3" s="178"/>
      <c r="HV3" s="178"/>
      <c r="HW3" s="178"/>
      <c r="HX3" s="178"/>
      <c r="HY3" s="178"/>
      <c r="HZ3" s="178"/>
      <c r="IA3" s="178"/>
      <c r="IB3" s="178"/>
      <c r="IC3" s="178"/>
      <c r="ID3" s="178"/>
      <c r="IE3" s="178"/>
      <c r="IF3" s="178"/>
      <c r="IG3" s="178"/>
      <c r="IH3" s="178"/>
      <c r="II3" s="178"/>
      <c r="IJ3" s="178"/>
      <c r="IK3" s="178"/>
      <c r="IL3" s="178"/>
      <c r="IM3" s="178"/>
      <c r="IN3" s="178"/>
      <c r="IO3" s="178"/>
      <c r="IP3" s="178"/>
      <c r="IQ3" s="178"/>
      <c r="IR3" s="178"/>
      <c r="IS3" s="178"/>
      <c r="IT3" s="178"/>
      <c r="IU3" s="178"/>
      <c r="IV3" s="178"/>
    </row>
    <row r="4" spans="1:256" ht="17.25">
      <c r="A4" s="189" t="s">
        <v>208</v>
      </c>
      <c r="B4" s="190">
        <v>2011</v>
      </c>
      <c r="C4" s="190">
        <v>2012</v>
      </c>
      <c r="D4" s="189" t="s">
        <v>314</v>
      </c>
      <c r="E4" s="189" t="s">
        <v>313</v>
      </c>
      <c r="F4" s="209"/>
      <c r="G4" s="209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  <c r="EJ4" s="178"/>
      <c r="EK4" s="178"/>
      <c r="EL4" s="178"/>
      <c r="EM4" s="178"/>
      <c r="EN4" s="178"/>
      <c r="EO4" s="178"/>
      <c r="EP4" s="178"/>
      <c r="EQ4" s="178"/>
      <c r="ER4" s="178"/>
      <c r="ES4" s="178"/>
      <c r="ET4" s="178"/>
      <c r="EU4" s="178"/>
      <c r="EV4" s="178"/>
      <c r="EW4" s="178"/>
      <c r="EX4" s="178"/>
      <c r="EY4" s="178"/>
      <c r="EZ4" s="178"/>
      <c r="FA4" s="178"/>
      <c r="FB4" s="178"/>
      <c r="FC4" s="178"/>
      <c r="FD4" s="178"/>
      <c r="FE4" s="178"/>
      <c r="FF4" s="178"/>
      <c r="FG4" s="178"/>
      <c r="FH4" s="178"/>
      <c r="FI4" s="178"/>
      <c r="FJ4" s="178"/>
      <c r="FK4" s="178"/>
      <c r="FL4" s="178"/>
      <c r="FM4" s="178"/>
      <c r="FN4" s="178"/>
      <c r="FO4" s="178"/>
      <c r="FP4" s="178"/>
      <c r="FQ4" s="178"/>
      <c r="FR4" s="178"/>
      <c r="FS4" s="178"/>
      <c r="FT4" s="178"/>
      <c r="FU4" s="178"/>
      <c r="FV4" s="178"/>
      <c r="FW4" s="178"/>
      <c r="FX4" s="178"/>
      <c r="FY4" s="178"/>
      <c r="FZ4" s="178"/>
      <c r="GA4" s="178"/>
      <c r="GB4" s="178"/>
      <c r="GC4" s="178"/>
      <c r="GD4" s="178"/>
      <c r="GE4" s="178"/>
      <c r="GF4" s="178"/>
      <c r="GG4" s="178"/>
      <c r="GH4" s="178"/>
      <c r="GI4" s="178"/>
      <c r="GJ4" s="178"/>
      <c r="GK4" s="178"/>
      <c r="GL4" s="178"/>
      <c r="GM4" s="178"/>
      <c r="GN4" s="178"/>
      <c r="GO4" s="178"/>
      <c r="GP4" s="178"/>
      <c r="GQ4" s="178"/>
      <c r="GR4" s="178"/>
      <c r="GS4" s="178"/>
      <c r="GT4" s="178"/>
      <c r="GU4" s="178"/>
      <c r="GV4" s="178"/>
      <c r="GW4" s="178"/>
      <c r="GX4" s="178"/>
      <c r="GY4" s="178"/>
      <c r="GZ4" s="178"/>
      <c r="HA4" s="178"/>
      <c r="HB4" s="178"/>
      <c r="HC4" s="178"/>
      <c r="HD4" s="178"/>
      <c r="HE4" s="178"/>
      <c r="HF4" s="178"/>
      <c r="HG4" s="178"/>
      <c r="HH4" s="178"/>
      <c r="HI4" s="178"/>
      <c r="HJ4" s="178"/>
      <c r="HK4" s="178"/>
      <c r="HL4" s="178"/>
      <c r="HM4" s="178"/>
      <c r="HN4" s="178"/>
      <c r="HO4" s="178"/>
      <c r="HP4" s="178"/>
      <c r="HQ4" s="178"/>
      <c r="HR4" s="178"/>
      <c r="HS4" s="178"/>
      <c r="HT4" s="178"/>
      <c r="HU4" s="178"/>
      <c r="HV4" s="178"/>
      <c r="HW4" s="178"/>
      <c r="HX4" s="178"/>
      <c r="HY4" s="178"/>
      <c r="HZ4" s="178"/>
      <c r="IA4" s="178"/>
      <c r="IB4" s="178"/>
      <c r="IC4" s="178"/>
      <c r="ID4" s="178"/>
      <c r="IE4" s="178"/>
      <c r="IF4" s="178"/>
      <c r="IG4" s="178"/>
      <c r="IH4" s="178"/>
      <c r="II4" s="178"/>
      <c r="IJ4" s="178"/>
      <c r="IK4" s="178"/>
      <c r="IL4" s="178"/>
      <c r="IM4" s="178"/>
      <c r="IN4" s="178"/>
      <c r="IO4" s="178"/>
      <c r="IP4" s="178"/>
      <c r="IQ4" s="178"/>
      <c r="IR4" s="178"/>
      <c r="IS4" s="178"/>
      <c r="IT4" s="178"/>
      <c r="IU4" s="178"/>
      <c r="IV4" s="178"/>
    </row>
    <row r="5" spans="1:5" ht="17.25">
      <c r="A5" s="175" t="s">
        <v>476</v>
      </c>
      <c r="B5" s="168">
        <v>1784860014.17</v>
      </c>
      <c r="C5" s="167">
        <v>1822242141.35</v>
      </c>
      <c r="D5" s="171"/>
      <c r="E5" s="170"/>
    </row>
    <row r="6" spans="1:5" ht="17.25">
      <c r="A6" s="169" t="s">
        <v>429</v>
      </c>
      <c r="B6" s="168">
        <v>10635418.06</v>
      </c>
      <c r="C6" s="167">
        <v>10267439.01</v>
      </c>
      <c r="D6" s="171"/>
      <c r="E6" s="170"/>
    </row>
    <row r="7" spans="1:5" ht="17.25">
      <c r="A7" s="204" t="s">
        <v>428</v>
      </c>
      <c r="B7" s="168">
        <v>3485042.42</v>
      </c>
      <c r="C7" s="167">
        <v>3503963.32</v>
      </c>
      <c r="D7" s="171"/>
      <c r="E7" s="170"/>
    </row>
    <row r="8" spans="1:5" ht="17.25">
      <c r="A8" s="169" t="s">
        <v>427</v>
      </c>
      <c r="B8" s="168">
        <v>294211424.57</v>
      </c>
      <c r="C8" s="167">
        <v>299793511.77</v>
      </c>
      <c r="D8" s="171"/>
      <c r="E8" s="170"/>
    </row>
    <row r="9" spans="1:5" ht="17.25">
      <c r="A9" s="169" t="s">
        <v>426</v>
      </c>
      <c r="B9" s="168">
        <v>14993080.99</v>
      </c>
      <c r="C9" s="167">
        <v>16306117.23</v>
      </c>
      <c r="D9" s="171"/>
      <c r="E9" s="170"/>
    </row>
    <row r="10" spans="1:5" ht="17.25">
      <c r="A10" s="179" t="s">
        <v>477</v>
      </c>
      <c r="B10" s="168">
        <v>172038733.67</v>
      </c>
      <c r="C10" s="167">
        <v>174731753.83</v>
      </c>
      <c r="D10" s="171"/>
      <c r="E10" s="170"/>
    </row>
    <row r="11" spans="1:5" ht="17.25">
      <c r="A11" s="179" t="s">
        <v>425</v>
      </c>
      <c r="B11" s="168">
        <v>1411215.05</v>
      </c>
      <c r="C11" s="167">
        <v>1828501.25</v>
      </c>
      <c r="D11" s="171"/>
      <c r="E11" s="170"/>
    </row>
    <row r="12" spans="1:5" ht="18" thickBot="1">
      <c r="A12" s="164" t="s">
        <v>212</v>
      </c>
      <c r="B12" s="162">
        <v>2281634928.9300003</v>
      </c>
      <c r="C12" s="162">
        <v>2328673427.7599998</v>
      </c>
      <c r="D12" s="162">
        <v>47038498.82999945</v>
      </c>
      <c r="E12" s="176">
        <v>0.020616137241578215</v>
      </c>
    </row>
    <row r="13" spans="1:5" ht="18" thickTop="1">
      <c r="A13" s="177" t="s">
        <v>424</v>
      </c>
      <c r="B13" s="169"/>
      <c r="C13" s="169"/>
      <c r="D13" s="169"/>
      <c r="E13" s="165"/>
    </row>
    <row r="14" spans="1:5" ht="17.25">
      <c r="A14" s="169" t="s">
        <v>423</v>
      </c>
      <c r="B14" s="208">
        <v>121233880.32</v>
      </c>
      <c r="C14" s="206">
        <v>174328877.74</v>
      </c>
      <c r="D14" s="169"/>
      <c r="E14" s="165"/>
    </row>
    <row r="15" spans="1:5" ht="18" thickBot="1">
      <c r="A15" s="164" t="s">
        <v>212</v>
      </c>
      <c r="B15" s="200">
        <v>121233880.32</v>
      </c>
      <c r="C15" s="200">
        <v>174328877.74</v>
      </c>
      <c r="D15" s="200">
        <v>53094997.42000002</v>
      </c>
      <c r="E15" s="205">
        <v>0.43795511023696004</v>
      </c>
    </row>
    <row r="16" spans="1:5" ht="18" thickTop="1">
      <c r="A16" s="177" t="s">
        <v>422</v>
      </c>
      <c r="B16" s="169"/>
      <c r="C16" s="169"/>
      <c r="D16" s="169"/>
      <c r="E16" s="174"/>
    </row>
    <row r="17" spans="1:5" ht="17.25">
      <c r="A17" s="169" t="s">
        <v>421</v>
      </c>
      <c r="B17" s="208">
        <v>250877543.67</v>
      </c>
      <c r="C17" s="206">
        <v>290135046.683</v>
      </c>
      <c r="D17" s="169"/>
      <c r="E17" s="174"/>
    </row>
    <row r="18" spans="1:5" ht="18" thickBot="1">
      <c r="A18" s="164" t="s">
        <v>212</v>
      </c>
      <c r="B18" s="196">
        <v>250877543.67</v>
      </c>
      <c r="C18" s="200">
        <v>290135046.683</v>
      </c>
      <c r="D18" s="200">
        <v>39257503.01300004</v>
      </c>
      <c r="E18" s="205">
        <v>0.15648073732991696</v>
      </c>
    </row>
    <row r="19" spans="1:5" ht="18" thickTop="1">
      <c r="A19" s="177" t="s">
        <v>420</v>
      </c>
      <c r="B19" s="169"/>
      <c r="C19" s="169"/>
      <c r="D19" s="169"/>
      <c r="E19" s="165"/>
    </row>
    <row r="20" spans="1:5" ht="17.25">
      <c r="A20" s="169" t="s">
        <v>419</v>
      </c>
      <c r="B20" s="168">
        <v>-11125.4</v>
      </c>
      <c r="C20" s="167">
        <v>-8300.07</v>
      </c>
      <c r="D20" s="171"/>
      <c r="E20" s="170"/>
    </row>
    <row r="21" spans="1:5" ht="17.25">
      <c r="A21" s="169" t="s">
        <v>418</v>
      </c>
      <c r="B21" s="168">
        <v>51058.53</v>
      </c>
      <c r="C21" s="167">
        <v>-592.05</v>
      </c>
      <c r="D21" s="171"/>
      <c r="E21" s="170"/>
    </row>
    <row r="22" spans="1:5" ht="17.25">
      <c r="A22" s="169" t="s">
        <v>417</v>
      </c>
      <c r="B22" s="168">
        <v>134882.7</v>
      </c>
      <c r="C22" s="167">
        <v>-29047.96</v>
      </c>
      <c r="D22" s="171" t="s">
        <v>104</v>
      </c>
      <c r="E22" s="172" t="s">
        <v>104</v>
      </c>
    </row>
    <row r="23" spans="1:5" ht="17.25">
      <c r="A23" s="169" t="s">
        <v>416</v>
      </c>
      <c r="B23" s="168">
        <v>526307.01</v>
      </c>
      <c r="C23" s="167">
        <v>1094382.31</v>
      </c>
      <c r="D23" s="171"/>
      <c r="E23" s="170"/>
    </row>
    <row r="24" spans="1:5" ht="17.25">
      <c r="A24" s="169" t="s">
        <v>415</v>
      </c>
      <c r="B24" s="168">
        <v>675750.8</v>
      </c>
      <c r="C24" s="167">
        <v>1089279.25</v>
      </c>
      <c r="D24" s="171"/>
      <c r="E24" s="170"/>
    </row>
    <row r="25" spans="1:5" ht="17.25">
      <c r="A25" s="169" t="s">
        <v>414</v>
      </c>
      <c r="B25" s="168">
        <v>29708434.240000002</v>
      </c>
      <c r="C25" s="167">
        <v>32408389.61</v>
      </c>
      <c r="D25" s="171"/>
      <c r="E25" s="170"/>
    </row>
    <row r="26" spans="1:5" ht="17.25">
      <c r="A26" s="197" t="s">
        <v>413</v>
      </c>
      <c r="B26" s="168">
        <v>80617.2</v>
      </c>
      <c r="C26" s="167">
        <v>16815.61</v>
      </c>
      <c r="D26" s="171"/>
      <c r="E26" s="170"/>
    </row>
    <row r="27" spans="1:5" ht="17.25">
      <c r="A27" s="197" t="s">
        <v>412</v>
      </c>
      <c r="B27" s="168">
        <v>136750.53</v>
      </c>
      <c r="C27" s="167">
        <v>60005.53999999999</v>
      </c>
      <c r="D27" s="171"/>
      <c r="E27" s="170"/>
    </row>
    <row r="28" spans="1:5" ht="17.25">
      <c r="A28" s="169" t="s">
        <v>411</v>
      </c>
      <c r="B28" s="168">
        <v>1286992.73</v>
      </c>
      <c r="C28" s="167">
        <v>1247335.1700000002</v>
      </c>
      <c r="D28" s="171"/>
      <c r="E28" s="170"/>
    </row>
    <row r="29" spans="1:5" ht="17.25">
      <c r="A29" s="169" t="s">
        <v>410</v>
      </c>
      <c r="B29" s="168">
        <v>541930.7</v>
      </c>
      <c r="C29" s="167">
        <v>506798.67000000004</v>
      </c>
      <c r="D29" s="171"/>
      <c r="E29" s="170"/>
    </row>
    <row r="30" spans="1:5" ht="18" thickBot="1">
      <c r="A30" s="164" t="s">
        <v>212</v>
      </c>
      <c r="B30" s="162">
        <v>33131599.040000003</v>
      </c>
      <c r="C30" s="162">
        <v>36385066.08</v>
      </c>
      <c r="D30" s="162">
        <v>3253467.0399999954</v>
      </c>
      <c r="E30" s="176">
        <v>0.09819831020145037</v>
      </c>
    </row>
    <row r="31" spans="1:5" ht="18" thickTop="1">
      <c r="A31" s="177" t="s">
        <v>409</v>
      </c>
      <c r="B31" s="169"/>
      <c r="C31" s="169"/>
      <c r="D31" s="169"/>
      <c r="E31" s="174"/>
    </row>
    <row r="32" spans="1:5" ht="17.25">
      <c r="A32" s="169" t="s">
        <v>408</v>
      </c>
      <c r="B32" s="168">
        <v>208575389.47</v>
      </c>
      <c r="C32" s="167">
        <v>210930914.51</v>
      </c>
      <c r="D32" s="169"/>
      <c r="E32" s="174"/>
    </row>
    <row r="33" spans="1:5" ht="17.25">
      <c r="A33" s="169" t="s">
        <v>407</v>
      </c>
      <c r="B33" s="168">
        <v>0</v>
      </c>
      <c r="C33" s="167">
        <v>0</v>
      </c>
      <c r="D33" s="185"/>
      <c r="E33" s="203"/>
    </row>
    <row r="34" spans="1:5" ht="17.25">
      <c r="A34" s="169" t="s">
        <v>406</v>
      </c>
      <c r="B34" s="168">
        <v>40500</v>
      </c>
      <c r="C34" s="167">
        <v>66000</v>
      </c>
      <c r="D34" s="185"/>
      <c r="E34" s="203"/>
    </row>
    <row r="35" spans="1:5" ht="17.25">
      <c r="A35" s="169" t="s">
        <v>405</v>
      </c>
      <c r="B35" s="168">
        <v>0</v>
      </c>
      <c r="C35" s="167">
        <v>0</v>
      </c>
      <c r="D35" s="185"/>
      <c r="E35" s="203"/>
    </row>
    <row r="36" spans="1:5" ht="17.25">
      <c r="A36" s="169" t="s">
        <v>404</v>
      </c>
      <c r="B36" s="168">
        <v>84972.87</v>
      </c>
      <c r="C36" s="167">
        <v>52878.3</v>
      </c>
      <c r="D36" s="185"/>
      <c r="E36" s="203"/>
    </row>
    <row r="37" spans="1:5" ht="17.25">
      <c r="A37" s="169" t="s">
        <v>403</v>
      </c>
      <c r="B37" s="168">
        <v>0</v>
      </c>
      <c r="C37" s="167">
        <v>0</v>
      </c>
      <c r="D37" s="185"/>
      <c r="E37" s="203"/>
    </row>
    <row r="38" spans="1:5" ht="17.25">
      <c r="A38" s="169" t="s">
        <v>402</v>
      </c>
      <c r="B38" s="168">
        <v>0</v>
      </c>
      <c r="C38" s="167">
        <v>0</v>
      </c>
      <c r="D38" s="185"/>
      <c r="E38" s="203"/>
    </row>
    <row r="39" spans="1:5" ht="18" thickBot="1">
      <c r="A39" s="164" t="s">
        <v>212</v>
      </c>
      <c r="B39" s="200">
        <v>208700862.34</v>
      </c>
      <c r="C39" s="196">
        <v>211049792.81</v>
      </c>
      <c r="D39" s="200">
        <v>2348930.469999999</v>
      </c>
      <c r="E39" s="205">
        <v>0.01125501084980327</v>
      </c>
    </row>
    <row r="40" spans="1:5" ht="18" thickTop="1">
      <c r="A40" s="177" t="s">
        <v>401</v>
      </c>
      <c r="B40" s="169"/>
      <c r="C40" s="169"/>
      <c r="D40" s="169"/>
      <c r="E40" s="165"/>
    </row>
    <row r="41" spans="1:5" ht="17.25">
      <c r="A41" s="169" t="s">
        <v>400</v>
      </c>
      <c r="B41" s="168">
        <v>57493509.230000004</v>
      </c>
      <c r="C41" s="167">
        <v>56245711.75</v>
      </c>
      <c r="D41" s="171"/>
      <c r="E41" s="170"/>
    </row>
    <row r="42" spans="1:5" ht="17.25">
      <c r="A42" s="169" t="s">
        <v>399</v>
      </c>
      <c r="B42" s="168">
        <v>-6436.64</v>
      </c>
      <c r="C42" s="167">
        <v>32175.43</v>
      </c>
      <c r="D42" s="171"/>
      <c r="E42" s="170"/>
    </row>
    <row r="43" spans="1:5" ht="17.25">
      <c r="A43" s="169" t="s">
        <v>398</v>
      </c>
      <c r="B43" s="168">
        <v>0</v>
      </c>
      <c r="C43" s="167">
        <v>0</v>
      </c>
      <c r="D43" s="171"/>
      <c r="E43" s="170"/>
    </row>
    <row r="44" spans="1:5" ht="17.25">
      <c r="A44" s="169" t="s">
        <v>397</v>
      </c>
      <c r="B44" s="168">
        <v>0</v>
      </c>
      <c r="C44" s="167">
        <v>0</v>
      </c>
      <c r="D44" s="171" t="s">
        <v>104</v>
      </c>
      <c r="E44" s="172" t="s">
        <v>206</v>
      </c>
    </row>
    <row r="45" spans="1:5" ht="17.25">
      <c r="A45" s="169" t="s">
        <v>396</v>
      </c>
      <c r="B45" s="168">
        <v>0</v>
      </c>
      <c r="C45" s="167">
        <v>0.08</v>
      </c>
      <c r="D45" s="171"/>
      <c r="E45" s="170"/>
    </row>
    <row r="46" spans="1:5" ht="17.25">
      <c r="A46" s="169" t="s">
        <v>395</v>
      </c>
      <c r="B46" s="168">
        <v>0</v>
      </c>
      <c r="C46" s="167">
        <v>0</v>
      </c>
      <c r="D46" s="171"/>
      <c r="E46" s="170"/>
    </row>
    <row r="47" spans="1:5" ht="17.25">
      <c r="A47" s="169" t="s">
        <v>394</v>
      </c>
      <c r="B47" s="168">
        <v>47793.47</v>
      </c>
      <c r="C47" s="167">
        <v>24528.43</v>
      </c>
      <c r="D47" s="171"/>
      <c r="E47" s="170"/>
    </row>
    <row r="48" spans="1:5" ht="17.25">
      <c r="A48" s="169" t="s">
        <v>393</v>
      </c>
      <c r="B48" s="168">
        <v>5750</v>
      </c>
      <c r="C48" s="167">
        <v>4180.41</v>
      </c>
      <c r="D48" s="171"/>
      <c r="E48" s="170"/>
    </row>
    <row r="49" spans="1:5" ht="17.25">
      <c r="A49" s="207" t="s">
        <v>392</v>
      </c>
      <c r="B49" s="206">
        <v>0</v>
      </c>
      <c r="C49" s="206">
        <v>0</v>
      </c>
      <c r="D49" s="169"/>
      <c r="E49" s="170"/>
    </row>
    <row r="50" spans="1:5" ht="18" thickBot="1">
      <c r="A50" s="164" t="s">
        <v>212</v>
      </c>
      <c r="B50" s="187">
        <v>57540616.06</v>
      </c>
      <c r="C50" s="187">
        <v>56306596.099999994</v>
      </c>
      <c r="D50" s="196">
        <v>-1234019.9600000083</v>
      </c>
      <c r="E50" s="176">
        <v>-0.021446067916847538</v>
      </c>
    </row>
    <row r="51" spans="1:5" ht="18" thickTop="1">
      <c r="A51" s="177" t="s">
        <v>391</v>
      </c>
      <c r="B51" s="169"/>
      <c r="C51" s="169"/>
      <c r="D51" s="169"/>
      <c r="E51" s="174"/>
    </row>
    <row r="52" spans="1:5" ht="17.25">
      <c r="A52" s="169" t="s">
        <v>390</v>
      </c>
      <c r="B52" s="168">
        <v>15476294.8</v>
      </c>
      <c r="C52" s="167">
        <v>15525795.35</v>
      </c>
      <c r="D52" s="169"/>
      <c r="E52" s="174"/>
    </row>
    <row r="53" spans="1:5" ht="17.25">
      <c r="A53" s="169" t="s">
        <v>389</v>
      </c>
      <c r="B53" s="168">
        <v>8125.86</v>
      </c>
      <c r="C53" s="167">
        <v>6492.19</v>
      </c>
      <c r="D53" s="185"/>
      <c r="E53" s="203"/>
    </row>
    <row r="54" spans="1:5" ht="17.25">
      <c r="A54" s="169" t="s">
        <v>388</v>
      </c>
      <c r="B54" s="168">
        <v>6025104.87</v>
      </c>
      <c r="C54" s="167">
        <v>6041208.05</v>
      </c>
      <c r="D54" s="185"/>
      <c r="E54" s="203"/>
    </row>
    <row r="55" spans="1:5" ht="18" thickBot="1">
      <c r="A55" s="164" t="s">
        <v>212</v>
      </c>
      <c r="B55" s="200">
        <v>21509525.53</v>
      </c>
      <c r="C55" s="200">
        <v>21573495.59</v>
      </c>
      <c r="D55" s="200">
        <v>63970.05999999866</v>
      </c>
      <c r="E55" s="205">
        <v>0.002974033988373088</v>
      </c>
    </row>
    <row r="56" spans="1:5" ht="18" thickTop="1">
      <c r="A56" s="195"/>
      <c r="B56" s="192" t="s">
        <v>58</v>
      </c>
      <c r="C56" s="193"/>
      <c r="D56" s="192"/>
      <c r="E56" s="195"/>
    </row>
    <row r="57" spans="1:5" ht="17.25">
      <c r="A57" s="195"/>
      <c r="B57" s="192" t="s">
        <v>316</v>
      </c>
      <c r="C57" s="193"/>
      <c r="D57" s="192"/>
      <c r="E57" s="195"/>
    </row>
    <row r="58" spans="1:5" ht="17.25">
      <c r="A58" s="194" t="s">
        <v>431</v>
      </c>
      <c r="B58" s="192" t="s">
        <v>206</v>
      </c>
      <c r="C58" s="193"/>
      <c r="D58" s="192"/>
      <c r="E58" s="191" t="s">
        <v>387</v>
      </c>
    </row>
    <row r="59" spans="1:5" ht="17.25">
      <c r="A59" s="189" t="s">
        <v>208</v>
      </c>
      <c r="B59" s="190">
        <v>2011</v>
      </c>
      <c r="C59" s="190">
        <v>2012</v>
      </c>
      <c r="D59" s="189" t="s">
        <v>314</v>
      </c>
      <c r="E59" s="189" t="s">
        <v>313</v>
      </c>
    </row>
    <row r="60" spans="1:5" ht="17.25">
      <c r="A60" s="177" t="s">
        <v>386</v>
      </c>
      <c r="B60" s="169" t="s">
        <v>104</v>
      </c>
      <c r="C60" s="169" t="s">
        <v>104</v>
      </c>
      <c r="D60" s="169"/>
      <c r="E60" s="165"/>
    </row>
    <row r="61" spans="1:5" ht="17.25">
      <c r="A61" s="169" t="s">
        <v>385</v>
      </c>
      <c r="B61" s="168">
        <v>58796598.83</v>
      </c>
      <c r="C61" s="167">
        <v>58399345.35</v>
      </c>
      <c r="D61" s="171" t="s">
        <v>104</v>
      </c>
      <c r="E61" s="170"/>
    </row>
    <row r="62" spans="1:5" ht="17.25">
      <c r="A62" s="169" t="s">
        <v>384</v>
      </c>
      <c r="B62" s="168">
        <v>1394261.5</v>
      </c>
      <c r="C62" s="167">
        <v>1561018.5</v>
      </c>
      <c r="D62" s="171"/>
      <c r="E62" s="170"/>
    </row>
    <row r="63" spans="1:5" ht="17.25">
      <c r="A63" s="169" t="s">
        <v>383</v>
      </c>
      <c r="B63" s="168">
        <v>34571</v>
      </c>
      <c r="C63" s="167">
        <v>6864</v>
      </c>
      <c r="D63" s="171"/>
      <c r="E63" s="170"/>
    </row>
    <row r="64" spans="1:5" ht="17.25">
      <c r="A64" s="169" t="s">
        <v>382</v>
      </c>
      <c r="B64" s="168">
        <v>76512.85</v>
      </c>
      <c r="C64" s="167">
        <v>69171.79</v>
      </c>
      <c r="D64" s="171"/>
      <c r="E64" s="170"/>
    </row>
    <row r="65" spans="1:5" ht="17.25">
      <c r="A65" s="169" t="s">
        <v>381</v>
      </c>
      <c r="B65" s="168">
        <v>97100.9</v>
      </c>
      <c r="C65" s="167">
        <v>17354.66</v>
      </c>
      <c r="D65" s="171"/>
      <c r="E65" s="170"/>
    </row>
    <row r="66" spans="1:5" ht="17.25">
      <c r="A66" s="169" t="s">
        <v>380</v>
      </c>
      <c r="B66" s="168">
        <v>17766474.5</v>
      </c>
      <c r="C66" s="167">
        <v>17881375.66</v>
      </c>
      <c r="D66" s="171"/>
      <c r="E66" s="170"/>
    </row>
    <row r="67" spans="1:5" ht="17.25">
      <c r="A67" s="169" t="s">
        <v>379</v>
      </c>
      <c r="B67" s="168">
        <v>76158</v>
      </c>
      <c r="C67" s="167">
        <v>116333</v>
      </c>
      <c r="D67" s="171"/>
      <c r="E67" s="170"/>
    </row>
    <row r="68" spans="1:5" ht="17.25">
      <c r="A68" s="169" t="s">
        <v>378</v>
      </c>
      <c r="B68" s="168">
        <v>33522.2</v>
      </c>
      <c r="C68" s="167">
        <v>16811</v>
      </c>
      <c r="D68" s="171"/>
      <c r="E68" s="170"/>
    </row>
    <row r="69" spans="1:5" ht="17.25">
      <c r="A69" s="169" t="s">
        <v>377</v>
      </c>
      <c r="B69" s="168">
        <v>258712.18</v>
      </c>
      <c r="C69" s="167">
        <v>374134.51</v>
      </c>
      <c r="D69" s="171"/>
      <c r="E69" s="170"/>
    </row>
    <row r="70" spans="1:5" ht="17.25">
      <c r="A70" s="169" t="s">
        <v>376</v>
      </c>
      <c r="B70" s="168">
        <v>8522.4</v>
      </c>
      <c r="C70" s="167">
        <v>8782.1</v>
      </c>
      <c r="D70" s="171"/>
      <c r="E70" s="170"/>
    </row>
    <row r="71" spans="1:5" ht="17.25">
      <c r="A71" s="169" t="s">
        <v>375</v>
      </c>
      <c r="B71" s="168">
        <v>118406.38</v>
      </c>
      <c r="C71" s="167">
        <v>15695.29</v>
      </c>
      <c r="D71" s="171"/>
      <c r="E71" s="170"/>
    </row>
    <row r="72" spans="1:5" ht="17.25">
      <c r="A72" s="169" t="s">
        <v>374</v>
      </c>
      <c r="B72" s="168">
        <v>126000</v>
      </c>
      <c r="C72" s="167">
        <v>126000</v>
      </c>
      <c r="D72" s="171"/>
      <c r="E72" s="170"/>
    </row>
    <row r="73" spans="1:5" ht="17.25">
      <c r="A73" s="169" t="s">
        <v>373</v>
      </c>
      <c r="B73" s="168">
        <v>0</v>
      </c>
      <c r="C73" s="167">
        <v>0</v>
      </c>
      <c r="D73" s="171"/>
      <c r="E73" s="170"/>
    </row>
    <row r="74" spans="1:5" ht="17.25">
      <c r="A74" s="169" t="s">
        <v>372</v>
      </c>
      <c r="B74" s="168">
        <v>455550.63</v>
      </c>
      <c r="C74" s="167">
        <v>455685.65</v>
      </c>
      <c r="D74" s="171"/>
      <c r="E74" s="170"/>
    </row>
    <row r="75" spans="1:5" ht="17.25">
      <c r="A75" s="169" t="s">
        <v>371</v>
      </c>
      <c r="B75" s="168">
        <v>0</v>
      </c>
      <c r="C75" s="167">
        <v>0</v>
      </c>
      <c r="D75" s="171"/>
      <c r="E75" s="170"/>
    </row>
    <row r="76" spans="1:5" ht="17.25">
      <c r="A76" s="169" t="s">
        <v>370</v>
      </c>
      <c r="B76" s="168">
        <v>0</v>
      </c>
      <c r="C76" s="167">
        <v>0</v>
      </c>
      <c r="D76" s="171"/>
      <c r="E76" s="170"/>
    </row>
    <row r="77" spans="1:5" ht="18" thickBot="1">
      <c r="A77" s="164" t="s">
        <v>212</v>
      </c>
      <c r="B77" s="163">
        <v>79242391.37</v>
      </c>
      <c r="C77" s="163">
        <v>79048571.51</v>
      </c>
      <c r="D77" s="162">
        <v>-193819.8599999994</v>
      </c>
      <c r="E77" s="176">
        <v>-0.0024459112938050066</v>
      </c>
    </row>
    <row r="78" spans="1:5" ht="18" thickTop="1">
      <c r="A78" s="177" t="s">
        <v>369</v>
      </c>
      <c r="B78" s="168">
        <v>3906520.25</v>
      </c>
      <c r="C78" s="167">
        <v>3843901.6500000004</v>
      </c>
      <c r="D78" s="171"/>
      <c r="E78" s="170"/>
    </row>
    <row r="79" spans="1:5" ht="18" thickBot="1">
      <c r="A79" s="164" t="s">
        <v>212</v>
      </c>
      <c r="B79" s="162">
        <v>3906520.25</v>
      </c>
      <c r="C79" s="162">
        <v>3843901.6500000004</v>
      </c>
      <c r="D79" s="162">
        <v>-62618.59999999963</v>
      </c>
      <c r="E79" s="176">
        <v>-0.0160292526321858</v>
      </c>
    </row>
    <row r="80" spans="1:5" ht="18" thickTop="1">
      <c r="A80" s="175" t="s">
        <v>368</v>
      </c>
      <c r="B80" s="169"/>
      <c r="C80" s="169"/>
      <c r="D80" s="169"/>
      <c r="E80" s="174" t="s">
        <v>104</v>
      </c>
    </row>
    <row r="81" spans="1:5" ht="17.25">
      <c r="A81" s="179" t="s">
        <v>367</v>
      </c>
      <c r="B81" s="168">
        <v>-59465042.93</v>
      </c>
      <c r="C81" s="167">
        <v>-47576066.84</v>
      </c>
      <c r="D81" s="169"/>
      <c r="E81" s="174"/>
    </row>
    <row r="82" spans="1:5" ht="17.25">
      <c r="A82" s="179" t="s">
        <v>366</v>
      </c>
      <c r="B82" s="168">
        <v>62445647.13</v>
      </c>
      <c r="C82" s="167">
        <v>54557664.26</v>
      </c>
      <c r="D82" s="185"/>
      <c r="E82" s="203"/>
    </row>
    <row r="83" spans="1:5" ht="17.25">
      <c r="A83" s="169" t="s">
        <v>365</v>
      </c>
      <c r="B83" s="168">
        <v>897203.3</v>
      </c>
      <c r="C83" s="167">
        <v>1004600.43</v>
      </c>
      <c r="D83" s="185"/>
      <c r="E83" s="203"/>
    </row>
    <row r="84" spans="1:5" ht="18" thickBot="1">
      <c r="A84" s="164" t="s">
        <v>212</v>
      </c>
      <c r="B84" s="200">
        <v>3877807.500000003</v>
      </c>
      <c r="C84" s="200">
        <v>7986197.849999994</v>
      </c>
      <c r="D84" s="200">
        <v>4108390.3499999912</v>
      </c>
      <c r="E84" s="205">
        <v>1.0594621703114424</v>
      </c>
    </row>
    <row r="85" spans="1:5" ht="18" thickTop="1">
      <c r="A85" s="177" t="s">
        <v>364</v>
      </c>
      <c r="B85" s="169"/>
      <c r="C85" s="169"/>
      <c r="D85" s="169"/>
      <c r="E85" s="174"/>
    </row>
    <row r="86" spans="1:5" ht="17.25">
      <c r="A86" s="169" t="s">
        <v>363</v>
      </c>
      <c r="B86" s="168">
        <v>44016882.31</v>
      </c>
      <c r="C86" s="167">
        <v>29576301.68</v>
      </c>
      <c r="D86" s="169"/>
      <c r="E86" s="174"/>
    </row>
    <row r="87" spans="1:5" ht="17.25">
      <c r="A87" s="169" t="s">
        <v>362</v>
      </c>
      <c r="B87" s="168">
        <v>6307419.14</v>
      </c>
      <c r="C87" s="167">
        <v>13283038.27</v>
      </c>
      <c r="D87" s="185"/>
      <c r="E87" s="203"/>
    </row>
    <row r="88" spans="1:5" ht="17.25">
      <c r="A88" s="169" t="s">
        <v>361</v>
      </c>
      <c r="B88" s="168">
        <v>-3321319.25</v>
      </c>
      <c r="C88" s="167">
        <v>4115.02</v>
      </c>
      <c r="D88" s="185"/>
      <c r="E88" s="203"/>
    </row>
    <row r="89" spans="1:5" ht="17.25">
      <c r="A89" s="169" t="s">
        <v>360</v>
      </c>
      <c r="B89" s="168">
        <v>0</v>
      </c>
      <c r="C89" s="167">
        <v>1934</v>
      </c>
      <c r="D89" s="185"/>
      <c r="E89" s="203"/>
    </row>
    <row r="90" spans="1:5" ht="17.25">
      <c r="A90" s="169" t="s">
        <v>359</v>
      </c>
      <c r="B90" s="168">
        <v>702969.39</v>
      </c>
      <c r="C90" s="167">
        <v>748428.89</v>
      </c>
      <c r="D90" s="185"/>
      <c r="E90" s="203"/>
    </row>
    <row r="91" spans="1:5" ht="17.25">
      <c r="A91" s="169" t="s">
        <v>358</v>
      </c>
      <c r="B91" s="168">
        <v>-5524274.41</v>
      </c>
      <c r="C91" s="167">
        <v>-13774893.89</v>
      </c>
      <c r="D91" s="185"/>
      <c r="E91" s="203"/>
    </row>
    <row r="92" spans="1:5" ht="17.25">
      <c r="A92" s="169" t="s">
        <v>357</v>
      </c>
      <c r="B92" s="168">
        <v>1814011.9</v>
      </c>
      <c r="C92" s="167">
        <v>5284312.85</v>
      </c>
      <c r="D92" s="185"/>
      <c r="E92" s="203"/>
    </row>
    <row r="93" spans="1:5" ht="18" thickBot="1">
      <c r="A93" s="164" t="s">
        <v>212</v>
      </c>
      <c r="B93" s="196">
        <v>43995689.080000006</v>
      </c>
      <c r="C93" s="200">
        <v>35123236.82000001</v>
      </c>
      <c r="D93" s="200">
        <v>-8872452.259999998</v>
      </c>
      <c r="E93" s="205">
        <v>-0.20166640062999547</v>
      </c>
    </row>
    <row r="94" spans="1:5" ht="18" thickTop="1">
      <c r="A94" s="177" t="s">
        <v>356</v>
      </c>
      <c r="B94" s="169"/>
      <c r="C94" s="169"/>
      <c r="D94" s="169"/>
      <c r="E94" s="174"/>
    </row>
    <row r="95" spans="1:5" ht="17.25">
      <c r="A95" s="169" t="s">
        <v>355</v>
      </c>
      <c r="B95" s="168">
        <v>91438728.99</v>
      </c>
      <c r="C95" s="167">
        <v>88453352.47</v>
      </c>
      <c r="D95" s="169"/>
      <c r="E95" s="174"/>
    </row>
    <row r="96" spans="1:5" ht="17.25">
      <c r="A96" s="204" t="s">
        <v>354</v>
      </c>
      <c r="B96" s="168">
        <v>4519975.26</v>
      </c>
      <c r="C96" s="167">
        <v>5078817.75</v>
      </c>
      <c r="D96" s="185"/>
      <c r="E96" s="203"/>
    </row>
    <row r="97" spans="1:5" ht="17.25">
      <c r="A97" s="169" t="s">
        <v>353</v>
      </c>
      <c r="B97" s="168">
        <v>74884.22</v>
      </c>
      <c r="C97" s="167">
        <v>72881.24</v>
      </c>
      <c r="D97" s="185"/>
      <c r="E97" s="203"/>
    </row>
    <row r="98" spans="1:5" ht="17.25">
      <c r="A98" s="169" t="s">
        <v>352</v>
      </c>
      <c r="B98" s="168">
        <v>7735</v>
      </c>
      <c r="C98" s="167">
        <v>5600</v>
      </c>
      <c r="D98" s="185"/>
      <c r="E98" s="203"/>
    </row>
    <row r="99" spans="1:5" ht="17.25">
      <c r="A99" s="169" t="s">
        <v>351</v>
      </c>
      <c r="B99" s="168">
        <v>975</v>
      </c>
      <c r="C99" s="167">
        <v>15</v>
      </c>
      <c r="D99" s="185"/>
      <c r="E99" s="203"/>
    </row>
    <row r="100" spans="1:5" ht="17.25">
      <c r="A100" s="169" t="s">
        <v>350</v>
      </c>
      <c r="B100" s="168">
        <v>0</v>
      </c>
      <c r="C100" s="167">
        <v>0</v>
      </c>
      <c r="D100" s="185"/>
      <c r="E100" s="203"/>
    </row>
    <row r="101" spans="1:5" ht="17.25">
      <c r="A101" s="169" t="s">
        <v>349</v>
      </c>
      <c r="B101" s="168">
        <v>0</v>
      </c>
      <c r="C101" s="167">
        <v>0</v>
      </c>
      <c r="D101" s="185"/>
      <c r="E101" s="203"/>
    </row>
    <row r="102" spans="1:5" ht="17.25">
      <c r="A102" s="169" t="s">
        <v>348</v>
      </c>
      <c r="B102" s="168">
        <v>-14692.15</v>
      </c>
      <c r="C102" s="167">
        <v>79093.14</v>
      </c>
      <c r="D102" s="166"/>
      <c r="E102" s="202" t="s">
        <v>104</v>
      </c>
    </row>
    <row r="103" spans="1:5" ht="18" thickBot="1">
      <c r="A103" s="201" t="s">
        <v>212</v>
      </c>
      <c r="B103" s="200">
        <v>96027606.32</v>
      </c>
      <c r="C103" s="199">
        <v>93689759.6</v>
      </c>
      <c r="D103" s="199">
        <v>-2337846.719999999</v>
      </c>
      <c r="E103" s="198">
        <v>-0.02434556904614926</v>
      </c>
    </row>
    <row r="104" spans="1:5" ht="18" thickTop="1">
      <c r="A104" s="177" t="s">
        <v>347</v>
      </c>
      <c r="B104" s="169"/>
      <c r="C104" s="169"/>
      <c r="D104" s="169"/>
      <c r="E104" s="165"/>
    </row>
    <row r="105" spans="1:5" ht="17.25">
      <c r="A105" s="169" t="s">
        <v>346</v>
      </c>
      <c r="B105" s="168">
        <v>12049679.32</v>
      </c>
      <c r="C105" s="167">
        <v>12450110.12</v>
      </c>
      <c r="D105" s="171"/>
      <c r="E105" s="170"/>
    </row>
    <row r="106" spans="1:5" ht="17.25">
      <c r="A106" s="169" t="s">
        <v>345</v>
      </c>
      <c r="B106" s="168">
        <v>3726075.31</v>
      </c>
      <c r="C106" s="167">
        <v>3723373.32</v>
      </c>
      <c r="D106" s="171"/>
      <c r="E106" s="170"/>
    </row>
    <row r="107" spans="1:5" ht="17.25">
      <c r="A107" s="169" t="s">
        <v>344</v>
      </c>
      <c r="B107" s="168">
        <v>1000</v>
      </c>
      <c r="C107" s="167">
        <v>0</v>
      </c>
      <c r="D107" s="171"/>
      <c r="E107" s="170"/>
    </row>
    <row r="108" spans="1:5" ht="17.25">
      <c r="A108" s="169" t="s">
        <v>343</v>
      </c>
      <c r="B108" s="168">
        <v>0</v>
      </c>
      <c r="C108" s="167">
        <v>0</v>
      </c>
      <c r="D108" s="171"/>
      <c r="E108" s="170"/>
    </row>
    <row r="109" spans="1:5" ht="17.25">
      <c r="A109" s="169" t="s">
        <v>342</v>
      </c>
      <c r="B109" s="168">
        <v>0</v>
      </c>
      <c r="C109" s="167">
        <v>0</v>
      </c>
      <c r="D109" s="171"/>
      <c r="E109" s="170"/>
    </row>
    <row r="110" spans="1:5" ht="17.25">
      <c r="A110" s="169" t="s">
        <v>341</v>
      </c>
      <c r="B110" s="168">
        <v>0</v>
      </c>
      <c r="C110" s="167">
        <v>0</v>
      </c>
      <c r="D110" s="171"/>
      <c r="E110" s="170"/>
    </row>
    <row r="111" spans="1:5" ht="17.25">
      <c r="A111" s="197" t="s">
        <v>340</v>
      </c>
      <c r="B111" s="168">
        <v>0</v>
      </c>
      <c r="C111" s="167">
        <v>0</v>
      </c>
      <c r="D111" s="171"/>
      <c r="E111" s="170"/>
    </row>
    <row r="112" spans="1:5" ht="17.25">
      <c r="A112" s="197" t="s">
        <v>339</v>
      </c>
      <c r="B112" s="168">
        <v>0</v>
      </c>
      <c r="C112" s="167">
        <v>0</v>
      </c>
      <c r="D112" s="171"/>
      <c r="E112" s="170"/>
    </row>
    <row r="113" spans="1:5" ht="17.25">
      <c r="A113" s="197" t="s">
        <v>338</v>
      </c>
      <c r="B113" s="168">
        <v>0</v>
      </c>
      <c r="C113" s="167">
        <v>0</v>
      </c>
      <c r="D113" s="171"/>
      <c r="E113" s="170"/>
    </row>
    <row r="114" spans="1:5" ht="17.25">
      <c r="A114" s="197" t="s">
        <v>337</v>
      </c>
      <c r="B114" s="168">
        <v>0</v>
      </c>
      <c r="C114" s="167">
        <v>0</v>
      </c>
      <c r="D114" s="171"/>
      <c r="E114" s="170"/>
    </row>
    <row r="115" spans="1:5" ht="17.25">
      <c r="A115" s="169" t="s">
        <v>336</v>
      </c>
      <c r="B115" s="168">
        <v>49275.799999999996</v>
      </c>
      <c r="C115" s="167">
        <v>37390.43</v>
      </c>
      <c r="D115" s="171"/>
      <c r="E115" s="170"/>
    </row>
    <row r="116" spans="1:5" ht="17.25">
      <c r="A116" s="169" t="s">
        <v>335</v>
      </c>
      <c r="B116" s="168">
        <v>0</v>
      </c>
      <c r="C116" s="167">
        <v>0</v>
      </c>
      <c r="D116" s="171"/>
      <c r="E116" s="170"/>
    </row>
    <row r="117" spans="1:5" ht="17.25">
      <c r="A117" s="169" t="s">
        <v>334</v>
      </c>
      <c r="B117" s="168">
        <v>118616.77</v>
      </c>
      <c r="C117" s="167">
        <v>138912.53</v>
      </c>
      <c r="D117" s="171"/>
      <c r="E117" s="170"/>
    </row>
    <row r="118" spans="1:5" ht="17.25">
      <c r="A118" s="169" t="s">
        <v>333</v>
      </c>
      <c r="B118" s="168">
        <v>3164.35</v>
      </c>
      <c r="C118" s="167">
        <v>3126.05</v>
      </c>
      <c r="D118" s="171"/>
      <c r="E118" s="170"/>
    </row>
    <row r="119" spans="1:5" ht="17.25">
      <c r="A119" s="169" t="s">
        <v>332</v>
      </c>
      <c r="B119" s="168">
        <v>1886.58</v>
      </c>
      <c r="C119" s="167">
        <v>1106.66</v>
      </c>
      <c r="D119" s="171"/>
      <c r="E119" s="170"/>
    </row>
    <row r="120" spans="1:5" ht="17.25">
      <c r="A120" s="169" t="s">
        <v>331</v>
      </c>
      <c r="B120" s="168">
        <v>1233</v>
      </c>
      <c r="C120" s="167">
        <v>-2202.97</v>
      </c>
      <c r="D120" s="171"/>
      <c r="E120" s="170"/>
    </row>
    <row r="121" spans="1:5" ht="17.25">
      <c r="A121" s="169" t="s">
        <v>330</v>
      </c>
      <c r="B121" s="168">
        <v>166655.69</v>
      </c>
      <c r="C121" s="167">
        <v>171167.06</v>
      </c>
      <c r="D121" s="171"/>
      <c r="E121" s="170"/>
    </row>
    <row r="122" spans="1:5" ht="17.25">
      <c r="A122" s="169" t="s">
        <v>329</v>
      </c>
      <c r="B122" s="168">
        <v>177373.43</v>
      </c>
      <c r="C122" s="167">
        <v>178867.15</v>
      </c>
      <c r="D122" s="171"/>
      <c r="E122" s="170"/>
    </row>
    <row r="123" spans="1:5" ht="18" thickBot="1">
      <c r="A123" s="164" t="s">
        <v>212</v>
      </c>
      <c r="B123" s="196">
        <v>16294960.25</v>
      </c>
      <c r="C123" s="196">
        <v>16701850.35</v>
      </c>
      <c r="D123" s="187">
        <v>406890.0999999996</v>
      </c>
      <c r="E123" s="161">
        <v>0.02497030331816855</v>
      </c>
    </row>
    <row r="124" spans="1:5" ht="18" thickTop="1">
      <c r="A124" s="177" t="s">
        <v>328</v>
      </c>
      <c r="B124" s="169" t="s">
        <v>104</v>
      </c>
      <c r="C124" s="169" t="s">
        <v>104</v>
      </c>
      <c r="D124" s="169"/>
      <c r="E124" s="165"/>
    </row>
    <row r="125" spans="1:5" ht="17.25">
      <c r="A125" s="169" t="s">
        <v>327</v>
      </c>
      <c r="B125" s="168">
        <v>6272335.33</v>
      </c>
      <c r="C125" s="167">
        <v>6030958.54</v>
      </c>
      <c r="D125" s="171"/>
      <c r="E125" s="170"/>
    </row>
    <row r="126" spans="1:5" ht="17.25">
      <c r="A126" s="169" t="s">
        <v>326</v>
      </c>
      <c r="B126" s="168">
        <v>0</v>
      </c>
      <c r="C126" s="167">
        <v>480</v>
      </c>
      <c r="D126" s="171"/>
      <c r="E126" s="170"/>
    </row>
    <row r="127" spans="1:5" ht="17.25">
      <c r="A127" s="169" t="s">
        <v>325</v>
      </c>
      <c r="B127" s="168">
        <v>0</v>
      </c>
      <c r="C127" s="167">
        <v>0</v>
      </c>
      <c r="D127" s="171"/>
      <c r="E127" s="170"/>
    </row>
    <row r="128" spans="1:5" ht="17.25">
      <c r="A128" s="169" t="s">
        <v>324</v>
      </c>
      <c r="B128" s="168">
        <v>0</v>
      </c>
      <c r="C128" s="167">
        <v>0</v>
      </c>
      <c r="D128" s="171"/>
      <c r="E128" s="170"/>
    </row>
    <row r="129" spans="1:5" ht="17.25">
      <c r="A129" s="169" t="s">
        <v>323</v>
      </c>
      <c r="B129" s="168">
        <v>219</v>
      </c>
      <c r="C129" s="167">
        <v>2758.25</v>
      </c>
      <c r="D129" s="171"/>
      <c r="E129" s="170"/>
    </row>
    <row r="130" spans="1:5" ht="17.25">
      <c r="A130" s="169" t="s">
        <v>322</v>
      </c>
      <c r="B130" s="168">
        <v>239326.8</v>
      </c>
      <c r="C130" s="167">
        <v>240813.38</v>
      </c>
      <c r="D130" s="171"/>
      <c r="E130" s="170"/>
    </row>
    <row r="131" spans="1:5" ht="17.25">
      <c r="A131" s="169" t="s">
        <v>321</v>
      </c>
      <c r="B131" s="168">
        <v>0</v>
      </c>
      <c r="C131" s="167">
        <v>0</v>
      </c>
      <c r="D131" s="171"/>
      <c r="E131" s="170"/>
    </row>
    <row r="132" spans="1:5" ht="17.25">
      <c r="A132" s="169" t="s">
        <v>320</v>
      </c>
      <c r="B132" s="168">
        <v>398.93</v>
      </c>
      <c r="C132" s="167">
        <v>309.41</v>
      </c>
      <c r="D132" s="171"/>
      <c r="E132" s="170"/>
    </row>
    <row r="133" spans="1:5" ht="18" thickBot="1">
      <c r="A133" s="164" t="s">
        <v>212</v>
      </c>
      <c r="B133" s="162">
        <v>6512280.06</v>
      </c>
      <c r="C133" s="162">
        <v>6275319.58</v>
      </c>
      <c r="D133" s="162">
        <v>-236960.47999999952</v>
      </c>
      <c r="E133" s="176">
        <v>-0.03638671522366922</v>
      </c>
    </row>
    <row r="134" spans="1:5" ht="18" thickTop="1">
      <c r="A134" s="177" t="s">
        <v>319</v>
      </c>
      <c r="B134" s="169"/>
      <c r="C134" s="169"/>
      <c r="D134" s="169"/>
      <c r="E134" s="165"/>
    </row>
    <row r="135" spans="1:5" ht="17.25">
      <c r="A135" s="169" t="s">
        <v>318</v>
      </c>
      <c r="B135" s="168">
        <v>20875634.6</v>
      </c>
      <c r="C135" s="167">
        <v>22610061.71</v>
      </c>
      <c r="D135" s="171" t="s">
        <v>104</v>
      </c>
      <c r="E135" s="170"/>
    </row>
    <row r="136" spans="1:5" ht="17.25">
      <c r="A136" s="169" t="s">
        <v>317</v>
      </c>
      <c r="B136" s="167">
        <v>0</v>
      </c>
      <c r="C136" s="167">
        <v>0</v>
      </c>
      <c r="D136" s="171"/>
      <c r="E136" s="170"/>
    </row>
    <row r="137" spans="1:5" ht="18" thickBot="1">
      <c r="A137" s="164" t="s">
        <v>212</v>
      </c>
      <c r="B137" s="163">
        <v>20875634.6</v>
      </c>
      <c r="C137" s="163">
        <v>22610061.71</v>
      </c>
      <c r="D137" s="162">
        <v>1734427.1099999994</v>
      </c>
      <c r="E137" s="176">
        <v>0.08308380287514705</v>
      </c>
    </row>
    <row r="138" spans="1:5" ht="18" thickTop="1">
      <c r="A138" s="195"/>
      <c r="B138" s="192" t="s">
        <v>58</v>
      </c>
      <c r="C138" s="193"/>
      <c r="D138" s="192"/>
      <c r="E138" s="195"/>
    </row>
    <row r="139" spans="1:5" ht="17.25">
      <c r="A139" s="195" t="s">
        <v>206</v>
      </c>
      <c r="B139" s="192" t="s">
        <v>316</v>
      </c>
      <c r="C139" s="193"/>
      <c r="D139" s="192"/>
      <c r="E139" s="195"/>
    </row>
    <row r="140" spans="1:5" ht="17.25">
      <c r="A140" s="194" t="s">
        <v>431</v>
      </c>
      <c r="B140" s="192" t="s">
        <v>206</v>
      </c>
      <c r="C140" s="193"/>
      <c r="D140" s="192"/>
      <c r="E140" s="191" t="s">
        <v>315</v>
      </c>
    </row>
    <row r="141" spans="1:5" ht="17.25">
      <c r="A141" s="189" t="s">
        <v>208</v>
      </c>
      <c r="B141" s="190">
        <v>2011</v>
      </c>
      <c r="C141" s="190">
        <v>2012</v>
      </c>
      <c r="D141" s="189" t="s">
        <v>314</v>
      </c>
      <c r="E141" s="189" t="s">
        <v>313</v>
      </c>
    </row>
    <row r="142" spans="1:5" ht="17.25">
      <c r="A142" s="175" t="s">
        <v>312</v>
      </c>
      <c r="B142" s="169"/>
      <c r="C142" s="169"/>
      <c r="D142" s="169"/>
      <c r="E142" s="174"/>
    </row>
    <row r="143" spans="1:5" ht="17.25">
      <c r="A143" s="173" t="s">
        <v>311</v>
      </c>
      <c r="B143" s="168">
        <v>-12.54</v>
      </c>
      <c r="C143" s="167">
        <v>2.55</v>
      </c>
      <c r="D143" s="171"/>
      <c r="E143" s="170"/>
    </row>
    <row r="144" spans="1:5" ht="17.25">
      <c r="A144" s="188" t="s">
        <v>310</v>
      </c>
      <c r="B144" s="168">
        <v>0</v>
      </c>
      <c r="C144" s="167">
        <v>0.12</v>
      </c>
      <c r="D144" s="171"/>
      <c r="E144" s="170"/>
    </row>
    <row r="145" spans="1:5" ht="17.25">
      <c r="A145" s="188" t="s">
        <v>309</v>
      </c>
      <c r="B145" s="168">
        <v>-12037.85</v>
      </c>
      <c r="C145" s="167">
        <v>0.01</v>
      </c>
      <c r="D145" s="171"/>
      <c r="E145" s="170"/>
    </row>
    <row r="146" spans="1:5" ht="17.25">
      <c r="A146" s="188" t="s">
        <v>308</v>
      </c>
      <c r="B146" s="168">
        <v>0</v>
      </c>
      <c r="C146" s="167">
        <v>0</v>
      </c>
      <c r="D146" s="171"/>
      <c r="E146" s="170"/>
    </row>
    <row r="147" spans="1:5" ht="17.25">
      <c r="A147" s="188" t="s">
        <v>307</v>
      </c>
      <c r="B147" s="168">
        <v>-7375.53</v>
      </c>
      <c r="C147" s="167">
        <v>0</v>
      </c>
      <c r="D147" s="171"/>
      <c r="E147" s="170"/>
    </row>
    <row r="148" spans="1:5" ht="17.25">
      <c r="A148" s="188" t="s">
        <v>306</v>
      </c>
      <c r="B148" s="168">
        <v>0</v>
      </c>
      <c r="C148" s="167">
        <v>0</v>
      </c>
      <c r="D148" s="171"/>
      <c r="E148" s="170"/>
    </row>
    <row r="149" spans="1:5" ht="18" thickBot="1">
      <c r="A149" s="164" t="s">
        <v>212</v>
      </c>
      <c r="B149" s="162">
        <v>-19425.920000000002</v>
      </c>
      <c r="C149" s="162">
        <v>2.6799999999999997</v>
      </c>
      <c r="D149" s="162">
        <v>19428.600000000002</v>
      </c>
      <c r="E149" s="176">
        <v>1.0001379600039535</v>
      </c>
    </row>
    <row r="150" spans="1:5" ht="18" thickTop="1">
      <c r="A150" s="177" t="s">
        <v>305</v>
      </c>
      <c r="B150" s="169" t="s">
        <v>104</v>
      </c>
      <c r="C150" s="169" t="s">
        <v>104</v>
      </c>
      <c r="D150" s="169"/>
      <c r="E150" s="165"/>
    </row>
    <row r="151" spans="1:5" ht="17.25">
      <c r="A151" s="169" t="s">
        <v>304</v>
      </c>
      <c r="B151" s="168">
        <v>12483891.23</v>
      </c>
      <c r="C151" s="167">
        <v>12719587.63</v>
      </c>
      <c r="D151" s="171"/>
      <c r="E151" s="170"/>
    </row>
    <row r="152" spans="1:5" ht="17.25">
      <c r="A152" s="169" t="s">
        <v>303</v>
      </c>
      <c r="B152" s="168">
        <v>9347958.92</v>
      </c>
      <c r="C152" s="167">
        <v>10444619.45</v>
      </c>
      <c r="D152" s="171"/>
      <c r="E152" s="170"/>
    </row>
    <row r="153" spans="1:5" ht="17.25">
      <c r="A153" s="169" t="s">
        <v>302</v>
      </c>
      <c r="B153" s="168">
        <v>90435.28</v>
      </c>
      <c r="C153" s="167">
        <v>40537.01</v>
      </c>
      <c r="D153" s="171"/>
      <c r="E153" s="170"/>
    </row>
    <row r="154" spans="1:5" ht="17.25">
      <c r="A154" s="169" t="s">
        <v>301</v>
      </c>
      <c r="B154" s="168">
        <v>0</v>
      </c>
      <c r="C154" s="167">
        <v>0</v>
      </c>
      <c r="D154" s="171"/>
      <c r="E154" s="170"/>
    </row>
    <row r="155" spans="1:5" ht="17.25">
      <c r="A155" s="169" t="s">
        <v>300</v>
      </c>
      <c r="B155" s="168">
        <v>0</v>
      </c>
      <c r="C155" s="167">
        <v>0</v>
      </c>
      <c r="D155" s="171"/>
      <c r="E155" s="170"/>
    </row>
    <row r="156" spans="1:5" ht="17.25">
      <c r="A156" s="169" t="s">
        <v>299</v>
      </c>
      <c r="B156" s="168">
        <v>0</v>
      </c>
      <c r="C156" s="167">
        <v>0</v>
      </c>
      <c r="D156" s="171"/>
      <c r="E156" s="170"/>
    </row>
    <row r="157" spans="1:5" ht="17.25">
      <c r="A157" s="169" t="s">
        <v>298</v>
      </c>
      <c r="B157" s="168">
        <v>0</v>
      </c>
      <c r="C157" s="167">
        <v>0</v>
      </c>
      <c r="D157" s="171"/>
      <c r="E157" s="170"/>
    </row>
    <row r="158" spans="1:5" ht="17.25">
      <c r="A158" s="169" t="s">
        <v>297</v>
      </c>
      <c r="B158" s="168">
        <v>8046.93</v>
      </c>
      <c r="C158" s="167">
        <v>7877.23</v>
      </c>
      <c r="D158" s="171"/>
      <c r="E158" s="170"/>
    </row>
    <row r="159" spans="1:5" ht="17.25">
      <c r="A159" s="169" t="s">
        <v>296</v>
      </c>
      <c r="B159" s="168">
        <v>3635709.07</v>
      </c>
      <c r="C159" s="167">
        <v>3557942.11</v>
      </c>
      <c r="D159" s="171"/>
      <c r="E159" s="170"/>
    </row>
    <row r="160" spans="1:5" ht="17.25">
      <c r="A160" s="169" t="s">
        <v>295</v>
      </c>
      <c r="B160" s="168">
        <v>0</v>
      </c>
      <c r="C160" s="167">
        <v>0</v>
      </c>
      <c r="D160" s="171"/>
      <c r="E160" s="170"/>
    </row>
    <row r="161" spans="1:5" ht="17.25">
      <c r="A161" s="169" t="s">
        <v>294</v>
      </c>
      <c r="B161" s="168">
        <v>0</v>
      </c>
      <c r="C161" s="167">
        <v>0</v>
      </c>
      <c r="D161" s="171"/>
      <c r="E161" s="170"/>
    </row>
    <row r="162" spans="1:5" ht="18" thickBot="1">
      <c r="A162" s="164" t="s">
        <v>212</v>
      </c>
      <c r="B162" s="187">
        <v>25566041.43</v>
      </c>
      <c r="C162" s="187">
        <v>26770563.43</v>
      </c>
      <c r="D162" s="187">
        <v>1204522</v>
      </c>
      <c r="E162" s="161">
        <v>0.04711413784171436</v>
      </c>
    </row>
    <row r="163" spans="1:5" ht="18" thickTop="1">
      <c r="A163" s="177" t="s">
        <v>293</v>
      </c>
      <c r="B163" s="169"/>
      <c r="C163" s="169"/>
      <c r="D163" s="169"/>
      <c r="E163" s="165"/>
    </row>
    <row r="164" spans="1:5" ht="17.25">
      <c r="A164" s="169" t="s">
        <v>292</v>
      </c>
      <c r="B164" s="168">
        <v>28442833.35</v>
      </c>
      <c r="C164" s="167">
        <v>33371760.83</v>
      </c>
      <c r="D164" s="171"/>
      <c r="E164" s="170"/>
    </row>
    <row r="165" spans="1:5" ht="17.25">
      <c r="A165" s="169" t="s">
        <v>291</v>
      </c>
      <c r="B165" s="168">
        <v>0</v>
      </c>
      <c r="C165" s="167">
        <v>0</v>
      </c>
      <c r="D165" s="171"/>
      <c r="E165" s="170"/>
    </row>
    <row r="166" spans="1:5" ht="17.25">
      <c r="A166" s="169" t="s">
        <v>290</v>
      </c>
      <c r="B166" s="168">
        <v>0</v>
      </c>
      <c r="C166" s="167">
        <v>0</v>
      </c>
      <c r="D166" s="171"/>
      <c r="E166" s="170"/>
    </row>
    <row r="167" spans="1:5" ht="17.25">
      <c r="A167" s="169" t="s">
        <v>289</v>
      </c>
      <c r="B167" s="168">
        <v>0</v>
      </c>
      <c r="C167" s="167">
        <v>0</v>
      </c>
      <c r="D167" s="171" t="s">
        <v>104</v>
      </c>
      <c r="E167" s="172" t="s">
        <v>104</v>
      </c>
    </row>
    <row r="168" spans="1:5" ht="17.25">
      <c r="A168" s="169" t="s">
        <v>288</v>
      </c>
      <c r="B168" s="168">
        <v>0</v>
      </c>
      <c r="C168" s="167">
        <v>0</v>
      </c>
      <c r="D168" s="171"/>
      <c r="E168" s="170"/>
    </row>
    <row r="169" spans="1:5" ht="17.25">
      <c r="A169" s="169" t="s">
        <v>287</v>
      </c>
      <c r="B169" s="168">
        <v>1324592.73</v>
      </c>
      <c r="C169" s="167">
        <v>1045253.13</v>
      </c>
      <c r="D169" s="171"/>
      <c r="E169" s="170"/>
    </row>
    <row r="170" spans="1:5" ht="17.25">
      <c r="A170" s="169" t="s">
        <v>286</v>
      </c>
      <c r="B170" s="168">
        <v>172094.28</v>
      </c>
      <c r="C170" s="167">
        <v>257260.6</v>
      </c>
      <c r="D170" s="171"/>
      <c r="E170" s="170"/>
    </row>
    <row r="171" spans="1:5" ht="17.25">
      <c r="A171" s="169" t="s">
        <v>285</v>
      </c>
      <c r="B171" s="168">
        <v>0</v>
      </c>
      <c r="C171" s="167">
        <v>0</v>
      </c>
      <c r="D171" s="171"/>
      <c r="E171" s="170"/>
    </row>
    <row r="172" spans="1:5" ht="17.25">
      <c r="A172" s="169" t="s">
        <v>284</v>
      </c>
      <c r="B172" s="168">
        <v>317809.01</v>
      </c>
      <c r="C172" s="167">
        <v>288528.29</v>
      </c>
      <c r="D172" s="171"/>
      <c r="E172" s="170"/>
    </row>
    <row r="173" spans="1:5" ht="17.25">
      <c r="A173" s="169" t="s">
        <v>283</v>
      </c>
      <c r="B173" s="168">
        <v>2954691.12</v>
      </c>
      <c r="C173" s="167">
        <v>2800029.31</v>
      </c>
      <c r="D173" s="169"/>
      <c r="E173" s="165"/>
    </row>
    <row r="174" spans="1:5" ht="17.25">
      <c r="A174" s="165" t="s">
        <v>282</v>
      </c>
      <c r="B174" s="168">
        <v>0</v>
      </c>
      <c r="C174" s="167">
        <v>0</v>
      </c>
      <c r="D174" s="185"/>
      <c r="E174" s="185"/>
    </row>
    <row r="175" spans="1:5" ht="17.25">
      <c r="A175" s="165" t="s">
        <v>281</v>
      </c>
      <c r="B175" s="168">
        <v>0</v>
      </c>
      <c r="C175" s="167">
        <v>0</v>
      </c>
      <c r="D175" s="185"/>
      <c r="E175" s="185"/>
    </row>
    <row r="176" spans="1:5" ht="17.25">
      <c r="A176" s="169" t="s">
        <v>280</v>
      </c>
      <c r="B176" s="168">
        <v>3565684.08</v>
      </c>
      <c r="C176" s="186">
        <v>2389938.14</v>
      </c>
      <c r="D176" s="185"/>
      <c r="E176" s="185"/>
    </row>
    <row r="177" spans="1:5" ht="17.25">
      <c r="A177" s="165" t="s">
        <v>279</v>
      </c>
      <c r="B177" s="168">
        <v>496484.1</v>
      </c>
      <c r="C177" s="186">
        <v>531082.21</v>
      </c>
      <c r="D177" s="185"/>
      <c r="E177" s="185"/>
    </row>
    <row r="178" spans="1:5" ht="17.25">
      <c r="A178" s="169" t="s">
        <v>278</v>
      </c>
      <c r="B178" s="168">
        <v>4702593.53</v>
      </c>
      <c r="C178" s="186">
        <v>4424897.37</v>
      </c>
      <c r="D178" s="185"/>
      <c r="E178" s="185"/>
    </row>
    <row r="179" spans="1:5" ht="17.25">
      <c r="A179" s="169" t="s">
        <v>277</v>
      </c>
      <c r="B179" s="168">
        <v>13258304.41</v>
      </c>
      <c r="C179" s="186">
        <v>18284783.86</v>
      </c>
      <c r="D179" s="185"/>
      <c r="E179" s="185"/>
    </row>
    <row r="180" spans="1:5" ht="17.25">
      <c r="A180" s="169" t="s">
        <v>276</v>
      </c>
      <c r="B180" s="168">
        <v>2220831.58</v>
      </c>
      <c r="C180" s="186">
        <v>2674239.31</v>
      </c>
      <c r="D180" s="185"/>
      <c r="E180" s="185"/>
    </row>
    <row r="181" spans="1:5" ht="17.25">
      <c r="A181" s="169" t="s">
        <v>275</v>
      </c>
      <c r="B181" s="168">
        <v>518587.44</v>
      </c>
      <c r="C181" s="186">
        <v>534350.3</v>
      </c>
      <c r="D181" s="185"/>
      <c r="E181" s="185"/>
    </row>
    <row r="182" spans="1:5" ht="17.25">
      <c r="A182" s="169" t="s">
        <v>274</v>
      </c>
      <c r="B182" s="168">
        <v>147603.53</v>
      </c>
      <c r="C182" s="186">
        <v>-14259.23</v>
      </c>
      <c r="D182" s="185"/>
      <c r="E182" s="185"/>
    </row>
    <row r="183" spans="1:5" ht="17.25">
      <c r="A183" s="169" t="s">
        <v>273</v>
      </c>
      <c r="B183" s="168">
        <v>41952.85</v>
      </c>
      <c r="C183" s="186">
        <v>25126.39</v>
      </c>
      <c r="D183" s="185"/>
      <c r="E183" s="185"/>
    </row>
    <row r="184" spans="1:5" ht="17.25">
      <c r="A184" s="169" t="s">
        <v>272</v>
      </c>
      <c r="B184" s="168">
        <v>10524.38</v>
      </c>
      <c r="C184" s="186">
        <v>1871.49</v>
      </c>
      <c r="D184" s="185"/>
      <c r="E184" s="185"/>
    </row>
    <row r="185" spans="1:5" ht="17.25">
      <c r="A185" s="169" t="s">
        <v>271</v>
      </c>
      <c r="B185" s="168">
        <v>0</v>
      </c>
      <c r="C185" s="167">
        <v>0</v>
      </c>
      <c r="D185" s="185"/>
      <c r="E185" s="185"/>
    </row>
    <row r="186" spans="1:5" ht="17.25">
      <c r="A186" s="169" t="s">
        <v>270</v>
      </c>
      <c r="B186" s="168">
        <v>0</v>
      </c>
      <c r="C186" s="167">
        <v>0</v>
      </c>
      <c r="D186" s="185"/>
      <c r="E186" s="185"/>
    </row>
    <row r="187" spans="1:5" ht="17.25">
      <c r="A187" s="169" t="s">
        <v>269</v>
      </c>
      <c r="B187" s="168">
        <v>0</v>
      </c>
      <c r="C187" s="167">
        <v>0</v>
      </c>
      <c r="D187" s="185"/>
      <c r="E187" s="185"/>
    </row>
    <row r="188" spans="1:5" ht="17.25">
      <c r="A188" s="169" t="s">
        <v>268</v>
      </c>
      <c r="B188" s="168">
        <v>0</v>
      </c>
      <c r="C188" s="167">
        <v>0</v>
      </c>
      <c r="D188" s="185"/>
      <c r="E188" s="185"/>
    </row>
    <row r="189" spans="1:5" ht="17.25">
      <c r="A189" s="169" t="s">
        <v>267</v>
      </c>
      <c r="B189" s="168">
        <v>712785.65</v>
      </c>
      <c r="C189" s="167">
        <v>719216.03</v>
      </c>
      <c r="D189" s="185"/>
      <c r="E189" s="185"/>
    </row>
    <row r="190" spans="1:5" ht="17.25">
      <c r="A190" s="169" t="s">
        <v>266</v>
      </c>
      <c r="B190" s="168">
        <v>15448.19</v>
      </c>
      <c r="C190" s="167">
        <v>13687.15</v>
      </c>
      <c r="D190" s="185"/>
      <c r="E190" s="185"/>
    </row>
    <row r="191" spans="1:5" ht="17.25">
      <c r="A191" s="169" t="s">
        <v>265</v>
      </c>
      <c r="B191" s="168">
        <v>709020.47</v>
      </c>
      <c r="C191" s="167">
        <v>693244.76</v>
      </c>
      <c r="D191" s="185"/>
      <c r="E191" s="185"/>
    </row>
    <row r="192" spans="1:5" ht="17.25">
      <c r="A192" s="179" t="s">
        <v>264</v>
      </c>
      <c r="B192" s="168">
        <v>38143.88</v>
      </c>
      <c r="C192" s="167">
        <v>37785.03</v>
      </c>
      <c r="D192" s="185"/>
      <c r="E192" s="185"/>
    </row>
    <row r="193" spans="1:5" ht="17.25">
      <c r="A193" s="179" t="s">
        <v>263</v>
      </c>
      <c r="B193" s="168">
        <v>13254.25</v>
      </c>
      <c r="C193" s="167">
        <v>23004.96</v>
      </c>
      <c r="D193" s="185"/>
      <c r="E193" s="185"/>
    </row>
    <row r="194" spans="1:5" ht="17.25">
      <c r="A194" s="179" t="s">
        <v>262</v>
      </c>
      <c r="B194" s="168">
        <v>453195.47</v>
      </c>
      <c r="C194" s="167">
        <v>419381.46</v>
      </c>
      <c r="D194" s="185"/>
      <c r="E194" s="185"/>
    </row>
    <row r="195" spans="1:5" ht="17.25">
      <c r="A195" s="179" t="s">
        <v>261</v>
      </c>
      <c r="B195" s="168">
        <v>0</v>
      </c>
      <c r="C195" s="167">
        <v>0</v>
      </c>
      <c r="D195" s="185"/>
      <c r="E195" s="185"/>
    </row>
    <row r="196" spans="1:5" ht="17.25">
      <c r="A196" s="173" t="s">
        <v>260</v>
      </c>
      <c r="B196" s="168">
        <v>118516</v>
      </c>
      <c r="C196" s="167">
        <v>148086</v>
      </c>
      <c r="D196" s="184"/>
      <c r="E196" s="184"/>
    </row>
    <row r="197" spans="1:5" ht="17.25">
      <c r="A197" s="179" t="s">
        <v>259</v>
      </c>
      <c r="B197" s="168">
        <v>724871.58</v>
      </c>
      <c r="C197" s="167">
        <v>811563.42</v>
      </c>
      <c r="D197" s="182"/>
      <c r="E197" s="182"/>
    </row>
    <row r="198" spans="1:5" ht="17.25">
      <c r="A198" s="173" t="s">
        <v>258</v>
      </c>
      <c r="B198" s="168">
        <v>6654564.17</v>
      </c>
      <c r="C198" s="167">
        <v>6630704.79</v>
      </c>
      <c r="D198" s="182"/>
      <c r="E198" s="182"/>
    </row>
    <row r="199" spans="1:5" ht="17.25">
      <c r="A199" s="173" t="s">
        <v>257</v>
      </c>
      <c r="B199" s="168">
        <v>395812.26</v>
      </c>
      <c r="C199" s="167">
        <v>414750.08</v>
      </c>
      <c r="D199" s="182"/>
      <c r="E199" s="182"/>
    </row>
    <row r="200" spans="1:5" ht="17.25">
      <c r="A200" s="179" t="s">
        <v>256</v>
      </c>
      <c r="B200" s="168">
        <v>3559.31</v>
      </c>
      <c r="C200" s="167">
        <v>6630.17</v>
      </c>
      <c r="D200" s="182"/>
      <c r="E200" s="182"/>
    </row>
    <row r="201" spans="1:5" ht="17.25">
      <c r="A201" s="179" t="s">
        <v>255</v>
      </c>
      <c r="B201" s="168">
        <v>703843.9</v>
      </c>
      <c r="C201" s="167">
        <v>887359.36</v>
      </c>
      <c r="D201" s="182"/>
      <c r="E201" s="182"/>
    </row>
    <row r="202" spans="1:5" ht="17.25">
      <c r="A202" s="179" t="s">
        <v>254</v>
      </c>
      <c r="B202" s="168">
        <v>64123.41</v>
      </c>
      <c r="C202" s="167">
        <v>117233.41</v>
      </c>
      <c r="D202" s="182"/>
      <c r="E202" s="182"/>
    </row>
    <row r="203" spans="1:5" ht="17.25">
      <c r="A203" s="179" t="s">
        <v>253</v>
      </c>
      <c r="B203" s="168">
        <v>367198.37</v>
      </c>
      <c r="C203" s="167">
        <v>144556.41</v>
      </c>
      <c r="D203" s="182"/>
      <c r="E203" s="182"/>
    </row>
    <row r="204" spans="1:5" ht="17.25">
      <c r="A204" s="173" t="s">
        <v>252</v>
      </c>
      <c r="B204" s="168">
        <v>84759.12</v>
      </c>
      <c r="C204" s="167">
        <v>172723.71</v>
      </c>
      <c r="D204" s="182"/>
      <c r="E204" s="182"/>
    </row>
    <row r="205" spans="1:5" ht="17.25">
      <c r="A205" s="173" t="s">
        <v>251</v>
      </c>
      <c r="B205" s="168">
        <v>372376.1</v>
      </c>
      <c r="C205" s="167">
        <v>745542.33</v>
      </c>
      <c r="D205" s="182"/>
      <c r="E205" s="182"/>
    </row>
    <row r="206" spans="1:5" ht="17.25">
      <c r="A206" s="179" t="s">
        <v>250</v>
      </c>
      <c r="B206" s="167">
        <v>0</v>
      </c>
      <c r="C206" s="167">
        <v>53800.79</v>
      </c>
      <c r="D206" s="182"/>
      <c r="E206" s="182"/>
    </row>
    <row r="207" spans="1:5" ht="17.25">
      <c r="A207" s="183" t="s">
        <v>249</v>
      </c>
      <c r="B207" s="167">
        <v>0</v>
      </c>
      <c r="C207" s="167">
        <v>90702.5</v>
      </c>
      <c r="D207" s="182"/>
      <c r="E207" s="182"/>
    </row>
    <row r="208" spans="1:5" ht="18" thickBot="1">
      <c r="A208" s="164" t="s">
        <v>212</v>
      </c>
      <c r="B208" s="162">
        <v>69606058.52000003</v>
      </c>
      <c r="C208" s="162">
        <v>78744834.36</v>
      </c>
      <c r="D208" s="181">
        <v>9138775.839999974</v>
      </c>
      <c r="E208" s="180">
        <v>0.13129282183639393</v>
      </c>
    </row>
    <row r="209" spans="1:5" ht="18" thickTop="1">
      <c r="A209" s="175" t="s">
        <v>248</v>
      </c>
      <c r="B209" s="169"/>
      <c r="C209" s="169"/>
      <c r="D209" s="169"/>
      <c r="E209" s="174"/>
    </row>
    <row r="210" spans="1:5" ht="17.25">
      <c r="A210" s="179" t="s">
        <v>247</v>
      </c>
      <c r="B210" s="168">
        <v>422436.96</v>
      </c>
      <c r="C210" s="167">
        <v>297538.4</v>
      </c>
      <c r="D210" s="171"/>
      <c r="E210" s="170"/>
    </row>
    <row r="211" spans="1:5" ht="18" thickBot="1">
      <c r="A211" s="164" t="s">
        <v>212</v>
      </c>
      <c r="B211" s="162">
        <v>422436.96</v>
      </c>
      <c r="C211" s="162">
        <v>297538.4</v>
      </c>
      <c r="D211" s="162">
        <v>-124898.56</v>
      </c>
      <c r="E211" s="176">
        <v>-0.29566200836214707</v>
      </c>
    </row>
    <row r="212" spans="1:5" ht="18" thickTop="1">
      <c r="A212" s="175" t="s">
        <v>246</v>
      </c>
      <c r="B212" s="169"/>
      <c r="C212" s="169"/>
      <c r="D212" s="169"/>
      <c r="E212" s="174"/>
    </row>
    <row r="213" spans="1:5" ht="17.25">
      <c r="A213" s="179" t="s">
        <v>245</v>
      </c>
      <c r="B213" s="168">
        <v>514864.29</v>
      </c>
      <c r="C213" s="167">
        <v>468058.06</v>
      </c>
      <c r="D213" s="171"/>
      <c r="E213" s="170"/>
    </row>
    <row r="214" spans="1:5" ht="18" thickBot="1">
      <c r="A214" s="164" t="s">
        <v>212</v>
      </c>
      <c r="B214" s="162">
        <v>514864.29</v>
      </c>
      <c r="C214" s="162">
        <v>468058.06</v>
      </c>
      <c r="D214" s="162">
        <v>-46806.22999999998</v>
      </c>
      <c r="E214" s="176">
        <v>-0.09090983956179984</v>
      </c>
    </row>
    <row r="215" spans="1:5" ht="18" thickTop="1">
      <c r="A215" s="177" t="s">
        <v>244</v>
      </c>
      <c r="B215" s="168">
        <v>113117529.38</v>
      </c>
      <c r="C215" s="167">
        <v>120370713.06</v>
      </c>
      <c r="D215" s="171"/>
      <c r="E215" s="170"/>
    </row>
    <row r="216" spans="1:5" ht="18" thickBot="1">
      <c r="A216" s="164" t="s">
        <v>212</v>
      </c>
      <c r="B216" s="162">
        <v>113117529.38</v>
      </c>
      <c r="C216" s="162">
        <v>120370713.06</v>
      </c>
      <c r="D216" s="162">
        <v>7253183.680000007</v>
      </c>
      <c r="E216" s="176">
        <v>0.06412077526582209</v>
      </c>
    </row>
    <row r="217" spans="1:5" ht="18" thickTop="1">
      <c r="A217" s="175" t="s">
        <v>243</v>
      </c>
      <c r="B217" s="169"/>
      <c r="C217" s="169"/>
      <c r="D217" s="169"/>
      <c r="E217" s="174"/>
    </row>
    <row r="218" spans="1:5" ht="17.25">
      <c r="A218" s="173" t="s">
        <v>242</v>
      </c>
      <c r="B218" s="168">
        <v>44610</v>
      </c>
      <c r="C218" s="167">
        <v>105280</v>
      </c>
      <c r="D218" s="171" t="s">
        <v>104</v>
      </c>
      <c r="E218" s="172" t="s">
        <v>104</v>
      </c>
    </row>
    <row r="219" spans="1:5" ht="17.25">
      <c r="A219" s="169" t="s">
        <v>241</v>
      </c>
      <c r="B219" s="168">
        <v>0</v>
      </c>
      <c r="C219" s="167">
        <v>5487.71</v>
      </c>
      <c r="D219" s="171" t="s">
        <v>104</v>
      </c>
      <c r="E219" s="172" t="s">
        <v>206</v>
      </c>
    </row>
    <row r="220" spans="1:5" ht="17.25">
      <c r="A220" s="169" t="s">
        <v>240</v>
      </c>
      <c r="B220" s="168">
        <v>0</v>
      </c>
      <c r="C220" s="167">
        <v>0</v>
      </c>
      <c r="D220" s="171"/>
      <c r="E220" s="170"/>
    </row>
    <row r="221" spans="1:5" ht="17.25">
      <c r="A221" s="169" t="s">
        <v>239</v>
      </c>
      <c r="B221" s="168">
        <v>41000</v>
      </c>
      <c r="C221" s="167">
        <v>74450</v>
      </c>
      <c r="D221" s="166"/>
      <c r="E221" s="166"/>
    </row>
    <row r="222" spans="1:5" ht="17.25">
      <c r="A222" s="169" t="s">
        <v>238</v>
      </c>
      <c r="B222" s="168">
        <v>0</v>
      </c>
      <c r="C222" s="167">
        <v>0</v>
      </c>
      <c r="D222" s="166"/>
      <c r="E222" s="165"/>
    </row>
    <row r="223" spans="1:5" ht="18" thickBot="1">
      <c r="A223" s="164" t="s">
        <v>212</v>
      </c>
      <c r="B223" s="163">
        <v>85610</v>
      </c>
      <c r="C223" s="163">
        <v>185217.71000000002</v>
      </c>
      <c r="D223" s="162">
        <v>99607.71000000002</v>
      </c>
      <c r="E223" s="161">
        <v>1.1635055484172412</v>
      </c>
    </row>
    <row r="224" spans="1:5" ht="18" thickBot="1" thickTop="1">
      <c r="A224" s="160" t="s">
        <v>237</v>
      </c>
      <c r="B224" s="160">
        <v>3454654959.9800005</v>
      </c>
      <c r="C224" s="160">
        <v>3610568129.533</v>
      </c>
      <c r="D224" s="160">
        <v>155913169.5529995</v>
      </c>
      <c r="E224" s="159">
        <v>0.04513132899208611</v>
      </c>
    </row>
    <row r="225" ht="13.5" thickTop="1"/>
  </sheetData>
  <sheetProtection/>
  <printOptions horizontalCentered="1"/>
  <pageMargins left="0.75" right="0.27" top="0.51" bottom="0.49" header="0.5" footer="0.5"/>
  <pageSetup fitToHeight="1" fitToWidth="1"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2"/>
  <sheetViews>
    <sheetView defaultGridColor="0" view="pageBreakPreview" zoomScale="87" zoomScaleNormal="10" zoomScaleSheetLayoutView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421875" style="20" customWidth="1"/>
    <col min="2" max="2" width="21.140625" style="20" bestFit="1" customWidth="1"/>
    <col min="3" max="3" width="19.8515625" style="20" customWidth="1"/>
    <col min="4" max="4" width="24.140625" style="20" customWidth="1"/>
    <col min="5" max="5" width="22.00390625" style="20" bestFit="1" customWidth="1"/>
    <col min="6" max="6" width="25.57421875" style="20" bestFit="1" customWidth="1"/>
    <col min="7" max="7" width="21.140625" style="20" customWidth="1"/>
    <col min="8" max="8" width="22.00390625" style="20" bestFit="1" customWidth="1"/>
    <col min="9" max="9" width="19.57421875" style="20" bestFit="1" customWidth="1"/>
    <col min="10" max="10" width="22.00390625" style="20" customWidth="1"/>
    <col min="11" max="16384" width="15.7109375" style="20" customWidth="1"/>
  </cols>
  <sheetData>
    <row r="1" spans="1:6" ht="17.25">
      <c r="A1" s="156"/>
      <c r="B1" s="156"/>
      <c r="C1" s="156" t="s">
        <v>58</v>
      </c>
      <c r="D1" s="156"/>
      <c r="E1" s="156"/>
      <c r="F1" s="156"/>
    </row>
    <row r="2" spans="1:6" ht="17.25">
      <c r="A2" s="156"/>
      <c r="B2" s="156"/>
      <c r="C2" s="156" t="s">
        <v>209</v>
      </c>
      <c r="D2" s="156"/>
      <c r="E2" s="156"/>
      <c r="F2" s="156"/>
    </row>
    <row r="3" spans="1:6" ht="17.25">
      <c r="A3" s="157" t="s">
        <v>236</v>
      </c>
      <c r="B3" s="156" t="s">
        <v>235</v>
      </c>
      <c r="C3" s="156" t="s">
        <v>206</v>
      </c>
      <c r="D3" s="156" t="s">
        <v>104</v>
      </c>
      <c r="E3" s="156"/>
      <c r="F3" s="34" t="s">
        <v>234</v>
      </c>
    </row>
    <row r="4" spans="1:6" ht="17.25">
      <c r="A4" s="155" t="s">
        <v>202</v>
      </c>
      <c r="B4" s="141" t="s">
        <v>233</v>
      </c>
      <c r="C4" s="32" t="s">
        <v>203</v>
      </c>
      <c r="D4" s="154" t="s">
        <v>202</v>
      </c>
      <c r="E4" s="141" t="str">
        <f>B4</f>
        <v>Oct-12</v>
      </c>
      <c r="F4" s="32" t="str">
        <f>C4</f>
        <v>Jul 12 - Oct 12</v>
      </c>
    </row>
    <row r="5" spans="1:7" ht="17.25">
      <c r="A5" s="152" t="s">
        <v>201</v>
      </c>
      <c r="B5" s="24">
        <v>74589.68</v>
      </c>
      <c r="C5" s="24">
        <v>122703.98</v>
      </c>
      <c r="D5" s="151" t="s">
        <v>200</v>
      </c>
      <c r="E5" s="24">
        <v>9413.67</v>
      </c>
      <c r="F5" s="24">
        <v>13865.32</v>
      </c>
      <c r="G5" s="79"/>
    </row>
    <row r="6" spans="1:7" ht="17.25">
      <c r="A6" s="152" t="s">
        <v>199</v>
      </c>
      <c r="B6" s="24">
        <v>8083.92</v>
      </c>
      <c r="C6" s="24">
        <v>25049.04</v>
      </c>
      <c r="D6" s="151" t="s">
        <v>198</v>
      </c>
      <c r="E6" s="24">
        <v>3761.0299999999997</v>
      </c>
      <c r="F6" s="24">
        <v>4171.889999999999</v>
      </c>
      <c r="G6" s="79"/>
    </row>
    <row r="7" spans="1:7" ht="17.25">
      <c r="A7" s="152" t="s">
        <v>197</v>
      </c>
      <c r="B7" s="24">
        <v>9062.41</v>
      </c>
      <c r="C7" s="24">
        <v>12232.85</v>
      </c>
      <c r="D7" s="151" t="s">
        <v>196</v>
      </c>
      <c r="E7" s="24">
        <v>22582.660000000003</v>
      </c>
      <c r="F7" s="24">
        <v>27404.320000000003</v>
      </c>
      <c r="G7" s="79"/>
    </row>
    <row r="8" spans="1:7" ht="17.25">
      <c r="A8" s="152" t="s">
        <v>195</v>
      </c>
      <c r="B8" s="24">
        <v>-1083</v>
      </c>
      <c r="C8" s="24">
        <v>2415.6</v>
      </c>
      <c r="D8" s="151" t="s">
        <v>194</v>
      </c>
      <c r="E8" s="24">
        <v>61355.85999999999</v>
      </c>
      <c r="F8" s="24">
        <v>133773.46999999997</v>
      </c>
      <c r="G8" s="79"/>
    </row>
    <row r="9" spans="1:7" ht="17.25">
      <c r="A9" s="152" t="s">
        <v>193</v>
      </c>
      <c r="B9" s="24">
        <v>213927.49999999997</v>
      </c>
      <c r="C9" s="24">
        <v>285231.18999999994</v>
      </c>
      <c r="D9" s="151" t="s">
        <v>192</v>
      </c>
      <c r="E9" s="24">
        <v>25106.03</v>
      </c>
      <c r="F9" s="24">
        <v>38506.84</v>
      </c>
      <c r="G9" s="79"/>
    </row>
    <row r="10" spans="1:7" ht="17.25">
      <c r="A10" s="152" t="s">
        <v>191</v>
      </c>
      <c r="B10" s="24">
        <v>37394.38999999997</v>
      </c>
      <c r="C10" s="24">
        <v>-128477.94000000005</v>
      </c>
      <c r="D10" s="151" t="s">
        <v>190</v>
      </c>
      <c r="E10" s="24">
        <v>1177</v>
      </c>
      <c r="F10" s="24">
        <v>48234.97</v>
      </c>
      <c r="G10" s="79"/>
    </row>
    <row r="11" spans="1:7" ht="17.25">
      <c r="A11" s="152" t="s">
        <v>189</v>
      </c>
      <c r="B11" s="24">
        <v>12708.16</v>
      </c>
      <c r="C11" s="24">
        <v>42158.899999999994</v>
      </c>
      <c r="D11" s="151" t="s">
        <v>188</v>
      </c>
      <c r="E11" s="24">
        <v>4508.43</v>
      </c>
      <c r="F11" s="24">
        <v>12376.7</v>
      </c>
      <c r="G11" s="79"/>
    </row>
    <row r="12" spans="1:7" ht="17.25">
      <c r="A12" s="152" t="s">
        <v>187</v>
      </c>
      <c r="B12" s="24">
        <v>4048.08</v>
      </c>
      <c r="C12" s="24">
        <v>4992.12</v>
      </c>
      <c r="D12" s="151" t="s">
        <v>186</v>
      </c>
      <c r="E12" s="24">
        <v>61369.43000000001</v>
      </c>
      <c r="F12" s="24">
        <v>114736.82</v>
      </c>
      <c r="G12" s="79"/>
    </row>
    <row r="13" spans="1:7" ht="17.25">
      <c r="A13" s="152" t="s">
        <v>185</v>
      </c>
      <c r="B13" s="24">
        <v>11772.2</v>
      </c>
      <c r="C13" s="24">
        <v>25791.870000000003</v>
      </c>
      <c r="D13" s="151" t="s">
        <v>184</v>
      </c>
      <c r="E13" s="24">
        <v>52222.06</v>
      </c>
      <c r="F13" s="24">
        <v>58404.399999999994</v>
      </c>
      <c r="G13" s="79"/>
    </row>
    <row r="14" spans="1:7" ht="17.25">
      <c r="A14" s="152" t="s">
        <v>183</v>
      </c>
      <c r="B14" s="24">
        <v>67653.38</v>
      </c>
      <c r="C14" s="24">
        <v>125603.43000000001</v>
      </c>
      <c r="D14" s="151" t="s">
        <v>182</v>
      </c>
      <c r="E14" s="24">
        <v>8787.07</v>
      </c>
      <c r="F14" s="24">
        <v>19338.22</v>
      </c>
      <c r="G14" s="79"/>
    </row>
    <row r="15" spans="1:7" ht="17.25">
      <c r="A15" s="152" t="s">
        <v>181</v>
      </c>
      <c r="B15" s="24">
        <v>80780.20000000001</v>
      </c>
      <c r="C15" s="24">
        <v>97064.40000000001</v>
      </c>
      <c r="D15" s="151" t="s">
        <v>180</v>
      </c>
      <c r="E15" s="24">
        <v>59630.74</v>
      </c>
      <c r="F15" s="24">
        <v>91263.5</v>
      </c>
      <c r="G15" s="79"/>
    </row>
    <row r="16" spans="1:7" ht="17.25">
      <c r="A16" s="152" t="s">
        <v>179</v>
      </c>
      <c r="B16" s="24">
        <v>2567</v>
      </c>
      <c r="C16" s="24">
        <v>2775.83</v>
      </c>
      <c r="D16" s="151" t="s">
        <v>178</v>
      </c>
      <c r="E16" s="24">
        <v>-113.6400000000001</v>
      </c>
      <c r="F16" s="24">
        <v>614.3599999999999</v>
      </c>
      <c r="G16" s="79"/>
    </row>
    <row r="17" spans="1:7" ht="17.25">
      <c r="A17" s="152" t="s">
        <v>177</v>
      </c>
      <c r="B17" s="24">
        <v>5960.9400000000005</v>
      </c>
      <c r="C17" s="24">
        <v>6476.880000000001</v>
      </c>
      <c r="D17" s="151" t="s">
        <v>176</v>
      </c>
      <c r="E17" s="24">
        <v>16331.459999999997</v>
      </c>
      <c r="F17" s="24">
        <v>55007.59</v>
      </c>
      <c r="G17" s="79"/>
    </row>
    <row r="18" spans="1:7" ht="17.25">
      <c r="A18" s="152" t="s">
        <v>175</v>
      </c>
      <c r="B18" s="24">
        <v>126.97</v>
      </c>
      <c r="C18" s="24">
        <v>1117.97</v>
      </c>
      <c r="D18" s="151" t="s">
        <v>174</v>
      </c>
      <c r="E18" s="24">
        <v>71794.55</v>
      </c>
      <c r="F18" s="24">
        <v>95813.47</v>
      </c>
      <c r="G18" s="79"/>
    </row>
    <row r="19" spans="1:7" ht="17.25">
      <c r="A19" s="152" t="s">
        <v>173</v>
      </c>
      <c r="B19" s="24">
        <v>19320.69</v>
      </c>
      <c r="C19" s="24">
        <v>25126.629999999997</v>
      </c>
      <c r="D19" s="151" t="s">
        <v>172</v>
      </c>
      <c r="E19" s="24">
        <v>11436.7</v>
      </c>
      <c r="F19" s="24">
        <v>24401.14</v>
      </c>
      <c r="G19" s="79"/>
    </row>
    <row r="20" spans="1:7" ht="17.25">
      <c r="A20" s="152" t="s">
        <v>171</v>
      </c>
      <c r="B20" s="24">
        <v>4494.710000000001</v>
      </c>
      <c r="C20" s="24">
        <v>23620.78</v>
      </c>
      <c r="D20" s="151" t="s">
        <v>170</v>
      </c>
      <c r="E20" s="24">
        <v>336.84000000000003</v>
      </c>
      <c r="F20" s="24">
        <v>3243.2</v>
      </c>
      <c r="G20" s="79"/>
    </row>
    <row r="21" spans="1:7" ht="17.25">
      <c r="A21" s="152" t="s">
        <v>169</v>
      </c>
      <c r="B21" s="24">
        <v>825.8399999999999</v>
      </c>
      <c r="C21" s="24">
        <v>2718.81</v>
      </c>
      <c r="D21" s="151" t="s">
        <v>168</v>
      </c>
      <c r="E21" s="24">
        <v>38011.409999999996</v>
      </c>
      <c r="F21" s="24">
        <v>44206.159999999996</v>
      </c>
      <c r="G21" s="79"/>
    </row>
    <row r="22" spans="1:7" ht="17.25">
      <c r="A22" s="152" t="s">
        <v>167</v>
      </c>
      <c r="B22" s="24">
        <v>47727.64</v>
      </c>
      <c r="C22" s="24">
        <v>90218.16</v>
      </c>
      <c r="D22" s="151" t="s">
        <v>166</v>
      </c>
      <c r="E22" s="24">
        <v>2066</v>
      </c>
      <c r="F22" s="24">
        <v>9493.48</v>
      </c>
      <c r="G22" s="79"/>
    </row>
    <row r="23" spans="1:7" ht="17.25">
      <c r="A23" s="152" t="s">
        <v>211</v>
      </c>
      <c r="B23" s="24">
        <v>1690026.0999999992</v>
      </c>
      <c r="C23" s="24">
        <v>2936650.4299999992</v>
      </c>
      <c r="D23" s="151" t="s">
        <v>164</v>
      </c>
      <c r="E23" s="24">
        <v>5346.97</v>
      </c>
      <c r="F23" s="24">
        <v>6710.72</v>
      </c>
      <c r="G23" s="79"/>
    </row>
    <row r="24" spans="1:7" ht="17.25">
      <c r="A24" s="152" t="s">
        <v>163</v>
      </c>
      <c r="B24" s="24">
        <v>1302</v>
      </c>
      <c r="C24" s="24">
        <v>2759.21</v>
      </c>
      <c r="D24" s="151" t="s">
        <v>162</v>
      </c>
      <c r="E24" s="24">
        <v>2940</v>
      </c>
      <c r="F24" s="24">
        <v>3197.98</v>
      </c>
      <c r="G24" s="79"/>
    </row>
    <row r="25" spans="1:7" ht="17.25">
      <c r="A25" s="152" t="s">
        <v>161</v>
      </c>
      <c r="B25" s="24">
        <v>11410.55</v>
      </c>
      <c r="C25" s="24">
        <v>18158.879999999997</v>
      </c>
      <c r="D25" s="151" t="s">
        <v>160</v>
      </c>
      <c r="E25" s="24">
        <v>4650.950000000001</v>
      </c>
      <c r="F25" s="24">
        <v>21223.39</v>
      </c>
      <c r="G25" s="79"/>
    </row>
    <row r="26" spans="1:7" ht="17.25">
      <c r="A26" s="152" t="s">
        <v>159</v>
      </c>
      <c r="B26" s="24">
        <v>30799.770000000004</v>
      </c>
      <c r="C26" s="24">
        <v>47444.41</v>
      </c>
      <c r="D26" s="151" t="s">
        <v>158</v>
      </c>
      <c r="E26" s="24">
        <v>63754.369999999995</v>
      </c>
      <c r="F26" s="24">
        <v>147860.38999999998</v>
      </c>
      <c r="G26" s="79"/>
    </row>
    <row r="27" spans="1:7" ht="17.25">
      <c r="A27" s="152" t="s">
        <v>157</v>
      </c>
      <c r="B27" s="24">
        <v>18646.9</v>
      </c>
      <c r="C27" s="24">
        <v>36186.3</v>
      </c>
      <c r="D27" s="151" t="s">
        <v>156</v>
      </c>
      <c r="E27" s="24">
        <v>2158.509999999999</v>
      </c>
      <c r="F27" s="24">
        <v>13035.609999999999</v>
      </c>
      <c r="G27" s="79"/>
    </row>
    <row r="28" spans="1:7" ht="17.25">
      <c r="A28" s="152" t="s">
        <v>155</v>
      </c>
      <c r="B28" s="24">
        <v>12375.519999999991</v>
      </c>
      <c r="C28" s="24">
        <v>46948.49999999999</v>
      </c>
      <c r="D28" s="151" t="s">
        <v>154</v>
      </c>
      <c r="E28" s="24">
        <v>36255.41000000001</v>
      </c>
      <c r="F28" s="24">
        <v>56247.51000000001</v>
      </c>
      <c r="G28" s="79"/>
    </row>
    <row r="29" spans="1:7" ht="17.25">
      <c r="A29" s="152" t="s">
        <v>153</v>
      </c>
      <c r="B29" s="24">
        <v>5234.289999999999</v>
      </c>
      <c r="C29" s="24">
        <v>5353.519999999999</v>
      </c>
      <c r="D29" s="151" t="s">
        <v>152</v>
      </c>
      <c r="E29" s="24">
        <v>6738.249999999998</v>
      </c>
      <c r="F29" s="24">
        <v>7925.459999999998</v>
      </c>
      <c r="G29" s="79"/>
    </row>
    <row r="30" spans="1:7" ht="17.25">
      <c r="A30" s="152" t="s">
        <v>151</v>
      </c>
      <c r="B30" s="24">
        <v>26946.18</v>
      </c>
      <c r="C30" s="24">
        <v>42787.4</v>
      </c>
      <c r="D30" s="151" t="s">
        <v>150</v>
      </c>
      <c r="E30" s="24">
        <v>132231.82</v>
      </c>
      <c r="F30" s="24">
        <v>236154.34000000003</v>
      </c>
      <c r="G30" s="79"/>
    </row>
    <row r="31" spans="1:7" ht="17.25">
      <c r="A31" s="152" t="s">
        <v>149</v>
      </c>
      <c r="B31" s="24">
        <v>-18998.14</v>
      </c>
      <c r="C31" s="24">
        <v>-7191.200000000001</v>
      </c>
      <c r="D31" s="151" t="s">
        <v>148</v>
      </c>
      <c r="E31" s="24">
        <v>1418.21</v>
      </c>
      <c r="F31" s="24">
        <v>7220.89</v>
      </c>
      <c r="G31" s="79"/>
    </row>
    <row r="32" spans="1:7" ht="17.25">
      <c r="A32" s="152" t="s">
        <v>147</v>
      </c>
      <c r="B32" s="24">
        <v>11159.81</v>
      </c>
      <c r="C32" s="24">
        <v>19186.05</v>
      </c>
      <c r="D32" s="151" t="s">
        <v>146</v>
      </c>
      <c r="E32" s="24">
        <v>17491.84</v>
      </c>
      <c r="F32" s="24">
        <v>39017.369999999995</v>
      </c>
      <c r="G32" s="79"/>
    </row>
    <row r="33" spans="1:7" ht="17.25">
      <c r="A33" s="152" t="s">
        <v>145</v>
      </c>
      <c r="B33" s="24">
        <v>3468.7</v>
      </c>
      <c r="C33" s="24">
        <v>7525.9</v>
      </c>
      <c r="D33" s="151" t="s">
        <v>144</v>
      </c>
      <c r="E33" s="24">
        <v>58248.16</v>
      </c>
      <c r="F33" s="24">
        <v>97897.44</v>
      </c>
      <c r="G33" s="79"/>
    </row>
    <row r="34" spans="1:7" ht="17.25">
      <c r="A34" s="152" t="s">
        <v>143</v>
      </c>
      <c r="B34" s="24">
        <v>58309</v>
      </c>
      <c r="C34" s="24">
        <v>92364.41</v>
      </c>
      <c r="D34" s="151" t="s">
        <v>142</v>
      </c>
      <c r="E34" s="24">
        <v>1692440.9099999997</v>
      </c>
      <c r="F34" s="24">
        <v>2760264.2399999998</v>
      </c>
      <c r="G34" s="79"/>
    </row>
    <row r="35" spans="1:7" ht="17.25">
      <c r="A35" s="152" t="s">
        <v>141</v>
      </c>
      <c r="B35" s="24">
        <v>-13477.58</v>
      </c>
      <c r="C35" s="24">
        <v>-10315.33</v>
      </c>
      <c r="D35" s="151" t="s">
        <v>140</v>
      </c>
      <c r="E35" s="24">
        <v>105738.15999999999</v>
      </c>
      <c r="F35" s="24">
        <v>111330.59</v>
      </c>
      <c r="G35" s="79"/>
    </row>
    <row r="36" spans="1:7" ht="17.25">
      <c r="A36" s="152" t="s">
        <v>139</v>
      </c>
      <c r="B36" s="24">
        <v>30159.510000000002</v>
      </c>
      <c r="C36" s="24">
        <v>95526.17</v>
      </c>
      <c r="D36" s="151" t="s">
        <v>138</v>
      </c>
      <c r="E36" s="24">
        <v>454.15999999999985</v>
      </c>
      <c r="F36" s="24">
        <v>654.3399999999999</v>
      </c>
      <c r="G36" s="79"/>
    </row>
    <row r="37" spans="1:7" ht="17.25">
      <c r="A37" s="152" t="s">
        <v>137</v>
      </c>
      <c r="B37" s="24">
        <v>1091570.52</v>
      </c>
      <c r="C37" s="24">
        <v>1631549.03</v>
      </c>
      <c r="D37" s="151" t="s">
        <v>136</v>
      </c>
      <c r="E37" s="24">
        <v>45956.39999999996</v>
      </c>
      <c r="F37" s="24">
        <v>154865.02999999997</v>
      </c>
      <c r="G37" s="79"/>
    </row>
    <row r="38" spans="1:7" ht="17.25">
      <c r="A38" s="152" t="s">
        <v>135</v>
      </c>
      <c r="B38" s="24">
        <v>0</v>
      </c>
      <c r="C38" s="24">
        <v>3813.41</v>
      </c>
      <c r="D38" s="151" t="s">
        <v>134</v>
      </c>
      <c r="E38" s="24">
        <v>32318.48000000001</v>
      </c>
      <c r="F38" s="24">
        <v>193747.44000000006</v>
      </c>
      <c r="G38" s="79"/>
    </row>
    <row r="39" spans="1:7" ht="17.25">
      <c r="A39" s="152" t="s">
        <v>133</v>
      </c>
      <c r="B39" s="24">
        <v>37603.240000000005</v>
      </c>
      <c r="C39" s="24">
        <v>37872.3</v>
      </c>
      <c r="D39" s="151" t="s">
        <v>132</v>
      </c>
      <c r="E39" s="24">
        <v>12574.84</v>
      </c>
      <c r="F39" s="24">
        <v>18955.08</v>
      </c>
      <c r="G39" s="79"/>
    </row>
    <row r="40" spans="1:7" ht="17.25">
      <c r="A40" s="152" t="s">
        <v>131</v>
      </c>
      <c r="B40" s="24">
        <v>8723.640000000001</v>
      </c>
      <c r="C40" s="24">
        <v>11217.5</v>
      </c>
      <c r="D40" s="151" t="s">
        <v>130</v>
      </c>
      <c r="E40" s="24">
        <v>1825.3300000000004</v>
      </c>
      <c r="F40" s="24">
        <v>2402.3300000000004</v>
      </c>
      <c r="G40" s="79"/>
    </row>
    <row r="41" spans="1:7" ht="17.25">
      <c r="A41" s="152" t="s">
        <v>129</v>
      </c>
      <c r="B41" s="24">
        <v>60841.63</v>
      </c>
      <c r="C41" s="24">
        <v>69298.45999999999</v>
      </c>
      <c r="D41" s="151" t="s">
        <v>128</v>
      </c>
      <c r="E41" s="24">
        <v>13560.169999999998</v>
      </c>
      <c r="F41" s="24">
        <v>32178.839999999997</v>
      </c>
      <c r="G41" s="79"/>
    </row>
    <row r="42" spans="1:7" ht="17.25">
      <c r="A42" s="152" t="s">
        <v>127</v>
      </c>
      <c r="B42" s="24">
        <v>5973.44</v>
      </c>
      <c r="C42" s="24">
        <v>9446.48</v>
      </c>
      <c r="D42" s="151" t="s">
        <v>210</v>
      </c>
      <c r="E42" s="24">
        <v>1538</v>
      </c>
      <c r="F42" s="24">
        <v>13858.1</v>
      </c>
      <c r="G42" s="79"/>
    </row>
    <row r="43" spans="1:7" ht="17.25">
      <c r="A43" s="152" t="s">
        <v>125</v>
      </c>
      <c r="B43" s="24">
        <v>-17911.39</v>
      </c>
      <c r="C43" s="24">
        <v>11228.350000000002</v>
      </c>
      <c r="D43" s="151" t="s">
        <v>124</v>
      </c>
      <c r="E43" s="24">
        <v>0</v>
      </c>
      <c r="F43" s="24">
        <v>158.79000000000002</v>
      </c>
      <c r="G43" s="79"/>
    </row>
    <row r="44" spans="1:7" ht="17.25">
      <c r="A44" s="152" t="s">
        <v>123</v>
      </c>
      <c r="B44" s="24">
        <v>27515.33</v>
      </c>
      <c r="C44" s="24">
        <v>46805.81</v>
      </c>
      <c r="D44" s="151" t="s">
        <v>122</v>
      </c>
      <c r="E44" s="24">
        <v>75840.39</v>
      </c>
      <c r="F44" s="24">
        <v>80502.74</v>
      </c>
      <c r="G44" s="79"/>
    </row>
    <row r="45" spans="1:7" ht="17.25">
      <c r="A45" s="152" t="s">
        <v>121</v>
      </c>
      <c r="B45" s="24">
        <v>3465.519999999999</v>
      </c>
      <c r="C45" s="24">
        <v>3502.259999999999</v>
      </c>
      <c r="D45" s="151" t="s">
        <v>120</v>
      </c>
      <c r="E45" s="24">
        <v>76494.63</v>
      </c>
      <c r="F45" s="24">
        <v>172083.2</v>
      </c>
      <c r="G45" s="79"/>
    </row>
    <row r="46" spans="1:7" ht="17.25">
      <c r="A46" s="152" t="s">
        <v>119</v>
      </c>
      <c r="B46" s="24">
        <v>863.52</v>
      </c>
      <c r="C46" s="24">
        <v>2241.74</v>
      </c>
      <c r="D46" s="151" t="s">
        <v>118</v>
      </c>
      <c r="E46" s="24">
        <v>7724.97</v>
      </c>
      <c r="F46" s="24">
        <v>7840.81</v>
      </c>
      <c r="G46" s="79"/>
    </row>
    <row r="47" spans="1:7" ht="17.25">
      <c r="A47" s="152" t="s">
        <v>117</v>
      </c>
      <c r="B47" s="24">
        <v>4727.4000000000015</v>
      </c>
      <c r="C47" s="24">
        <v>20068.77</v>
      </c>
      <c r="D47" s="151" t="s">
        <v>116</v>
      </c>
      <c r="E47" s="24">
        <v>9023.5</v>
      </c>
      <c r="F47" s="24">
        <v>15049.26</v>
      </c>
      <c r="G47" s="79"/>
    </row>
    <row r="48" spans="1:7" ht="17.25">
      <c r="A48" s="152" t="s">
        <v>115</v>
      </c>
      <c r="B48" s="24">
        <v>2946.14</v>
      </c>
      <c r="C48" s="24">
        <v>3497.8599999999997</v>
      </c>
      <c r="D48" s="151" t="s">
        <v>114</v>
      </c>
      <c r="E48" s="24">
        <v>15784.55</v>
      </c>
      <c r="F48" s="24">
        <v>16498.98</v>
      </c>
      <c r="G48" s="79"/>
    </row>
    <row r="49" spans="1:7" ht="17.25">
      <c r="A49" s="152" t="s">
        <v>113</v>
      </c>
      <c r="B49" s="24">
        <v>98636.35999999999</v>
      </c>
      <c r="C49" s="24">
        <v>127246.81999999998</v>
      </c>
      <c r="D49" s="151" t="s">
        <v>112</v>
      </c>
      <c r="E49" s="24">
        <v>957122.5899999997</v>
      </c>
      <c r="F49" s="24">
        <v>1438326.0699999996</v>
      </c>
      <c r="G49" s="79"/>
    </row>
    <row r="50" spans="1:7" ht="17.25">
      <c r="A50" s="152" t="s">
        <v>111</v>
      </c>
      <c r="B50" s="24">
        <v>20975.819999999996</v>
      </c>
      <c r="C50" s="24">
        <v>34333.17999999999</v>
      </c>
      <c r="D50" s="151" t="s">
        <v>110</v>
      </c>
      <c r="E50" s="24">
        <v>148316.18000000002</v>
      </c>
      <c r="F50" s="24">
        <v>227172.93000000002</v>
      </c>
      <c r="G50" s="79"/>
    </row>
    <row r="51" spans="1:7" ht="18" thickBot="1">
      <c r="A51" s="152" t="s">
        <v>109</v>
      </c>
      <c r="B51" s="24">
        <v>241002.7699999995</v>
      </c>
      <c r="C51" s="24">
        <v>615752.8699999994</v>
      </c>
      <c r="D51" s="151" t="s">
        <v>108</v>
      </c>
      <c r="E51" s="153">
        <v>-3923446.06</v>
      </c>
      <c r="F51" s="139">
        <v>-5444246.130000001</v>
      </c>
      <c r="G51" s="79"/>
    </row>
    <row r="52" spans="1:7" ht="18" thickTop="1">
      <c r="A52" s="152" t="s">
        <v>107</v>
      </c>
      <c r="B52" s="24">
        <v>0</v>
      </c>
      <c r="C52" s="24">
        <v>836.99</v>
      </c>
      <c r="D52" s="151"/>
      <c r="E52" s="150"/>
      <c r="F52" s="149"/>
      <c r="G52" s="79"/>
    </row>
    <row r="53" spans="1:7" ht="17.25">
      <c r="A53" s="148" t="s">
        <v>232</v>
      </c>
      <c r="B53" s="24">
        <v>11172.28</v>
      </c>
      <c r="C53" s="24">
        <v>24291.28</v>
      </c>
      <c r="D53" s="147" t="s">
        <v>105</v>
      </c>
      <c r="E53" s="146">
        <v>4119708.5299999975</v>
      </c>
      <c r="F53" s="146">
        <v>7986197.849999996</v>
      </c>
      <c r="G53" s="79"/>
    </row>
    <row r="54" spans="1:6" ht="12.75">
      <c r="A54" s="79"/>
      <c r="B54" s="55"/>
      <c r="C54" s="23"/>
      <c r="F54" s="20" t="s">
        <v>104</v>
      </c>
    </row>
    <row r="57" ht="12.75">
      <c r="A57" s="20" t="s">
        <v>104</v>
      </c>
    </row>
    <row r="58" ht="12.75">
      <c r="A58" s="20" t="s">
        <v>104</v>
      </c>
    </row>
    <row r="59" ht="12.75">
      <c r="A59" s="20" t="s">
        <v>104</v>
      </c>
    </row>
    <row r="63" spans="1:10" ht="17.25">
      <c r="A63" s="90"/>
      <c r="B63" s="89">
        <v>10601</v>
      </c>
      <c r="C63" s="89">
        <v>10602</v>
      </c>
      <c r="D63" s="89">
        <v>10603</v>
      </c>
      <c r="E63" s="88" t="s">
        <v>212</v>
      </c>
      <c r="F63" s="90"/>
      <c r="G63" s="89">
        <v>10601</v>
      </c>
      <c r="H63" s="89">
        <v>10602</v>
      </c>
      <c r="I63" s="89">
        <v>10603</v>
      </c>
      <c r="J63" s="88" t="s">
        <v>212</v>
      </c>
    </row>
    <row r="64" spans="1:10" ht="17.25">
      <c r="A64" s="143" t="s">
        <v>201</v>
      </c>
      <c r="B64" s="40">
        <v>-92060.38</v>
      </c>
      <c r="C64" s="40">
        <v>156330.74</v>
      </c>
      <c r="D64" s="40">
        <v>10319.32</v>
      </c>
      <c r="E64" s="38">
        <v>74589.68</v>
      </c>
      <c r="F64" s="144" t="s">
        <v>200</v>
      </c>
      <c r="G64" s="40">
        <v>-11637</v>
      </c>
      <c r="H64" s="40">
        <v>19771.66</v>
      </c>
      <c r="I64" s="40">
        <v>1279.01</v>
      </c>
      <c r="J64" s="38">
        <v>9413.67</v>
      </c>
    </row>
    <row r="65" spans="1:10" ht="17.25">
      <c r="A65" s="143" t="s">
        <v>199</v>
      </c>
      <c r="B65" s="40">
        <v>-35246.36</v>
      </c>
      <c r="C65" s="40">
        <v>38770.86</v>
      </c>
      <c r="D65" s="40">
        <v>4559.42</v>
      </c>
      <c r="E65" s="38">
        <v>8083.92</v>
      </c>
      <c r="F65" s="144" t="s">
        <v>198</v>
      </c>
      <c r="G65" s="40">
        <v>-1747</v>
      </c>
      <c r="H65" s="40">
        <v>4989.61</v>
      </c>
      <c r="I65" s="40">
        <v>518.42</v>
      </c>
      <c r="J65" s="38">
        <v>3761.0299999999997</v>
      </c>
    </row>
    <row r="66" spans="1:10" ht="17.25">
      <c r="A66" s="143" t="s">
        <v>197</v>
      </c>
      <c r="B66" s="40">
        <v>-5135</v>
      </c>
      <c r="C66" s="40">
        <v>13026.34</v>
      </c>
      <c r="D66" s="40">
        <v>1171.07</v>
      </c>
      <c r="E66" s="38">
        <v>9062.41</v>
      </c>
      <c r="F66" s="144" t="s">
        <v>196</v>
      </c>
      <c r="G66" s="40">
        <v>-34377</v>
      </c>
      <c r="H66" s="40">
        <v>56025.05</v>
      </c>
      <c r="I66" s="40">
        <v>934.61</v>
      </c>
      <c r="J66" s="38">
        <v>22582.660000000003</v>
      </c>
    </row>
    <row r="67" spans="1:10" ht="17.25">
      <c r="A67" s="143" t="s">
        <v>195</v>
      </c>
      <c r="B67" s="40">
        <v>-5000</v>
      </c>
      <c r="C67" s="40">
        <v>3236</v>
      </c>
      <c r="D67" s="40">
        <v>681</v>
      </c>
      <c r="E67" s="38">
        <v>-1083</v>
      </c>
      <c r="F67" s="144" t="s">
        <v>194</v>
      </c>
      <c r="G67" s="40">
        <v>-197334.78</v>
      </c>
      <c r="H67" s="40">
        <v>255059.4</v>
      </c>
      <c r="I67" s="40">
        <v>3631.24</v>
      </c>
      <c r="J67" s="38">
        <v>61355.85999999999</v>
      </c>
    </row>
    <row r="68" spans="1:10" ht="17.25">
      <c r="A68" s="143" t="s">
        <v>193</v>
      </c>
      <c r="B68" s="40">
        <v>-506884.61</v>
      </c>
      <c r="C68" s="40">
        <v>715948.94</v>
      </c>
      <c r="D68" s="40">
        <v>4863.17</v>
      </c>
      <c r="E68" s="38">
        <v>213927.49999999997</v>
      </c>
      <c r="F68" s="144" t="s">
        <v>192</v>
      </c>
      <c r="G68" s="40">
        <v>-4016.79</v>
      </c>
      <c r="H68" s="40">
        <v>28115.95</v>
      </c>
      <c r="I68" s="40">
        <v>1006.87</v>
      </c>
      <c r="J68" s="38">
        <v>25106.03</v>
      </c>
    </row>
    <row r="69" spans="1:10" ht="17.25">
      <c r="A69" s="143" t="s">
        <v>191</v>
      </c>
      <c r="B69" s="40">
        <v>-236046.85</v>
      </c>
      <c r="C69" s="40">
        <v>269798.91</v>
      </c>
      <c r="D69" s="40">
        <v>3642.33</v>
      </c>
      <c r="E69" s="38">
        <v>37394.38999999997</v>
      </c>
      <c r="F69" s="144" t="s">
        <v>190</v>
      </c>
      <c r="G69" s="40">
        <v>-3900</v>
      </c>
      <c r="H69" s="40">
        <v>5033</v>
      </c>
      <c r="I69" s="40">
        <v>44</v>
      </c>
      <c r="J69" s="38">
        <v>1177</v>
      </c>
    </row>
    <row r="70" spans="1:10" ht="17.25">
      <c r="A70" s="143" t="s">
        <v>189</v>
      </c>
      <c r="B70" s="40">
        <v>-7158.95</v>
      </c>
      <c r="C70" s="40">
        <v>17755.24</v>
      </c>
      <c r="D70" s="40">
        <v>2111.87</v>
      </c>
      <c r="E70" s="38">
        <v>12708.16</v>
      </c>
      <c r="F70" s="144" t="s">
        <v>188</v>
      </c>
      <c r="G70" s="40">
        <v>-1208</v>
      </c>
      <c r="H70" s="40">
        <v>5520.66</v>
      </c>
      <c r="I70" s="40">
        <v>195.77</v>
      </c>
      <c r="J70" s="38">
        <v>4508.43</v>
      </c>
    </row>
    <row r="71" spans="1:10" ht="17.25">
      <c r="A71" s="143" t="s">
        <v>187</v>
      </c>
      <c r="B71" s="40">
        <v>0</v>
      </c>
      <c r="C71" s="40">
        <v>3990</v>
      </c>
      <c r="D71" s="40">
        <v>58.08</v>
      </c>
      <c r="E71" s="38">
        <v>4048.08</v>
      </c>
      <c r="F71" s="144" t="s">
        <v>186</v>
      </c>
      <c r="G71" s="40">
        <v>-112186.66</v>
      </c>
      <c r="H71" s="40">
        <v>169606.04</v>
      </c>
      <c r="I71" s="40">
        <v>3950.05</v>
      </c>
      <c r="J71" s="38">
        <v>61369.43000000001</v>
      </c>
    </row>
    <row r="72" spans="1:10" ht="17.25">
      <c r="A72" s="143" t="s">
        <v>185</v>
      </c>
      <c r="B72" s="40">
        <v>-2551</v>
      </c>
      <c r="C72" s="40">
        <v>14272</v>
      </c>
      <c r="D72" s="40">
        <v>51.2</v>
      </c>
      <c r="E72" s="38">
        <v>11772.2</v>
      </c>
      <c r="F72" s="144" t="s">
        <v>184</v>
      </c>
      <c r="G72" s="40">
        <v>-56759.68</v>
      </c>
      <c r="H72" s="40">
        <v>105762.09</v>
      </c>
      <c r="I72" s="40">
        <v>3219.65</v>
      </c>
      <c r="J72" s="38">
        <v>52222.06</v>
      </c>
    </row>
    <row r="73" spans="1:10" ht="17.25">
      <c r="A73" s="143" t="s">
        <v>183</v>
      </c>
      <c r="B73" s="40">
        <v>-55531.38</v>
      </c>
      <c r="C73" s="40">
        <v>120108.57</v>
      </c>
      <c r="D73" s="40">
        <v>3076.19</v>
      </c>
      <c r="E73" s="38">
        <v>67653.38</v>
      </c>
      <c r="F73" s="144" t="s">
        <v>182</v>
      </c>
      <c r="G73" s="40">
        <v>-7210</v>
      </c>
      <c r="H73" s="40">
        <v>15966.07</v>
      </c>
      <c r="I73" s="40">
        <v>31</v>
      </c>
      <c r="J73" s="38">
        <v>8787.07</v>
      </c>
    </row>
    <row r="74" spans="1:10" ht="17.25">
      <c r="A74" s="143" t="s">
        <v>181</v>
      </c>
      <c r="B74" s="40">
        <v>-10825.65</v>
      </c>
      <c r="C74" s="40">
        <v>90864.47</v>
      </c>
      <c r="D74" s="40">
        <v>741.38</v>
      </c>
      <c r="E74" s="38">
        <v>80780.20000000001</v>
      </c>
      <c r="F74" s="144" t="s">
        <v>180</v>
      </c>
      <c r="G74" s="40">
        <v>-70053.31</v>
      </c>
      <c r="H74" s="40">
        <v>124666.73</v>
      </c>
      <c r="I74" s="40">
        <v>5017.32</v>
      </c>
      <c r="J74" s="38">
        <v>59630.74</v>
      </c>
    </row>
    <row r="75" spans="1:10" ht="17.25">
      <c r="A75" s="143" t="s">
        <v>179</v>
      </c>
      <c r="B75" s="40">
        <v>-2675</v>
      </c>
      <c r="C75" s="40">
        <v>5189</v>
      </c>
      <c r="D75" s="40">
        <v>53</v>
      </c>
      <c r="E75" s="38">
        <v>2567</v>
      </c>
      <c r="F75" s="144" t="s">
        <v>178</v>
      </c>
      <c r="G75" s="40">
        <v>-1940</v>
      </c>
      <c r="H75" s="40">
        <v>1826.36</v>
      </c>
      <c r="I75" s="40">
        <v>0</v>
      </c>
      <c r="J75" s="38">
        <v>-113.6400000000001</v>
      </c>
    </row>
    <row r="76" spans="1:10" ht="17.25">
      <c r="A76" s="143" t="s">
        <v>177</v>
      </c>
      <c r="B76" s="40">
        <v>-1100</v>
      </c>
      <c r="C76" s="40">
        <v>6614.67</v>
      </c>
      <c r="D76" s="40">
        <v>446.27</v>
      </c>
      <c r="E76" s="38">
        <v>5960.9400000000005</v>
      </c>
      <c r="F76" s="144" t="s">
        <v>176</v>
      </c>
      <c r="G76" s="40">
        <v>-24209.07</v>
      </c>
      <c r="H76" s="40">
        <v>39102.56</v>
      </c>
      <c r="I76" s="40">
        <v>1437.97</v>
      </c>
      <c r="J76" s="38">
        <v>16331.459999999997</v>
      </c>
    </row>
    <row r="77" spans="1:10" ht="17.25">
      <c r="A77" s="143" t="s">
        <v>175</v>
      </c>
      <c r="B77" s="40">
        <v>-50</v>
      </c>
      <c r="C77" s="40">
        <v>138</v>
      </c>
      <c r="D77" s="40">
        <v>38.97</v>
      </c>
      <c r="E77" s="38">
        <v>126.97</v>
      </c>
      <c r="F77" s="144" t="s">
        <v>174</v>
      </c>
      <c r="G77" s="40">
        <v>-165511.97</v>
      </c>
      <c r="H77" s="40">
        <v>232819.1</v>
      </c>
      <c r="I77" s="40">
        <v>4487.42</v>
      </c>
      <c r="J77" s="38">
        <v>71794.55</v>
      </c>
    </row>
    <row r="78" spans="1:10" ht="17.25">
      <c r="A78" s="143" t="s">
        <v>173</v>
      </c>
      <c r="B78" s="40">
        <v>-18975</v>
      </c>
      <c r="C78" s="40">
        <v>37049.31</v>
      </c>
      <c r="D78" s="40">
        <v>1246.38</v>
      </c>
      <c r="E78" s="38">
        <v>19320.69</v>
      </c>
      <c r="F78" s="144" t="s">
        <v>172</v>
      </c>
      <c r="G78" s="40">
        <v>-11770</v>
      </c>
      <c r="H78" s="40">
        <v>23169</v>
      </c>
      <c r="I78" s="40">
        <v>37.7</v>
      </c>
      <c r="J78" s="38">
        <v>11436.7</v>
      </c>
    </row>
    <row r="79" spans="1:10" ht="17.25">
      <c r="A79" s="143" t="s">
        <v>171</v>
      </c>
      <c r="B79" s="40">
        <v>-43111.24</v>
      </c>
      <c r="C79" s="40">
        <v>45785.6</v>
      </c>
      <c r="D79" s="40">
        <v>1820.35</v>
      </c>
      <c r="E79" s="38">
        <v>4494.710000000001</v>
      </c>
      <c r="F79" s="144" t="s">
        <v>170</v>
      </c>
      <c r="G79" s="40">
        <v>-486</v>
      </c>
      <c r="H79" s="40">
        <v>816.84</v>
      </c>
      <c r="I79" s="40">
        <v>6</v>
      </c>
      <c r="J79" s="38">
        <v>336.84000000000003</v>
      </c>
    </row>
    <row r="80" spans="1:10" ht="17.25">
      <c r="A80" s="143" t="s">
        <v>169</v>
      </c>
      <c r="B80" s="40">
        <v>-2504</v>
      </c>
      <c r="C80" s="40">
        <v>2835</v>
      </c>
      <c r="D80" s="40">
        <v>494.84</v>
      </c>
      <c r="E80" s="38">
        <v>825.8399999999999</v>
      </c>
      <c r="F80" s="144" t="s">
        <v>168</v>
      </c>
      <c r="G80" s="40">
        <v>-3002.99</v>
      </c>
      <c r="H80" s="40">
        <v>40487.38</v>
      </c>
      <c r="I80" s="40">
        <v>527.02</v>
      </c>
      <c r="J80" s="38">
        <v>38011.409999999996</v>
      </c>
    </row>
    <row r="81" spans="1:10" ht="17.25">
      <c r="A81" s="143" t="s">
        <v>167</v>
      </c>
      <c r="B81" s="40">
        <v>-41260.15</v>
      </c>
      <c r="C81" s="40">
        <v>86430.05</v>
      </c>
      <c r="D81" s="40">
        <v>2557.74</v>
      </c>
      <c r="E81" s="38">
        <v>47727.64</v>
      </c>
      <c r="F81" s="144" t="s">
        <v>166</v>
      </c>
      <c r="G81" s="40">
        <v>-57</v>
      </c>
      <c r="H81" s="40">
        <v>2094</v>
      </c>
      <c r="I81" s="40">
        <v>29</v>
      </c>
      <c r="J81" s="38">
        <v>2066</v>
      </c>
    </row>
    <row r="82" spans="1:10" ht="17.25">
      <c r="A82" s="143" t="s">
        <v>211</v>
      </c>
      <c r="B82" s="40">
        <v>-6378179.23</v>
      </c>
      <c r="C82" s="40">
        <v>7998896.39</v>
      </c>
      <c r="D82" s="40">
        <v>69308.94</v>
      </c>
      <c r="E82" s="38">
        <v>1690026.0999999992</v>
      </c>
      <c r="F82" s="144" t="s">
        <v>164</v>
      </c>
      <c r="G82" s="40">
        <v>0</v>
      </c>
      <c r="H82" s="40">
        <v>5037.64</v>
      </c>
      <c r="I82" s="40">
        <v>309.33</v>
      </c>
      <c r="J82" s="38">
        <v>5346.97</v>
      </c>
    </row>
    <row r="83" spans="1:10" ht="17.25">
      <c r="A83" s="143" t="s">
        <v>163</v>
      </c>
      <c r="B83" s="40">
        <v>-3720</v>
      </c>
      <c r="C83" s="40">
        <v>5004</v>
      </c>
      <c r="D83" s="40">
        <v>18</v>
      </c>
      <c r="E83" s="38">
        <v>1302</v>
      </c>
      <c r="F83" s="144" t="s">
        <v>162</v>
      </c>
      <c r="G83" s="40">
        <v>-576.45</v>
      </c>
      <c r="H83" s="40">
        <v>3249</v>
      </c>
      <c r="I83" s="40">
        <v>267.45</v>
      </c>
      <c r="J83" s="38">
        <v>2940</v>
      </c>
    </row>
    <row r="84" spans="1:10" ht="17.25">
      <c r="A84" s="143" t="s">
        <v>161</v>
      </c>
      <c r="B84" s="40">
        <v>-4182.21</v>
      </c>
      <c r="C84" s="40">
        <v>13327.6</v>
      </c>
      <c r="D84" s="40">
        <v>2265.16</v>
      </c>
      <c r="E84" s="38">
        <v>11410.55</v>
      </c>
      <c r="F84" s="144" t="s">
        <v>160</v>
      </c>
      <c r="G84" s="40">
        <v>-750</v>
      </c>
      <c r="H84" s="40">
        <v>4252.3</v>
      </c>
      <c r="I84" s="40">
        <v>1148.65</v>
      </c>
      <c r="J84" s="38">
        <v>4650.950000000001</v>
      </c>
    </row>
    <row r="85" spans="1:10" ht="17.25">
      <c r="A85" s="143" t="s">
        <v>159</v>
      </c>
      <c r="B85" s="40">
        <v>-54481</v>
      </c>
      <c r="C85" s="40">
        <v>80416.1</v>
      </c>
      <c r="D85" s="40">
        <v>4864.67</v>
      </c>
      <c r="E85" s="38">
        <v>30799.770000000004</v>
      </c>
      <c r="F85" s="144" t="s">
        <v>158</v>
      </c>
      <c r="G85" s="40">
        <v>-32745.96</v>
      </c>
      <c r="H85" s="40">
        <v>92929.23</v>
      </c>
      <c r="I85" s="40">
        <v>3571.1</v>
      </c>
      <c r="J85" s="38">
        <v>63754.369999999995</v>
      </c>
    </row>
    <row r="86" spans="1:10" ht="17.25">
      <c r="A86" s="143" t="s">
        <v>157</v>
      </c>
      <c r="B86" s="40">
        <v>-8078.55</v>
      </c>
      <c r="C86" s="40">
        <v>25310.99</v>
      </c>
      <c r="D86" s="40">
        <v>1414.46</v>
      </c>
      <c r="E86" s="38">
        <v>18646.9</v>
      </c>
      <c r="F86" s="144" t="s">
        <v>156</v>
      </c>
      <c r="G86" s="40">
        <v>-21801</v>
      </c>
      <c r="H86" s="40">
        <v>23665.94</v>
      </c>
      <c r="I86" s="40">
        <v>293.57</v>
      </c>
      <c r="J86" s="38">
        <v>2158.509999999999</v>
      </c>
    </row>
    <row r="87" spans="1:10" ht="17.25">
      <c r="A87" s="143" t="s">
        <v>155</v>
      </c>
      <c r="B87" s="40">
        <v>-150649.34</v>
      </c>
      <c r="C87" s="40">
        <v>162444.8</v>
      </c>
      <c r="D87" s="40">
        <v>580.06</v>
      </c>
      <c r="E87" s="38">
        <v>12375.519999999991</v>
      </c>
      <c r="F87" s="144" t="s">
        <v>154</v>
      </c>
      <c r="G87" s="40">
        <v>-77728.23</v>
      </c>
      <c r="H87" s="40">
        <v>112407.49</v>
      </c>
      <c r="I87" s="40">
        <v>1576.15</v>
      </c>
      <c r="J87" s="38">
        <v>36255.41000000001</v>
      </c>
    </row>
    <row r="88" spans="1:10" ht="17.25">
      <c r="A88" s="143" t="s">
        <v>153</v>
      </c>
      <c r="B88" s="40">
        <v>-12061</v>
      </c>
      <c r="C88" s="40">
        <v>16127.46</v>
      </c>
      <c r="D88" s="40">
        <v>1167.83</v>
      </c>
      <c r="E88" s="38">
        <v>5234.289999999999</v>
      </c>
      <c r="F88" s="144" t="s">
        <v>152</v>
      </c>
      <c r="G88" s="40">
        <v>-13012</v>
      </c>
      <c r="H88" s="40">
        <v>18851.35</v>
      </c>
      <c r="I88" s="40">
        <v>898.9</v>
      </c>
      <c r="J88" s="38">
        <v>6738.249999999998</v>
      </c>
    </row>
    <row r="89" spans="1:10" ht="17.25">
      <c r="A89" s="143" t="s">
        <v>151</v>
      </c>
      <c r="B89" s="40">
        <v>-39713.07</v>
      </c>
      <c r="C89" s="40">
        <v>65234.14</v>
      </c>
      <c r="D89" s="40">
        <v>1425.11</v>
      </c>
      <c r="E89" s="38">
        <v>26946.18</v>
      </c>
      <c r="F89" s="144" t="s">
        <v>150</v>
      </c>
      <c r="G89" s="40">
        <v>-122537.75</v>
      </c>
      <c r="H89" s="40">
        <v>240560.82</v>
      </c>
      <c r="I89" s="40">
        <v>14208.75</v>
      </c>
      <c r="J89" s="38">
        <v>132231.82</v>
      </c>
    </row>
    <row r="90" spans="1:10" ht="17.25">
      <c r="A90" s="143" t="s">
        <v>149</v>
      </c>
      <c r="B90" s="40">
        <v>-52527</v>
      </c>
      <c r="C90" s="40">
        <v>31741.99</v>
      </c>
      <c r="D90" s="40">
        <v>1786.87</v>
      </c>
      <c r="E90" s="38">
        <v>-18998.14</v>
      </c>
      <c r="F90" s="144" t="s">
        <v>148</v>
      </c>
      <c r="G90" s="40">
        <v>-1284</v>
      </c>
      <c r="H90" s="40">
        <v>2702</v>
      </c>
      <c r="I90" s="40">
        <v>0.21</v>
      </c>
      <c r="J90" s="38">
        <v>1418.21</v>
      </c>
    </row>
    <row r="91" spans="1:10" ht="17.25">
      <c r="A91" s="143" t="s">
        <v>147</v>
      </c>
      <c r="B91" s="40">
        <v>-31636</v>
      </c>
      <c r="C91" s="40">
        <v>41978</v>
      </c>
      <c r="D91" s="40">
        <v>817.81</v>
      </c>
      <c r="E91" s="38">
        <v>11159.81</v>
      </c>
      <c r="F91" s="144" t="s">
        <v>146</v>
      </c>
      <c r="G91" s="40">
        <v>-172.38</v>
      </c>
      <c r="H91" s="40">
        <v>17250.48</v>
      </c>
      <c r="I91" s="40">
        <v>413.74</v>
      </c>
      <c r="J91" s="38">
        <v>17491.84</v>
      </c>
    </row>
    <row r="92" spans="1:10" ht="17.25">
      <c r="A92" s="143" t="s">
        <v>145</v>
      </c>
      <c r="B92" s="40">
        <v>0</v>
      </c>
      <c r="C92" s="40">
        <v>2937.48</v>
      </c>
      <c r="D92" s="40">
        <v>531.22</v>
      </c>
      <c r="E92" s="38">
        <v>3468.7</v>
      </c>
      <c r="F92" s="145" t="s">
        <v>231</v>
      </c>
      <c r="G92" s="40">
        <v>-95114.28</v>
      </c>
      <c r="H92" s="40">
        <v>149404.38</v>
      </c>
      <c r="I92" s="40">
        <v>3958.06</v>
      </c>
      <c r="J92" s="38">
        <v>58248.16</v>
      </c>
    </row>
    <row r="93" spans="1:10" ht="17.25">
      <c r="A93" s="143" t="s">
        <v>143</v>
      </c>
      <c r="B93" s="40">
        <v>-59998.45</v>
      </c>
      <c r="C93" s="40">
        <v>114805.54</v>
      </c>
      <c r="D93" s="40">
        <v>3501.91</v>
      </c>
      <c r="E93" s="38">
        <v>58309</v>
      </c>
      <c r="F93" s="144" t="s">
        <v>142</v>
      </c>
      <c r="G93" s="40">
        <v>-6950230.27</v>
      </c>
      <c r="H93" s="40">
        <v>8510115.53</v>
      </c>
      <c r="I93" s="40">
        <v>132555.65</v>
      </c>
      <c r="J93" s="38">
        <v>1692440.9099999997</v>
      </c>
    </row>
    <row r="94" spans="1:10" ht="17.25">
      <c r="A94" s="143" t="s">
        <v>141</v>
      </c>
      <c r="B94" s="40">
        <v>-45473.11</v>
      </c>
      <c r="C94" s="40">
        <v>31821</v>
      </c>
      <c r="D94" s="40">
        <v>174.53</v>
      </c>
      <c r="E94" s="38">
        <v>-13477.58</v>
      </c>
      <c r="F94" s="144" t="s">
        <v>140</v>
      </c>
      <c r="G94" s="40">
        <v>-22989.91</v>
      </c>
      <c r="H94" s="40">
        <v>127727.18</v>
      </c>
      <c r="I94" s="40">
        <v>1000.89</v>
      </c>
      <c r="J94" s="38">
        <v>105738.15999999999</v>
      </c>
    </row>
    <row r="95" spans="1:10" ht="17.25">
      <c r="A95" s="143" t="s">
        <v>139</v>
      </c>
      <c r="B95" s="40">
        <v>-25473.26</v>
      </c>
      <c r="C95" s="40">
        <v>52032.6</v>
      </c>
      <c r="D95" s="40">
        <v>3600.17</v>
      </c>
      <c r="E95" s="38">
        <v>30159.510000000002</v>
      </c>
      <c r="F95" s="144" t="s">
        <v>138</v>
      </c>
      <c r="G95" s="40">
        <v>-7859</v>
      </c>
      <c r="H95" s="40">
        <v>8298.16</v>
      </c>
      <c r="I95" s="40">
        <v>15</v>
      </c>
      <c r="J95" s="38">
        <v>454.15999999999985</v>
      </c>
    </row>
    <row r="96" spans="1:10" ht="17.25">
      <c r="A96" s="143" t="s">
        <v>137</v>
      </c>
      <c r="B96" s="40">
        <v>-3026780.86</v>
      </c>
      <c r="C96" s="40">
        <v>4071400.69</v>
      </c>
      <c r="D96" s="40">
        <v>46950.69</v>
      </c>
      <c r="E96" s="38">
        <v>1091570.52</v>
      </c>
      <c r="F96" s="144" t="s">
        <v>136</v>
      </c>
      <c r="G96" s="40">
        <v>-390345.27</v>
      </c>
      <c r="H96" s="40">
        <v>427139.04</v>
      </c>
      <c r="I96" s="40">
        <v>9162.63</v>
      </c>
      <c r="J96" s="38">
        <v>45956.39999999996</v>
      </c>
    </row>
    <row r="97" spans="1:10" ht="17.25">
      <c r="A97" s="143" t="s">
        <v>135</v>
      </c>
      <c r="B97" s="40">
        <v>-258</v>
      </c>
      <c r="C97" s="40">
        <v>258</v>
      </c>
      <c r="D97" s="40">
        <v>0</v>
      </c>
      <c r="E97" s="38">
        <v>0</v>
      </c>
      <c r="F97" s="144" t="s">
        <v>134</v>
      </c>
      <c r="G97" s="40">
        <v>-1051112.5</v>
      </c>
      <c r="H97" s="40">
        <v>1072463.76</v>
      </c>
      <c r="I97" s="40">
        <v>10967.22</v>
      </c>
      <c r="J97" s="38">
        <v>32318.48000000001</v>
      </c>
    </row>
    <row r="98" spans="1:10" ht="17.25">
      <c r="A98" s="143" t="s">
        <v>133</v>
      </c>
      <c r="B98" s="40">
        <v>-63093.09</v>
      </c>
      <c r="C98" s="40">
        <v>94189</v>
      </c>
      <c r="D98" s="40">
        <v>6507.33</v>
      </c>
      <c r="E98" s="38">
        <v>37603.240000000005</v>
      </c>
      <c r="F98" s="144" t="s">
        <v>132</v>
      </c>
      <c r="G98" s="40">
        <v>-4996.8</v>
      </c>
      <c r="H98" s="40">
        <v>16335.89</v>
      </c>
      <c r="I98" s="40">
        <v>1235.75</v>
      </c>
      <c r="J98" s="38">
        <v>12574.84</v>
      </c>
    </row>
    <row r="99" spans="1:10" ht="17.25">
      <c r="A99" s="143" t="s">
        <v>131</v>
      </c>
      <c r="B99" s="40">
        <v>-7685</v>
      </c>
      <c r="C99" s="40">
        <v>16231.54</v>
      </c>
      <c r="D99" s="40">
        <v>177.1</v>
      </c>
      <c r="E99" s="38">
        <v>8723.640000000001</v>
      </c>
      <c r="F99" s="144" t="s">
        <v>130</v>
      </c>
      <c r="G99" s="40">
        <v>-3580</v>
      </c>
      <c r="H99" s="40">
        <v>4865.81</v>
      </c>
      <c r="I99" s="40">
        <v>539.52</v>
      </c>
      <c r="J99" s="38">
        <v>1825.3300000000004</v>
      </c>
    </row>
    <row r="100" spans="1:10" ht="17.25">
      <c r="A100" s="143" t="s">
        <v>129</v>
      </c>
      <c r="B100" s="40">
        <v>-14348.39</v>
      </c>
      <c r="C100" s="40">
        <v>71770.31</v>
      </c>
      <c r="D100" s="40">
        <v>3419.71</v>
      </c>
      <c r="E100" s="38">
        <v>60841.63</v>
      </c>
      <c r="F100" s="144" t="s">
        <v>128</v>
      </c>
      <c r="G100" s="40">
        <v>-18797.02</v>
      </c>
      <c r="H100" s="40">
        <v>29976.51</v>
      </c>
      <c r="I100" s="40">
        <v>2380.68</v>
      </c>
      <c r="J100" s="38">
        <v>13560.169999999998</v>
      </c>
    </row>
    <row r="101" spans="1:10" ht="17.25">
      <c r="A101" s="143" t="s">
        <v>127</v>
      </c>
      <c r="B101" s="40">
        <v>-1800</v>
      </c>
      <c r="C101" s="40">
        <v>7471.44</v>
      </c>
      <c r="D101" s="40">
        <v>302</v>
      </c>
      <c r="E101" s="38">
        <v>5973.44</v>
      </c>
      <c r="F101" s="144" t="s">
        <v>210</v>
      </c>
      <c r="G101" s="40">
        <v>0</v>
      </c>
      <c r="H101" s="40">
        <v>1343</v>
      </c>
      <c r="I101" s="40">
        <v>195</v>
      </c>
      <c r="J101" s="38">
        <v>1538</v>
      </c>
    </row>
    <row r="102" spans="1:10" ht="17.25">
      <c r="A102" s="143" t="s">
        <v>125</v>
      </c>
      <c r="B102" s="40">
        <v>-26508</v>
      </c>
      <c r="C102" s="40">
        <v>7449.08</v>
      </c>
      <c r="D102" s="40">
        <v>1147.53</v>
      </c>
      <c r="E102" s="38">
        <v>-17911.39</v>
      </c>
      <c r="F102" s="144" t="s">
        <v>124</v>
      </c>
      <c r="G102" s="40">
        <v>0</v>
      </c>
      <c r="H102" s="40">
        <v>0</v>
      </c>
      <c r="I102" s="40">
        <v>0</v>
      </c>
      <c r="J102" s="38">
        <v>0</v>
      </c>
    </row>
    <row r="103" spans="1:10" ht="17.25">
      <c r="A103" s="143" t="s">
        <v>123</v>
      </c>
      <c r="B103" s="40">
        <v>-61076</v>
      </c>
      <c r="C103" s="40">
        <v>87602.3</v>
      </c>
      <c r="D103" s="40">
        <v>989.03</v>
      </c>
      <c r="E103" s="38">
        <v>27515.33</v>
      </c>
      <c r="F103" s="144" t="s">
        <v>122</v>
      </c>
      <c r="G103" s="40">
        <v>-42703.7</v>
      </c>
      <c r="H103" s="40">
        <v>118438.19</v>
      </c>
      <c r="I103" s="40">
        <v>105.9</v>
      </c>
      <c r="J103" s="38">
        <v>75840.39</v>
      </c>
    </row>
    <row r="104" spans="1:10" ht="17.25">
      <c r="A104" s="143" t="s">
        <v>121</v>
      </c>
      <c r="B104" s="40">
        <v>-8644</v>
      </c>
      <c r="C104" s="40">
        <v>11527.88</v>
      </c>
      <c r="D104" s="40">
        <v>581.64</v>
      </c>
      <c r="E104" s="38">
        <v>3465.519999999999</v>
      </c>
      <c r="F104" s="144" t="s">
        <v>120</v>
      </c>
      <c r="G104" s="40">
        <v>-115123.43</v>
      </c>
      <c r="H104" s="40">
        <v>183234.78</v>
      </c>
      <c r="I104" s="40">
        <v>8383.28</v>
      </c>
      <c r="J104" s="38">
        <v>76494.63</v>
      </c>
    </row>
    <row r="105" spans="1:10" ht="17.25">
      <c r="A105" s="143" t="s">
        <v>119</v>
      </c>
      <c r="B105" s="40">
        <v>0</v>
      </c>
      <c r="C105" s="40">
        <v>740.18</v>
      </c>
      <c r="D105" s="40">
        <v>123.34</v>
      </c>
      <c r="E105" s="38">
        <v>863.52</v>
      </c>
      <c r="F105" s="144" t="s">
        <v>118</v>
      </c>
      <c r="G105" s="40">
        <v>-918</v>
      </c>
      <c r="H105" s="40">
        <v>8210</v>
      </c>
      <c r="I105" s="40">
        <v>432.97</v>
      </c>
      <c r="J105" s="38">
        <v>7724.97</v>
      </c>
    </row>
    <row r="106" spans="1:10" ht="17.25">
      <c r="A106" s="143" t="s">
        <v>117</v>
      </c>
      <c r="B106" s="40">
        <v>-32126</v>
      </c>
      <c r="C106" s="40">
        <v>36464.47</v>
      </c>
      <c r="D106" s="40">
        <v>388.93</v>
      </c>
      <c r="E106" s="38">
        <v>4727.4000000000015</v>
      </c>
      <c r="F106" s="144" t="s">
        <v>116</v>
      </c>
      <c r="G106" s="40">
        <v>-2886</v>
      </c>
      <c r="H106" s="40">
        <v>11474.46</v>
      </c>
      <c r="I106" s="40">
        <v>435.04</v>
      </c>
      <c r="J106" s="38">
        <v>9023.5</v>
      </c>
    </row>
    <row r="107" spans="1:10" ht="17.25">
      <c r="A107" s="143" t="s">
        <v>115</v>
      </c>
      <c r="B107" s="40">
        <v>0</v>
      </c>
      <c r="C107" s="40">
        <v>2946.14</v>
      </c>
      <c r="D107" s="40">
        <v>0</v>
      </c>
      <c r="E107" s="38">
        <v>2946.14</v>
      </c>
      <c r="F107" s="144" t="s">
        <v>114</v>
      </c>
      <c r="G107" s="40">
        <v>-9557.79</v>
      </c>
      <c r="H107" s="40">
        <v>23937.3</v>
      </c>
      <c r="I107" s="40">
        <v>1405.04</v>
      </c>
      <c r="J107" s="38">
        <v>15784.55</v>
      </c>
    </row>
    <row r="108" spans="1:10" ht="17.25">
      <c r="A108" s="143" t="s">
        <v>113</v>
      </c>
      <c r="B108" s="40">
        <v>-39961.14</v>
      </c>
      <c r="C108" s="40">
        <v>132437.55</v>
      </c>
      <c r="D108" s="40">
        <v>6159.95</v>
      </c>
      <c r="E108" s="38">
        <v>98636.35999999999</v>
      </c>
      <c r="F108" s="144" t="s">
        <v>112</v>
      </c>
      <c r="G108" s="40">
        <v>-3166638.35</v>
      </c>
      <c r="H108" s="40">
        <v>4037021.09</v>
      </c>
      <c r="I108" s="40">
        <v>86739.85</v>
      </c>
      <c r="J108" s="38">
        <v>957122.5899999997</v>
      </c>
    </row>
    <row r="109" spans="1:10" ht="17.25">
      <c r="A109" s="143" t="s">
        <v>111</v>
      </c>
      <c r="B109" s="40">
        <v>133.6</v>
      </c>
      <c r="C109" s="40">
        <v>18610.92</v>
      </c>
      <c r="D109" s="40">
        <v>2231.3</v>
      </c>
      <c r="E109" s="38">
        <v>20975.819999999996</v>
      </c>
      <c r="F109" s="144" t="s">
        <v>110</v>
      </c>
      <c r="G109" s="40">
        <v>-81268.03</v>
      </c>
      <c r="H109" s="40">
        <v>220741.89</v>
      </c>
      <c r="I109" s="40">
        <v>8842.32</v>
      </c>
      <c r="J109" s="38">
        <v>148316.18000000002</v>
      </c>
    </row>
    <row r="110" spans="1:10" ht="17.25">
      <c r="A110" s="143" t="s">
        <v>109</v>
      </c>
      <c r="B110" s="40">
        <v>-7157734.48</v>
      </c>
      <c r="C110" s="40">
        <v>7356769.42</v>
      </c>
      <c r="D110" s="40">
        <v>41967.83</v>
      </c>
      <c r="E110" s="38">
        <v>241002.7699999995</v>
      </c>
      <c r="F110" s="144" t="s">
        <v>108</v>
      </c>
      <c r="G110" s="40">
        <v>-4734785.97</v>
      </c>
      <c r="H110" s="40">
        <v>803339.32</v>
      </c>
      <c r="I110" s="40">
        <v>8000.59</v>
      </c>
      <c r="J110" s="38">
        <v>-3923446.06</v>
      </c>
    </row>
    <row r="111" spans="1:10" ht="17.25">
      <c r="A111" s="143" t="s">
        <v>107</v>
      </c>
      <c r="B111" s="40">
        <v>0</v>
      </c>
      <c r="C111" s="40">
        <v>0</v>
      </c>
      <c r="D111" s="40">
        <v>0</v>
      </c>
      <c r="E111" s="38">
        <v>0</v>
      </c>
      <c r="F111" s="143"/>
      <c r="G111" s="38"/>
      <c r="H111" s="38"/>
      <c r="I111" s="38"/>
      <c r="J111" s="83" t="s">
        <v>104</v>
      </c>
    </row>
    <row r="112" spans="1:10" ht="17.25">
      <c r="A112" s="143" t="s">
        <v>106</v>
      </c>
      <c r="B112" s="40">
        <v>-8067</v>
      </c>
      <c r="C112" s="40">
        <v>18115</v>
      </c>
      <c r="D112" s="40">
        <v>1124.28</v>
      </c>
      <c r="E112" s="38">
        <v>11172.28</v>
      </c>
      <c r="F112" s="142" t="s">
        <v>105</v>
      </c>
      <c r="G112" s="38">
        <v>-36057157.489999995</v>
      </c>
      <c r="H112" s="38">
        <v>39610009.75</v>
      </c>
      <c r="I112" s="38">
        <v>566856.27</v>
      </c>
      <c r="J112" s="38">
        <v>4119708.5299999975</v>
      </c>
    </row>
  </sheetData>
  <sheetProtection/>
  <printOptions/>
  <pageMargins left="0.75" right="0.27" top="0.8" bottom="0.17" header="0.5" footer="0.21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17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140625" style="20" customWidth="1"/>
    <col min="2" max="2" width="19.57421875" style="20" customWidth="1"/>
    <col min="3" max="3" width="20.8515625" style="20" customWidth="1"/>
    <col min="4" max="4" width="24.140625" style="20" customWidth="1"/>
    <col min="5" max="5" width="20.28125" style="20" bestFit="1" customWidth="1"/>
    <col min="6" max="6" width="21.421875" style="20" customWidth="1"/>
    <col min="7" max="7" width="19.57421875" style="20" bestFit="1" customWidth="1"/>
    <col min="8" max="8" width="19.140625" style="20" customWidth="1"/>
    <col min="9" max="9" width="18.7109375" style="20" customWidth="1"/>
    <col min="10" max="10" width="25.57421875" style="20" bestFit="1" customWidth="1"/>
    <col min="11" max="11" width="19.8515625" style="20" customWidth="1"/>
    <col min="12" max="12" width="20.28125" style="20" bestFit="1" customWidth="1"/>
    <col min="13" max="13" width="18.7109375" style="20" customWidth="1"/>
    <col min="14" max="14" width="17.140625" style="20" bestFit="1" customWidth="1"/>
    <col min="15" max="15" width="19.57421875" style="20" customWidth="1"/>
    <col min="16" max="16" width="21.140625" style="20" bestFit="1" customWidth="1"/>
    <col min="17" max="17" width="20.140625" style="20" customWidth="1"/>
    <col min="18" max="18" width="20.28125" style="20" customWidth="1"/>
    <col min="19" max="16384" width="15.7109375" style="20" customWidth="1"/>
  </cols>
  <sheetData>
    <row r="1" spans="1:7" ht="17.25">
      <c r="A1" s="35"/>
      <c r="B1" s="35"/>
      <c r="C1" s="35" t="s">
        <v>58</v>
      </c>
      <c r="D1" s="35"/>
      <c r="E1" s="35"/>
      <c r="F1" s="35"/>
      <c r="G1" s="21"/>
    </row>
    <row r="2" spans="1:7" ht="17.25">
      <c r="A2" s="35"/>
      <c r="B2" s="35"/>
      <c r="C2" s="35" t="s">
        <v>209</v>
      </c>
      <c r="D2" s="35"/>
      <c r="E2" s="35"/>
      <c r="F2" s="35"/>
      <c r="G2" s="21"/>
    </row>
    <row r="3" spans="1:7" ht="17.25">
      <c r="A3" s="35" t="s">
        <v>230</v>
      </c>
      <c r="B3" s="36" t="s">
        <v>229</v>
      </c>
      <c r="C3" s="35" t="s">
        <v>228</v>
      </c>
      <c r="D3" s="35" t="s">
        <v>104</v>
      </c>
      <c r="E3" s="35"/>
      <c r="F3" s="34" t="s">
        <v>227</v>
      </c>
      <c r="G3" s="21"/>
    </row>
    <row r="4" spans="1:7" ht="17.25">
      <c r="A4" s="33" t="s">
        <v>202</v>
      </c>
      <c r="B4" s="141" t="s">
        <v>204</v>
      </c>
      <c r="C4" s="32" t="s">
        <v>203</v>
      </c>
      <c r="D4" s="33" t="s">
        <v>202</v>
      </c>
      <c r="E4" s="141" t="str">
        <f>B4</f>
        <v>Oct - 12</v>
      </c>
      <c r="F4" s="32" t="str">
        <f>C4</f>
        <v>Jul 12 - Oct 12</v>
      </c>
      <c r="G4" s="21"/>
    </row>
    <row r="5" spans="1:12" ht="17.25">
      <c r="A5" s="30" t="s">
        <v>201</v>
      </c>
      <c r="B5" s="27">
        <v>29382</v>
      </c>
      <c r="C5" s="24">
        <v>121431.30999999998</v>
      </c>
      <c r="D5" s="31" t="s">
        <v>200</v>
      </c>
      <c r="E5" s="27">
        <v>0</v>
      </c>
      <c r="F5" s="24">
        <v>7417</v>
      </c>
      <c r="G5" s="21"/>
      <c r="K5" s="55" t="s">
        <v>104</v>
      </c>
      <c r="L5" s="55" t="s">
        <v>104</v>
      </c>
    </row>
    <row r="6" spans="1:12" ht="17.25">
      <c r="A6" s="30" t="s">
        <v>199</v>
      </c>
      <c r="B6" s="27">
        <v>0</v>
      </c>
      <c r="C6" s="24">
        <v>120802</v>
      </c>
      <c r="D6" s="31" t="s">
        <v>198</v>
      </c>
      <c r="E6" s="27">
        <v>0</v>
      </c>
      <c r="F6" s="24">
        <v>0</v>
      </c>
      <c r="G6" s="21"/>
      <c r="K6" s="55" t="s">
        <v>104</v>
      </c>
      <c r="L6" s="55" t="s">
        <v>104</v>
      </c>
    </row>
    <row r="7" spans="1:12" ht="17.25">
      <c r="A7" s="30" t="s">
        <v>197</v>
      </c>
      <c r="B7" s="27">
        <v>0</v>
      </c>
      <c r="C7" s="24">
        <v>0</v>
      </c>
      <c r="D7" s="31" t="s">
        <v>196</v>
      </c>
      <c r="E7" s="27">
        <v>8141.61</v>
      </c>
      <c r="F7" s="24">
        <v>90540.19</v>
      </c>
      <c r="G7" s="21"/>
      <c r="K7" s="55" t="s">
        <v>104</v>
      </c>
      <c r="L7" s="55" t="s">
        <v>104</v>
      </c>
    </row>
    <row r="8" spans="1:12" ht="17.25">
      <c r="A8" s="30" t="s">
        <v>195</v>
      </c>
      <c r="B8" s="27">
        <v>469.78</v>
      </c>
      <c r="C8" s="24">
        <v>469.78</v>
      </c>
      <c r="D8" s="31" t="s">
        <v>194</v>
      </c>
      <c r="E8" s="27">
        <v>128603.63</v>
      </c>
      <c r="F8" s="24">
        <v>317974.61</v>
      </c>
      <c r="G8" s="21"/>
      <c r="K8" s="55" t="s">
        <v>104</v>
      </c>
      <c r="L8" s="55" t="s">
        <v>104</v>
      </c>
    </row>
    <row r="9" spans="1:12" ht="17.25">
      <c r="A9" s="30" t="s">
        <v>193</v>
      </c>
      <c r="B9" s="27">
        <v>14418.989999999998</v>
      </c>
      <c r="C9" s="24">
        <v>397503.09</v>
      </c>
      <c r="D9" s="31" t="s">
        <v>192</v>
      </c>
      <c r="E9" s="27">
        <v>1098</v>
      </c>
      <c r="F9" s="24">
        <v>316938.20999999996</v>
      </c>
      <c r="G9" s="21"/>
      <c r="K9" s="55" t="s">
        <v>104</v>
      </c>
      <c r="L9" s="55" t="s">
        <v>104</v>
      </c>
    </row>
    <row r="10" spans="1:12" ht="17.25">
      <c r="A10" s="30" t="s">
        <v>191</v>
      </c>
      <c r="B10" s="27">
        <v>3710.9899999999907</v>
      </c>
      <c r="C10" s="24">
        <v>340611.25</v>
      </c>
      <c r="D10" s="31" t="s">
        <v>190</v>
      </c>
      <c r="E10" s="27">
        <v>2376</v>
      </c>
      <c r="F10" s="24">
        <v>2376</v>
      </c>
      <c r="G10" s="21"/>
      <c r="K10" s="55" t="s">
        <v>104</v>
      </c>
      <c r="L10" s="55" t="s">
        <v>104</v>
      </c>
    </row>
    <row r="11" spans="1:12" ht="17.25">
      <c r="A11" s="30" t="s">
        <v>189</v>
      </c>
      <c r="B11" s="27">
        <v>-202697.77000000002</v>
      </c>
      <c r="C11" s="24">
        <v>-202697.77000000002</v>
      </c>
      <c r="D11" s="31" t="s">
        <v>188</v>
      </c>
      <c r="E11" s="27">
        <v>0</v>
      </c>
      <c r="F11" s="24">
        <v>82025.73999999999</v>
      </c>
      <c r="G11" s="21"/>
      <c r="K11" s="55" t="s">
        <v>104</v>
      </c>
      <c r="L11" s="55" t="s">
        <v>104</v>
      </c>
    </row>
    <row r="12" spans="1:12" ht="17.25">
      <c r="A12" s="30" t="s">
        <v>187</v>
      </c>
      <c r="B12" s="27">
        <v>40262.23</v>
      </c>
      <c r="C12" s="24">
        <v>48919.28</v>
      </c>
      <c r="D12" s="31" t="s">
        <v>186</v>
      </c>
      <c r="E12" s="27">
        <v>-15912</v>
      </c>
      <c r="F12" s="24">
        <v>56951.95999999999</v>
      </c>
      <c r="G12" s="21"/>
      <c r="K12" s="55" t="s">
        <v>104</v>
      </c>
      <c r="L12" s="55" t="s">
        <v>104</v>
      </c>
    </row>
    <row r="13" spans="1:12" ht="17.25">
      <c r="A13" s="30" t="s">
        <v>185</v>
      </c>
      <c r="B13" s="27">
        <v>6198</v>
      </c>
      <c r="C13" s="24">
        <v>45997.94</v>
      </c>
      <c r="D13" s="31" t="s">
        <v>184</v>
      </c>
      <c r="E13" s="27">
        <v>3960</v>
      </c>
      <c r="F13" s="24">
        <v>52587.6</v>
      </c>
      <c r="G13" s="21"/>
      <c r="K13" s="55" t="s">
        <v>104</v>
      </c>
      <c r="L13" s="55" t="s">
        <v>104</v>
      </c>
    </row>
    <row r="14" spans="1:12" ht="17.25">
      <c r="A14" s="30" t="s">
        <v>183</v>
      </c>
      <c r="B14" s="27">
        <v>0</v>
      </c>
      <c r="C14" s="24">
        <v>10876.95</v>
      </c>
      <c r="D14" s="31" t="s">
        <v>182</v>
      </c>
      <c r="E14" s="27">
        <v>0</v>
      </c>
      <c r="F14" s="24">
        <v>498573.51</v>
      </c>
      <c r="G14" s="21"/>
      <c r="K14" s="55" t="s">
        <v>104</v>
      </c>
      <c r="L14" s="55" t="s">
        <v>104</v>
      </c>
    </row>
    <row r="15" spans="1:12" ht="17.25">
      <c r="A15" s="30" t="s">
        <v>181</v>
      </c>
      <c r="B15" s="27">
        <v>0.18</v>
      </c>
      <c r="C15" s="24">
        <v>20861.13</v>
      </c>
      <c r="D15" s="31" t="s">
        <v>180</v>
      </c>
      <c r="E15" s="27">
        <v>-289929.15</v>
      </c>
      <c r="F15" s="24">
        <v>-212809.84</v>
      </c>
      <c r="G15" s="21"/>
      <c r="K15" s="55" t="s">
        <v>104</v>
      </c>
      <c r="L15" s="55" t="s">
        <v>104</v>
      </c>
    </row>
    <row r="16" spans="1:12" ht="17.25">
      <c r="A16" s="30" t="s">
        <v>179</v>
      </c>
      <c r="B16" s="27">
        <v>0</v>
      </c>
      <c r="C16" s="24">
        <v>8962</v>
      </c>
      <c r="D16" s="31" t="s">
        <v>178</v>
      </c>
      <c r="E16" s="27">
        <v>0</v>
      </c>
      <c r="F16" s="24">
        <v>122381.83</v>
      </c>
      <c r="G16" s="21"/>
      <c r="K16" s="55" t="s">
        <v>104</v>
      </c>
      <c r="L16" s="55" t="s">
        <v>104</v>
      </c>
    </row>
    <row r="17" spans="1:12" ht="17.25">
      <c r="A17" s="30" t="s">
        <v>177</v>
      </c>
      <c r="B17" s="27">
        <v>-40284</v>
      </c>
      <c r="C17" s="24">
        <v>-40284</v>
      </c>
      <c r="D17" s="31" t="s">
        <v>176</v>
      </c>
      <c r="E17" s="27">
        <v>62000</v>
      </c>
      <c r="F17" s="24">
        <v>314590.43</v>
      </c>
      <c r="G17" s="21"/>
      <c r="K17" s="55" t="s">
        <v>104</v>
      </c>
      <c r="L17" s="55" t="s">
        <v>104</v>
      </c>
    </row>
    <row r="18" spans="1:12" ht="17.25">
      <c r="A18" s="30" t="s">
        <v>175</v>
      </c>
      <c r="B18" s="27">
        <v>0</v>
      </c>
      <c r="C18" s="24">
        <v>0</v>
      </c>
      <c r="D18" s="31" t="s">
        <v>174</v>
      </c>
      <c r="E18" s="27">
        <v>48821.70000000001</v>
      </c>
      <c r="F18" s="24">
        <v>536491.49</v>
      </c>
      <c r="G18" s="21"/>
      <c r="K18" s="55" t="s">
        <v>104</v>
      </c>
      <c r="L18" s="55" t="s">
        <v>104</v>
      </c>
    </row>
    <row r="19" spans="1:12" ht="17.25">
      <c r="A19" s="30" t="s">
        <v>173</v>
      </c>
      <c r="B19" s="27">
        <v>-20155</v>
      </c>
      <c r="C19" s="24">
        <v>-19075.4</v>
      </c>
      <c r="D19" s="31" t="s">
        <v>172</v>
      </c>
      <c r="E19" s="27">
        <v>20973.89</v>
      </c>
      <c r="F19" s="24">
        <v>83323.89</v>
      </c>
      <c r="G19" s="21"/>
      <c r="K19" s="55" t="s">
        <v>104</v>
      </c>
      <c r="L19" s="55" t="s">
        <v>104</v>
      </c>
    </row>
    <row r="20" spans="1:12" ht="17.25">
      <c r="A20" s="30" t="s">
        <v>171</v>
      </c>
      <c r="B20" s="27">
        <v>6091.679999999997</v>
      </c>
      <c r="C20" s="24">
        <v>149400.61999999997</v>
      </c>
      <c r="D20" s="31" t="s">
        <v>170</v>
      </c>
      <c r="E20" s="27">
        <v>0</v>
      </c>
      <c r="F20" s="24">
        <v>0</v>
      </c>
      <c r="G20" s="21"/>
      <c r="K20" s="55" t="s">
        <v>104</v>
      </c>
      <c r="L20" s="55" t="s">
        <v>104</v>
      </c>
    </row>
    <row r="21" spans="1:12" ht="17.25">
      <c r="A21" s="30" t="s">
        <v>169</v>
      </c>
      <c r="B21" s="27">
        <v>1565</v>
      </c>
      <c r="C21" s="24">
        <v>1565</v>
      </c>
      <c r="D21" s="31" t="s">
        <v>168</v>
      </c>
      <c r="E21" s="27">
        <v>0</v>
      </c>
      <c r="F21" s="24">
        <v>133497.39</v>
      </c>
      <c r="G21" s="21"/>
      <c r="K21" s="55" t="s">
        <v>104</v>
      </c>
      <c r="L21" s="55" t="s">
        <v>104</v>
      </c>
    </row>
    <row r="22" spans="1:12" ht="17.25">
      <c r="A22" s="30" t="s">
        <v>167</v>
      </c>
      <c r="B22" s="27">
        <v>2050.17</v>
      </c>
      <c r="C22" s="24">
        <v>3457.71</v>
      </c>
      <c r="D22" s="31" t="s">
        <v>166</v>
      </c>
      <c r="E22" s="27">
        <v>226.28</v>
      </c>
      <c r="F22" s="24">
        <v>495131.59</v>
      </c>
      <c r="G22" s="21"/>
      <c r="K22" s="55" t="s">
        <v>104</v>
      </c>
      <c r="L22" s="55" t="s">
        <v>104</v>
      </c>
    </row>
    <row r="23" spans="1:12" ht="17.25">
      <c r="A23" s="30" t="s">
        <v>211</v>
      </c>
      <c r="B23" s="27">
        <v>2014993.419999999</v>
      </c>
      <c r="C23" s="24">
        <v>7602800.289999999</v>
      </c>
      <c r="D23" s="31" t="s">
        <v>164</v>
      </c>
      <c r="E23" s="27">
        <v>0</v>
      </c>
      <c r="F23" s="24">
        <v>68923.69</v>
      </c>
      <c r="G23" s="21"/>
      <c r="K23" s="55" t="s">
        <v>104</v>
      </c>
      <c r="L23" s="55" t="s">
        <v>104</v>
      </c>
    </row>
    <row r="24" spans="1:12" ht="17.25">
      <c r="A24" s="30" t="s">
        <v>163</v>
      </c>
      <c r="B24" s="27">
        <v>0</v>
      </c>
      <c r="C24" s="24">
        <v>8061.87</v>
      </c>
      <c r="D24" s="31" t="s">
        <v>162</v>
      </c>
      <c r="E24" s="27">
        <v>0</v>
      </c>
      <c r="F24" s="24">
        <v>0</v>
      </c>
      <c r="G24" s="21"/>
      <c r="K24" s="55" t="s">
        <v>104</v>
      </c>
      <c r="L24" s="55" t="s">
        <v>104</v>
      </c>
    </row>
    <row r="25" spans="1:12" ht="17.25">
      <c r="A25" s="30" t="s">
        <v>161</v>
      </c>
      <c r="B25" s="27">
        <v>0</v>
      </c>
      <c r="C25" s="24">
        <v>138622.67</v>
      </c>
      <c r="D25" s="31" t="s">
        <v>160</v>
      </c>
      <c r="E25" s="27">
        <v>6.07</v>
      </c>
      <c r="F25" s="24">
        <v>2640</v>
      </c>
      <c r="G25" s="21"/>
      <c r="K25" s="55" t="s">
        <v>104</v>
      </c>
      <c r="L25" s="55" t="s">
        <v>104</v>
      </c>
    </row>
    <row r="26" spans="1:12" ht="17.25">
      <c r="A26" s="30" t="s">
        <v>159</v>
      </c>
      <c r="B26" s="27">
        <v>661.61</v>
      </c>
      <c r="C26" s="24">
        <v>148282.61</v>
      </c>
      <c r="D26" s="31" t="s">
        <v>158</v>
      </c>
      <c r="E26" s="27">
        <v>70642</v>
      </c>
      <c r="F26" s="24">
        <v>103931.73000000001</v>
      </c>
      <c r="G26" s="21"/>
      <c r="K26" s="55" t="s">
        <v>104</v>
      </c>
      <c r="L26" s="55" t="s">
        <v>104</v>
      </c>
    </row>
    <row r="27" spans="1:12" ht="17.25">
      <c r="A27" s="30" t="s">
        <v>157</v>
      </c>
      <c r="B27" s="27">
        <v>2011.52</v>
      </c>
      <c r="C27" s="24">
        <v>469389.57</v>
      </c>
      <c r="D27" s="31" t="s">
        <v>156</v>
      </c>
      <c r="E27" s="27">
        <v>0.04</v>
      </c>
      <c r="F27" s="24">
        <v>32098.75</v>
      </c>
      <c r="G27" s="21"/>
      <c r="K27" s="55" t="s">
        <v>104</v>
      </c>
      <c r="L27" s="55" t="s">
        <v>104</v>
      </c>
    </row>
    <row r="28" spans="1:12" ht="17.25">
      <c r="A28" s="30" t="s">
        <v>155</v>
      </c>
      <c r="B28" s="27">
        <v>-269</v>
      </c>
      <c r="C28" s="24">
        <v>37966</v>
      </c>
      <c r="D28" s="31" t="s">
        <v>154</v>
      </c>
      <c r="E28" s="27">
        <v>51000</v>
      </c>
      <c r="F28" s="24">
        <v>106162.84</v>
      </c>
      <c r="G28" s="21"/>
      <c r="K28" s="55" t="s">
        <v>104</v>
      </c>
      <c r="L28" s="55" t="s">
        <v>104</v>
      </c>
    </row>
    <row r="29" spans="1:12" ht="17.25">
      <c r="A29" s="30" t="s">
        <v>153</v>
      </c>
      <c r="B29" s="27">
        <v>0</v>
      </c>
      <c r="C29" s="24">
        <v>0</v>
      </c>
      <c r="D29" s="31" t="s">
        <v>152</v>
      </c>
      <c r="E29" s="27">
        <v>0</v>
      </c>
      <c r="F29" s="24">
        <v>386712.7</v>
      </c>
      <c r="G29" s="21"/>
      <c r="K29" s="55" t="s">
        <v>104</v>
      </c>
      <c r="L29" s="55" t="s">
        <v>104</v>
      </c>
    </row>
    <row r="30" spans="1:12" ht="17.25">
      <c r="A30" s="30" t="s">
        <v>151</v>
      </c>
      <c r="B30" s="27">
        <v>130949.20999999999</v>
      </c>
      <c r="C30" s="24">
        <v>133424.21</v>
      </c>
      <c r="D30" s="31" t="s">
        <v>150</v>
      </c>
      <c r="E30" s="27">
        <v>221112.56000000006</v>
      </c>
      <c r="F30" s="24">
        <v>584620.2100000001</v>
      </c>
      <c r="G30" s="21"/>
      <c r="K30" s="55" t="s">
        <v>104</v>
      </c>
      <c r="L30" s="55" t="s">
        <v>104</v>
      </c>
    </row>
    <row r="31" spans="1:12" ht="17.25">
      <c r="A31" s="30" t="s">
        <v>149</v>
      </c>
      <c r="B31" s="27">
        <v>15438.04</v>
      </c>
      <c r="C31" s="24">
        <v>93054.04000000001</v>
      </c>
      <c r="D31" s="31" t="s">
        <v>148</v>
      </c>
      <c r="E31" s="27">
        <v>0</v>
      </c>
      <c r="F31" s="24">
        <v>0</v>
      </c>
      <c r="G31" s="21"/>
      <c r="K31" s="55" t="s">
        <v>104</v>
      </c>
      <c r="L31" s="55" t="s">
        <v>104</v>
      </c>
    </row>
    <row r="32" spans="1:12" ht="17.25">
      <c r="A32" s="30" t="s">
        <v>147</v>
      </c>
      <c r="B32" s="27">
        <v>0</v>
      </c>
      <c r="C32" s="24">
        <v>-7027.56</v>
      </c>
      <c r="D32" s="31" t="s">
        <v>146</v>
      </c>
      <c r="E32" s="27">
        <v>0</v>
      </c>
      <c r="F32" s="24">
        <v>0</v>
      </c>
      <c r="G32" s="21"/>
      <c r="K32" s="55" t="s">
        <v>104</v>
      </c>
      <c r="L32" s="55" t="s">
        <v>104</v>
      </c>
    </row>
    <row r="33" spans="1:12" ht="17.25">
      <c r="A33" s="30" t="s">
        <v>145</v>
      </c>
      <c r="B33" s="27">
        <v>0</v>
      </c>
      <c r="C33" s="24">
        <v>0</v>
      </c>
      <c r="D33" s="31" t="s">
        <v>144</v>
      </c>
      <c r="E33" s="27">
        <v>1483609.78</v>
      </c>
      <c r="F33" s="24">
        <v>1678843.48</v>
      </c>
      <c r="G33" s="21"/>
      <c r="K33" s="55" t="s">
        <v>104</v>
      </c>
      <c r="L33" s="55" t="s">
        <v>104</v>
      </c>
    </row>
    <row r="34" spans="1:12" ht="17.25">
      <c r="A34" s="30" t="s">
        <v>143</v>
      </c>
      <c r="B34" s="27">
        <v>1497.8400000000001</v>
      </c>
      <c r="C34" s="24">
        <v>31991.54</v>
      </c>
      <c r="D34" s="31" t="s">
        <v>142</v>
      </c>
      <c r="E34" s="27">
        <v>1047246.3900000004</v>
      </c>
      <c r="F34" s="24">
        <v>6947001.720000001</v>
      </c>
      <c r="G34" s="21"/>
      <c r="K34" s="55" t="s">
        <v>104</v>
      </c>
      <c r="L34" s="55" t="s">
        <v>104</v>
      </c>
    </row>
    <row r="35" spans="1:12" ht="17.25">
      <c r="A35" s="30" t="s">
        <v>141</v>
      </c>
      <c r="B35" s="27">
        <v>0</v>
      </c>
      <c r="C35" s="24">
        <v>0</v>
      </c>
      <c r="D35" s="31" t="s">
        <v>140</v>
      </c>
      <c r="E35" s="27">
        <v>5021</v>
      </c>
      <c r="F35" s="24">
        <v>730021</v>
      </c>
      <c r="G35" s="21"/>
      <c r="K35" s="55" t="s">
        <v>104</v>
      </c>
      <c r="L35" s="55" t="s">
        <v>104</v>
      </c>
    </row>
    <row r="36" spans="1:12" ht="17.25">
      <c r="A36" s="30" t="s">
        <v>139</v>
      </c>
      <c r="B36" s="27">
        <v>75941.77000000002</v>
      </c>
      <c r="C36" s="24">
        <v>1161359.78</v>
      </c>
      <c r="D36" s="31" t="s">
        <v>138</v>
      </c>
      <c r="E36" s="27">
        <v>0</v>
      </c>
      <c r="F36" s="24">
        <v>117456.4</v>
      </c>
      <c r="G36" s="21"/>
      <c r="K36" s="55" t="s">
        <v>104</v>
      </c>
      <c r="L36" s="55" t="s">
        <v>104</v>
      </c>
    </row>
    <row r="37" spans="1:12" ht="17.25">
      <c r="A37" s="30" t="s">
        <v>137</v>
      </c>
      <c r="B37" s="27">
        <v>378614.97</v>
      </c>
      <c r="C37" s="24">
        <v>2058593.95</v>
      </c>
      <c r="D37" s="31" t="s">
        <v>136</v>
      </c>
      <c r="E37" s="27">
        <v>52977.35000000002</v>
      </c>
      <c r="F37" s="24">
        <v>216513.27000000008</v>
      </c>
      <c r="G37" s="21"/>
      <c r="K37" s="55" t="s">
        <v>104</v>
      </c>
      <c r="L37" s="55" t="s">
        <v>104</v>
      </c>
    </row>
    <row r="38" spans="1:12" ht="17.25">
      <c r="A38" s="30" t="s">
        <v>135</v>
      </c>
      <c r="B38" s="27">
        <v>0</v>
      </c>
      <c r="C38" s="24">
        <v>0</v>
      </c>
      <c r="D38" s="31" t="s">
        <v>134</v>
      </c>
      <c r="E38" s="27">
        <v>117660.32</v>
      </c>
      <c r="F38" s="24">
        <v>153245.05</v>
      </c>
      <c r="G38" s="21"/>
      <c r="K38" s="55" t="s">
        <v>104</v>
      </c>
      <c r="L38" s="55" t="s">
        <v>104</v>
      </c>
    </row>
    <row r="39" spans="1:12" ht="17.25">
      <c r="A39" s="30" t="s">
        <v>133</v>
      </c>
      <c r="B39" s="27">
        <v>0</v>
      </c>
      <c r="C39" s="24">
        <v>22355.04</v>
      </c>
      <c r="D39" s="31" t="s">
        <v>132</v>
      </c>
      <c r="E39" s="27">
        <v>0</v>
      </c>
      <c r="F39" s="24">
        <v>25313.719999999998</v>
      </c>
      <c r="G39" s="21"/>
      <c r="K39" s="55" t="s">
        <v>104</v>
      </c>
      <c r="L39" s="55" t="s">
        <v>104</v>
      </c>
    </row>
    <row r="40" spans="1:12" ht="17.25">
      <c r="A40" s="30" t="s">
        <v>131</v>
      </c>
      <c r="B40" s="27">
        <v>139900.51</v>
      </c>
      <c r="C40" s="24">
        <v>271504.23</v>
      </c>
      <c r="D40" s="31" t="s">
        <v>130</v>
      </c>
      <c r="E40" s="27">
        <v>0</v>
      </c>
      <c r="F40" s="24">
        <v>-1689.070000000007</v>
      </c>
      <c r="G40" s="21"/>
      <c r="K40" s="55" t="s">
        <v>104</v>
      </c>
      <c r="L40" s="55" t="s">
        <v>104</v>
      </c>
    </row>
    <row r="41" spans="1:12" ht="17.25">
      <c r="A41" s="30" t="s">
        <v>129</v>
      </c>
      <c r="B41" s="27">
        <v>60057</v>
      </c>
      <c r="C41" s="24">
        <v>87369.04000000001</v>
      </c>
      <c r="D41" s="31" t="s">
        <v>128</v>
      </c>
      <c r="E41" s="27">
        <v>0</v>
      </c>
      <c r="F41" s="24">
        <v>0.06</v>
      </c>
      <c r="G41" s="21"/>
      <c r="K41" s="55" t="s">
        <v>104</v>
      </c>
      <c r="L41" s="55" t="s">
        <v>104</v>
      </c>
    </row>
    <row r="42" spans="1:12" ht="17.25">
      <c r="A42" s="30" t="s">
        <v>127</v>
      </c>
      <c r="B42" s="27">
        <v>0</v>
      </c>
      <c r="C42" s="24">
        <v>-994</v>
      </c>
      <c r="D42" s="31" t="s">
        <v>210</v>
      </c>
      <c r="E42" s="27">
        <v>0</v>
      </c>
      <c r="F42" s="24">
        <v>-24219.89</v>
      </c>
      <c r="G42" s="21"/>
      <c r="K42" s="55" t="s">
        <v>104</v>
      </c>
      <c r="L42" s="55" t="s">
        <v>104</v>
      </c>
    </row>
    <row r="43" spans="1:12" ht="17.25">
      <c r="A43" s="30" t="s">
        <v>125</v>
      </c>
      <c r="B43" s="27">
        <v>-160</v>
      </c>
      <c r="C43" s="24">
        <v>1030.32</v>
      </c>
      <c r="D43" s="31" t="s">
        <v>124</v>
      </c>
      <c r="E43" s="27">
        <v>0</v>
      </c>
      <c r="F43" s="24">
        <v>0</v>
      </c>
      <c r="G43" s="21"/>
      <c r="K43" s="55" t="s">
        <v>104</v>
      </c>
      <c r="L43" s="55" t="s">
        <v>104</v>
      </c>
    </row>
    <row r="44" spans="1:12" ht="17.25">
      <c r="A44" s="30" t="s">
        <v>123</v>
      </c>
      <c r="B44" s="27">
        <v>-47231.23</v>
      </c>
      <c r="C44" s="24">
        <v>-24916.58</v>
      </c>
      <c r="D44" s="31" t="s">
        <v>122</v>
      </c>
      <c r="E44" s="27">
        <v>1.16</v>
      </c>
      <c r="F44" s="24">
        <v>1.16</v>
      </c>
      <c r="G44" s="21"/>
      <c r="K44" s="55" t="s">
        <v>104</v>
      </c>
      <c r="L44" s="55" t="s">
        <v>104</v>
      </c>
    </row>
    <row r="45" spans="1:12" ht="17.25">
      <c r="A45" s="30" t="s">
        <v>121</v>
      </c>
      <c r="B45" s="27">
        <v>0</v>
      </c>
      <c r="C45" s="24">
        <v>0</v>
      </c>
      <c r="D45" s="31" t="s">
        <v>120</v>
      </c>
      <c r="E45" s="27">
        <v>34195.39</v>
      </c>
      <c r="F45" s="24">
        <v>397272.31</v>
      </c>
      <c r="G45" s="21"/>
      <c r="K45" s="55" t="s">
        <v>104</v>
      </c>
      <c r="L45" s="55" t="s">
        <v>104</v>
      </c>
    </row>
    <row r="46" spans="1:12" ht="17.25">
      <c r="A46" s="30" t="s">
        <v>119</v>
      </c>
      <c r="B46" s="27">
        <v>0</v>
      </c>
      <c r="C46" s="24">
        <v>0</v>
      </c>
      <c r="D46" s="31" t="s">
        <v>118</v>
      </c>
      <c r="E46" s="27">
        <v>-552.8700000000008</v>
      </c>
      <c r="F46" s="24">
        <v>5047.979999999999</v>
      </c>
      <c r="G46" s="21"/>
      <c r="K46" s="55" t="s">
        <v>104</v>
      </c>
      <c r="L46" s="55" t="s">
        <v>104</v>
      </c>
    </row>
    <row r="47" spans="1:12" ht="17.25">
      <c r="A47" s="30" t="s">
        <v>117</v>
      </c>
      <c r="B47" s="27">
        <v>0</v>
      </c>
      <c r="C47" s="24">
        <v>0</v>
      </c>
      <c r="D47" s="31" t="s">
        <v>116</v>
      </c>
      <c r="E47" s="27">
        <v>1213</v>
      </c>
      <c r="F47" s="24">
        <v>61534.700000000004</v>
      </c>
      <c r="G47" s="21"/>
      <c r="K47" s="55" t="s">
        <v>104</v>
      </c>
      <c r="L47" s="55" t="s">
        <v>104</v>
      </c>
    </row>
    <row r="48" spans="1:12" ht="17.25">
      <c r="A48" s="30" t="s">
        <v>115</v>
      </c>
      <c r="B48" s="27">
        <v>0</v>
      </c>
      <c r="C48" s="24">
        <v>0</v>
      </c>
      <c r="D48" s="31" t="s">
        <v>114</v>
      </c>
      <c r="E48" s="27">
        <v>0</v>
      </c>
      <c r="F48" s="24">
        <v>110000</v>
      </c>
      <c r="G48" s="21"/>
      <c r="K48" s="55" t="s">
        <v>104</v>
      </c>
      <c r="L48" s="55" t="s">
        <v>104</v>
      </c>
    </row>
    <row r="49" spans="1:12" ht="17.25">
      <c r="A49" s="30" t="s">
        <v>113</v>
      </c>
      <c r="B49" s="27">
        <v>31622.550000000003</v>
      </c>
      <c r="C49" s="24">
        <v>65187.44</v>
      </c>
      <c r="D49" s="31" t="s">
        <v>112</v>
      </c>
      <c r="E49" s="27">
        <v>1104931.55</v>
      </c>
      <c r="F49" s="24">
        <v>2765495.27</v>
      </c>
      <c r="G49" s="21"/>
      <c r="K49" s="55" t="s">
        <v>104</v>
      </c>
      <c r="L49" s="55" t="s">
        <v>104</v>
      </c>
    </row>
    <row r="50" spans="1:12" ht="17.25">
      <c r="A50" s="30" t="s">
        <v>111</v>
      </c>
      <c r="B50" s="27">
        <v>0</v>
      </c>
      <c r="C50" s="24">
        <v>40000</v>
      </c>
      <c r="D50" s="31" t="s">
        <v>110</v>
      </c>
      <c r="E50" s="27">
        <v>61037.21</v>
      </c>
      <c r="F50" s="24">
        <v>144183.47</v>
      </c>
      <c r="G50" s="21"/>
      <c r="K50" s="55" t="s">
        <v>104</v>
      </c>
      <c r="L50" s="55" t="s">
        <v>104</v>
      </c>
    </row>
    <row r="51" spans="1:12" ht="18" thickBot="1">
      <c r="A51" s="30" t="s">
        <v>109</v>
      </c>
      <c r="B51" s="27">
        <v>1068892.92</v>
      </c>
      <c r="C51" s="24">
        <v>2383033.58</v>
      </c>
      <c r="D51" s="31" t="s">
        <v>108</v>
      </c>
      <c r="E51" s="140">
        <v>982060.1000000001</v>
      </c>
      <c r="F51" s="139">
        <v>1879245.7400000002</v>
      </c>
      <c r="G51" s="21"/>
      <c r="K51" s="55" t="s">
        <v>104</v>
      </c>
      <c r="L51" s="55" t="s">
        <v>104</v>
      </c>
    </row>
    <row r="52" spans="1:12" ht="18" thickTop="1">
      <c r="A52" s="30" t="s">
        <v>107</v>
      </c>
      <c r="B52" s="27">
        <v>0</v>
      </c>
      <c r="C52" s="24">
        <v>0</v>
      </c>
      <c r="D52" s="31"/>
      <c r="E52" s="138"/>
      <c r="F52" s="29"/>
      <c r="G52" s="21"/>
      <c r="K52" s="55" t="s">
        <v>104</v>
      </c>
      <c r="L52" s="55" t="s">
        <v>104</v>
      </c>
    </row>
    <row r="53" spans="1:12" ht="17.25">
      <c r="A53" s="28" t="s">
        <v>106</v>
      </c>
      <c r="B53" s="27">
        <v>0</v>
      </c>
      <c r="C53" s="24">
        <v>5000</v>
      </c>
      <c r="D53" s="26" t="s">
        <v>105</v>
      </c>
      <c r="E53" s="25">
        <v>8916454.39</v>
      </c>
      <c r="F53" s="25">
        <v>35123236.81999999</v>
      </c>
      <c r="G53" s="21"/>
      <c r="K53" s="55" t="s">
        <v>104</v>
      </c>
      <c r="L53" s="55" t="s">
        <v>104</v>
      </c>
    </row>
    <row r="54" spans="1:7" ht="12.75">
      <c r="A54" s="21"/>
      <c r="B54" s="23"/>
      <c r="C54" s="21"/>
      <c r="D54" s="21"/>
      <c r="E54" s="21"/>
      <c r="F54" s="21"/>
      <c r="G54" s="21"/>
    </row>
    <row r="55" spans="1:7" ht="12.75">
      <c r="A55" s="21"/>
      <c r="B55" s="23"/>
      <c r="C55" s="21"/>
      <c r="D55" s="21"/>
      <c r="E55" s="21"/>
      <c r="F55" s="21"/>
      <c r="G55" s="21"/>
    </row>
    <row r="56" spans="1:7" ht="12.75">
      <c r="A56" s="21"/>
      <c r="B56" s="23"/>
      <c r="C56" s="21"/>
      <c r="D56" s="21"/>
      <c r="E56" s="21"/>
      <c r="F56" s="23" t="s">
        <v>104</v>
      </c>
      <c r="G56" s="21"/>
    </row>
    <row r="58" spans="8:9" ht="12.75">
      <c r="H58" s="21"/>
      <c r="I58" s="21"/>
    </row>
    <row r="59" spans="8:9" ht="12.75">
      <c r="H59" s="21"/>
      <c r="I59" s="21"/>
    </row>
    <row r="60" spans="1:9" ht="12.75">
      <c r="A60" s="20" t="s">
        <v>104</v>
      </c>
      <c r="H60" s="21"/>
      <c r="I60" s="21"/>
    </row>
    <row r="61" spans="1:9" ht="12.75">
      <c r="A61" s="20" t="s">
        <v>104</v>
      </c>
      <c r="H61" s="21"/>
      <c r="I61" s="21"/>
    </row>
    <row r="62" spans="1:9" ht="12.75">
      <c r="A62" s="20" t="s">
        <v>104</v>
      </c>
      <c r="H62" s="21"/>
      <c r="I62" s="21"/>
    </row>
    <row r="63" spans="1:9" ht="12.75">
      <c r="A63" s="20" t="s">
        <v>104</v>
      </c>
      <c r="H63" s="21"/>
      <c r="I63" s="21"/>
    </row>
    <row r="64" spans="1:9" ht="12.75">
      <c r="A64" s="20" t="s">
        <v>104</v>
      </c>
      <c r="H64" s="21"/>
      <c r="I64" s="21"/>
    </row>
    <row r="65" spans="8:9" ht="12.75">
      <c r="H65" s="21"/>
      <c r="I65" s="21"/>
    </row>
    <row r="68" spans="1:18" ht="17.25">
      <c r="A68" s="137"/>
      <c r="B68" s="135">
        <v>11601</v>
      </c>
      <c r="C68" s="135" t="s">
        <v>226</v>
      </c>
      <c r="D68" s="135">
        <v>11603</v>
      </c>
      <c r="E68" s="135">
        <v>11604</v>
      </c>
      <c r="F68" s="135" t="s">
        <v>224</v>
      </c>
      <c r="G68" s="135" t="s">
        <v>223</v>
      </c>
      <c r="H68" s="135">
        <v>11607</v>
      </c>
      <c r="I68" s="135" t="s">
        <v>212</v>
      </c>
      <c r="J68" s="137"/>
      <c r="K68" s="136">
        <v>11601</v>
      </c>
      <c r="L68" s="136" t="s">
        <v>225</v>
      </c>
      <c r="M68" s="136">
        <v>11603</v>
      </c>
      <c r="N68" s="136">
        <v>11604</v>
      </c>
      <c r="O68" s="136" t="s">
        <v>224</v>
      </c>
      <c r="P68" s="136" t="s">
        <v>223</v>
      </c>
      <c r="Q68" s="136">
        <v>11607</v>
      </c>
      <c r="R68" s="135" t="s">
        <v>212</v>
      </c>
    </row>
    <row r="69" spans="1:18" ht="17.25">
      <c r="A69" s="131" t="s">
        <v>201</v>
      </c>
      <c r="B69" s="130">
        <v>29382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30">
        <v>0</v>
      </c>
      <c r="I69" s="128">
        <v>29382</v>
      </c>
      <c r="J69" s="133" t="s">
        <v>200</v>
      </c>
      <c r="K69" s="130">
        <v>0</v>
      </c>
      <c r="L69" s="130">
        <v>0</v>
      </c>
      <c r="M69" s="130">
        <v>0</v>
      </c>
      <c r="N69" s="130">
        <v>0</v>
      </c>
      <c r="O69" s="130">
        <v>0</v>
      </c>
      <c r="P69" s="130">
        <v>0</v>
      </c>
      <c r="Q69" s="130">
        <v>0</v>
      </c>
      <c r="R69" s="128">
        <v>0</v>
      </c>
    </row>
    <row r="70" spans="1:18" ht="17.25">
      <c r="A70" s="131" t="s">
        <v>199</v>
      </c>
      <c r="B70" s="130">
        <v>0</v>
      </c>
      <c r="C70" s="130">
        <v>0</v>
      </c>
      <c r="D70" s="130">
        <v>0</v>
      </c>
      <c r="E70" s="130">
        <v>0</v>
      </c>
      <c r="F70" s="130">
        <v>0</v>
      </c>
      <c r="G70" s="130">
        <v>0</v>
      </c>
      <c r="H70" s="130">
        <v>0</v>
      </c>
      <c r="I70" s="128">
        <v>0</v>
      </c>
      <c r="J70" s="133" t="s">
        <v>198</v>
      </c>
      <c r="K70" s="130">
        <v>0</v>
      </c>
      <c r="L70" s="130">
        <v>0</v>
      </c>
      <c r="M70" s="130">
        <v>0</v>
      </c>
      <c r="N70" s="130">
        <v>0</v>
      </c>
      <c r="O70" s="130">
        <v>0</v>
      </c>
      <c r="P70" s="130">
        <v>0</v>
      </c>
      <c r="Q70" s="130">
        <v>0</v>
      </c>
      <c r="R70" s="128">
        <v>0</v>
      </c>
    </row>
    <row r="71" spans="1:18" ht="17.25">
      <c r="A71" s="131" t="s">
        <v>197</v>
      </c>
      <c r="B71" s="130">
        <v>0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30">
        <v>0</v>
      </c>
      <c r="I71" s="128">
        <v>0</v>
      </c>
      <c r="J71" s="133" t="s">
        <v>196</v>
      </c>
      <c r="K71" s="130">
        <v>8141.61</v>
      </c>
      <c r="L71" s="130">
        <v>0</v>
      </c>
      <c r="M71" s="130">
        <v>0</v>
      </c>
      <c r="N71" s="130">
        <v>0</v>
      </c>
      <c r="O71" s="130">
        <v>0</v>
      </c>
      <c r="P71" s="130">
        <v>0</v>
      </c>
      <c r="Q71" s="130">
        <v>0</v>
      </c>
      <c r="R71" s="128">
        <v>8141.61</v>
      </c>
    </row>
    <row r="72" spans="1:18" ht="17.25">
      <c r="A72" s="131" t="s">
        <v>195</v>
      </c>
      <c r="B72" s="130">
        <v>469.78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30">
        <v>0</v>
      </c>
      <c r="I72" s="128">
        <v>469.78</v>
      </c>
      <c r="J72" s="133" t="s">
        <v>194</v>
      </c>
      <c r="K72" s="130">
        <v>235550.03</v>
      </c>
      <c r="L72" s="130">
        <v>117067.6</v>
      </c>
      <c r="M72" s="130">
        <v>0</v>
      </c>
      <c r="N72" s="130">
        <v>0</v>
      </c>
      <c r="O72" s="130">
        <v>0</v>
      </c>
      <c r="P72" s="130">
        <v>-224014</v>
      </c>
      <c r="Q72" s="130">
        <v>0</v>
      </c>
      <c r="R72" s="128">
        <v>128603.63</v>
      </c>
    </row>
    <row r="73" spans="1:18" ht="17.25">
      <c r="A73" s="131" t="s">
        <v>193</v>
      </c>
      <c r="B73" s="130">
        <v>4920.99</v>
      </c>
      <c r="C73" s="130">
        <v>21562</v>
      </c>
      <c r="D73" s="130">
        <v>0</v>
      </c>
      <c r="E73" s="130">
        <v>0</v>
      </c>
      <c r="F73" s="130">
        <v>6036</v>
      </c>
      <c r="G73" s="130">
        <v>-18100</v>
      </c>
      <c r="H73" s="130">
        <v>0</v>
      </c>
      <c r="I73" s="128">
        <v>14418.989999999998</v>
      </c>
      <c r="J73" s="133" t="s">
        <v>192</v>
      </c>
      <c r="K73" s="130">
        <v>251098</v>
      </c>
      <c r="L73" s="130">
        <v>0</v>
      </c>
      <c r="M73" s="130">
        <v>0</v>
      </c>
      <c r="N73" s="130">
        <v>0</v>
      </c>
      <c r="O73" s="130">
        <v>0</v>
      </c>
      <c r="P73" s="130">
        <v>0</v>
      </c>
      <c r="Q73" s="130">
        <v>-250000</v>
      </c>
      <c r="R73" s="128">
        <v>1098</v>
      </c>
    </row>
    <row r="74" spans="1:18" ht="17.25">
      <c r="A74" s="131" t="s">
        <v>191</v>
      </c>
      <c r="B74" s="130">
        <v>2826</v>
      </c>
      <c r="C74" s="130">
        <v>448085.99</v>
      </c>
      <c r="D74" s="130">
        <v>0</v>
      </c>
      <c r="E74" s="130">
        <v>0</v>
      </c>
      <c r="F74" s="130">
        <v>4140</v>
      </c>
      <c r="G74" s="130">
        <v>-451341</v>
      </c>
      <c r="H74" s="130">
        <v>0</v>
      </c>
      <c r="I74" s="128">
        <v>3710.9899999999907</v>
      </c>
      <c r="J74" s="133" t="s">
        <v>190</v>
      </c>
      <c r="K74" s="130">
        <v>2376</v>
      </c>
      <c r="L74" s="130">
        <v>0</v>
      </c>
      <c r="M74" s="130">
        <v>0</v>
      </c>
      <c r="N74" s="130">
        <v>0</v>
      </c>
      <c r="O74" s="130">
        <v>0</v>
      </c>
      <c r="P74" s="130">
        <v>0</v>
      </c>
      <c r="Q74" s="130">
        <v>0</v>
      </c>
      <c r="R74" s="128">
        <v>2376</v>
      </c>
    </row>
    <row r="75" spans="1:18" ht="17.25">
      <c r="A75" s="131" t="s">
        <v>189</v>
      </c>
      <c r="B75" s="130">
        <v>-224812.54</v>
      </c>
      <c r="C75" s="130">
        <v>0</v>
      </c>
      <c r="D75" s="130">
        <v>0</v>
      </c>
      <c r="E75" s="130">
        <v>0</v>
      </c>
      <c r="F75" s="130">
        <v>22114.77</v>
      </c>
      <c r="G75" s="130">
        <v>0</v>
      </c>
      <c r="H75" s="130">
        <v>0</v>
      </c>
      <c r="I75" s="128">
        <v>-202697.77000000002</v>
      </c>
      <c r="J75" s="133" t="s">
        <v>188</v>
      </c>
      <c r="K75" s="130">
        <v>0</v>
      </c>
      <c r="L75" s="130">
        <v>0</v>
      </c>
      <c r="M75" s="130">
        <v>0</v>
      </c>
      <c r="N75" s="130">
        <v>0</v>
      </c>
      <c r="O75" s="130">
        <v>0</v>
      </c>
      <c r="P75" s="130">
        <v>0</v>
      </c>
      <c r="Q75" s="130">
        <v>0</v>
      </c>
      <c r="R75" s="128">
        <v>0</v>
      </c>
    </row>
    <row r="76" spans="1:18" ht="17.25">
      <c r="A76" s="131" t="s">
        <v>187</v>
      </c>
      <c r="B76" s="130">
        <v>0</v>
      </c>
      <c r="C76" s="130">
        <v>2762.23</v>
      </c>
      <c r="D76" s="130">
        <v>0</v>
      </c>
      <c r="E76" s="130">
        <v>0</v>
      </c>
      <c r="F76" s="130">
        <v>0</v>
      </c>
      <c r="G76" s="130">
        <v>0</v>
      </c>
      <c r="H76" s="130">
        <v>37500</v>
      </c>
      <c r="I76" s="128">
        <v>40262.23</v>
      </c>
      <c r="J76" s="133" t="s">
        <v>186</v>
      </c>
      <c r="K76" s="130">
        <v>309088</v>
      </c>
      <c r="L76" s="130">
        <v>0</v>
      </c>
      <c r="M76" s="130">
        <v>0</v>
      </c>
      <c r="N76" s="130">
        <v>0</v>
      </c>
      <c r="O76" s="130">
        <v>0</v>
      </c>
      <c r="P76" s="130">
        <v>0</v>
      </c>
      <c r="Q76" s="130">
        <v>-325000</v>
      </c>
      <c r="R76" s="128">
        <v>-15912</v>
      </c>
    </row>
    <row r="77" spans="1:18" ht="17.25">
      <c r="A77" s="131" t="s">
        <v>185</v>
      </c>
      <c r="B77" s="130">
        <v>6198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128">
        <v>6198</v>
      </c>
      <c r="J77" s="133" t="s">
        <v>184</v>
      </c>
      <c r="K77" s="130">
        <v>0</v>
      </c>
      <c r="L77" s="130">
        <v>3960</v>
      </c>
      <c r="M77" s="130">
        <v>0</v>
      </c>
      <c r="N77" s="130">
        <v>0</v>
      </c>
      <c r="O77" s="130">
        <v>0</v>
      </c>
      <c r="P77" s="130">
        <v>0</v>
      </c>
      <c r="Q77" s="130">
        <v>0</v>
      </c>
      <c r="R77" s="128">
        <v>3960</v>
      </c>
    </row>
    <row r="78" spans="1:18" ht="17.25">
      <c r="A78" s="131" t="s">
        <v>183</v>
      </c>
      <c r="B78" s="130">
        <v>0</v>
      </c>
      <c r="C78" s="130">
        <v>7976</v>
      </c>
      <c r="D78" s="130">
        <v>0</v>
      </c>
      <c r="E78" s="130">
        <v>0</v>
      </c>
      <c r="F78" s="130">
        <v>0</v>
      </c>
      <c r="G78" s="130">
        <v>-7976</v>
      </c>
      <c r="H78" s="130">
        <v>0</v>
      </c>
      <c r="I78" s="128">
        <v>0</v>
      </c>
      <c r="J78" s="133" t="s">
        <v>182</v>
      </c>
      <c r="K78" s="130">
        <v>0</v>
      </c>
      <c r="L78" s="130">
        <v>0</v>
      </c>
      <c r="M78" s="130">
        <v>0</v>
      </c>
      <c r="N78" s="130">
        <v>0</v>
      </c>
      <c r="O78" s="130">
        <v>0</v>
      </c>
      <c r="P78" s="130">
        <v>0</v>
      </c>
      <c r="Q78" s="130">
        <v>0</v>
      </c>
      <c r="R78" s="128">
        <v>0</v>
      </c>
    </row>
    <row r="79" spans="1:18" ht="17.25">
      <c r="A79" s="131" t="s">
        <v>181</v>
      </c>
      <c r="B79" s="130">
        <v>0.18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30">
        <v>0</v>
      </c>
      <c r="I79" s="128">
        <v>0.18</v>
      </c>
      <c r="J79" s="133" t="s">
        <v>180</v>
      </c>
      <c r="K79" s="130">
        <v>-280929.15</v>
      </c>
      <c r="L79" s="130">
        <v>0</v>
      </c>
      <c r="M79" s="130">
        <v>0</v>
      </c>
      <c r="N79" s="130">
        <v>0</v>
      </c>
      <c r="O79" s="130">
        <v>0</v>
      </c>
      <c r="P79" s="130">
        <v>0</v>
      </c>
      <c r="Q79" s="130">
        <v>-9000</v>
      </c>
      <c r="R79" s="128">
        <v>-289929.15</v>
      </c>
    </row>
    <row r="80" spans="1:18" ht="17.25">
      <c r="A80" s="131" t="s">
        <v>179</v>
      </c>
      <c r="B80" s="130">
        <v>0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30">
        <v>0</v>
      </c>
      <c r="I80" s="128">
        <v>0</v>
      </c>
      <c r="J80" s="133" t="s">
        <v>178</v>
      </c>
      <c r="K80" s="130">
        <v>0</v>
      </c>
      <c r="L80" s="130">
        <v>0</v>
      </c>
      <c r="M80" s="130">
        <v>0</v>
      </c>
      <c r="N80" s="130">
        <v>0</v>
      </c>
      <c r="O80" s="130">
        <v>0</v>
      </c>
      <c r="P80" s="130">
        <v>0</v>
      </c>
      <c r="Q80" s="130">
        <v>0</v>
      </c>
      <c r="R80" s="128">
        <v>0</v>
      </c>
    </row>
    <row r="81" spans="1:18" ht="17.25">
      <c r="A81" s="131" t="s">
        <v>177</v>
      </c>
      <c r="B81" s="130">
        <v>0</v>
      </c>
      <c r="C81" s="130">
        <v>521530</v>
      </c>
      <c r="D81" s="130">
        <v>0</v>
      </c>
      <c r="E81" s="130">
        <v>0</v>
      </c>
      <c r="F81" s="130">
        <v>0</v>
      </c>
      <c r="G81" s="130">
        <v>-561814</v>
      </c>
      <c r="H81" s="130">
        <v>0</v>
      </c>
      <c r="I81" s="128">
        <v>-40284</v>
      </c>
      <c r="J81" s="133" t="s">
        <v>176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62000</v>
      </c>
      <c r="R81" s="128">
        <v>62000</v>
      </c>
    </row>
    <row r="82" spans="1:18" ht="17.25">
      <c r="A82" s="131" t="s">
        <v>175</v>
      </c>
      <c r="B82" s="130">
        <v>0</v>
      </c>
      <c r="C82" s="130">
        <v>0</v>
      </c>
      <c r="D82" s="130">
        <v>0</v>
      </c>
      <c r="E82" s="130">
        <v>0</v>
      </c>
      <c r="F82" s="130">
        <v>0</v>
      </c>
      <c r="G82" s="130">
        <v>0</v>
      </c>
      <c r="H82" s="130">
        <v>0</v>
      </c>
      <c r="I82" s="128">
        <v>0</v>
      </c>
      <c r="J82" s="133" t="s">
        <v>174</v>
      </c>
      <c r="K82" s="130">
        <v>277797.45</v>
      </c>
      <c r="L82" s="130">
        <v>-0.37</v>
      </c>
      <c r="M82" s="130">
        <v>0</v>
      </c>
      <c r="N82" s="130">
        <v>0</v>
      </c>
      <c r="O82" s="130">
        <v>-0.38</v>
      </c>
      <c r="P82" s="130">
        <v>0</v>
      </c>
      <c r="Q82" s="130">
        <v>-228975</v>
      </c>
      <c r="R82" s="128">
        <v>48821.70000000001</v>
      </c>
    </row>
    <row r="83" spans="1:18" ht="17.25">
      <c r="A83" s="131" t="s">
        <v>173</v>
      </c>
      <c r="B83" s="130">
        <v>277119</v>
      </c>
      <c r="C83" s="130">
        <v>0</v>
      </c>
      <c r="D83" s="130">
        <v>0</v>
      </c>
      <c r="E83" s="130">
        <v>0</v>
      </c>
      <c r="F83" s="130">
        <v>0</v>
      </c>
      <c r="G83" s="130">
        <v>0</v>
      </c>
      <c r="H83" s="130">
        <v>-297274</v>
      </c>
      <c r="I83" s="128">
        <v>-20155</v>
      </c>
      <c r="J83" s="133" t="s">
        <v>172</v>
      </c>
      <c r="K83" s="130">
        <v>12023.89</v>
      </c>
      <c r="L83" s="130">
        <v>8950</v>
      </c>
      <c r="M83" s="130">
        <v>0</v>
      </c>
      <c r="N83" s="130">
        <v>0</v>
      </c>
      <c r="O83" s="130">
        <v>0</v>
      </c>
      <c r="P83" s="130">
        <v>0</v>
      </c>
      <c r="Q83" s="130">
        <v>0</v>
      </c>
      <c r="R83" s="128">
        <v>20973.89</v>
      </c>
    </row>
    <row r="84" spans="1:18" ht="17.25">
      <c r="A84" s="131" t="s">
        <v>171</v>
      </c>
      <c r="B84" s="130">
        <v>31180.13</v>
      </c>
      <c r="C84" s="130">
        <v>3381.68</v>
      </c>
      <c r="D84" s="130">
        <v>0</v>
      </c>
      <c r="E84" s="130">
        <v>0</v>
      </c>
      <c r="F84" s="130">
        <v>0</v>
      </c>
      <c r="G84" s="130">
        <v>0</v>
      </c>
      <c r="H84" s="130">
        <v>-28470.13</v>
      </c>
      <c r="I84" s="128">
        <v>6091.679999999997</v>
      </c>
      <c r="J84" s="133" t="s">
        <v>170</v>
      </c>
      <c r="K84" s="130">
        <v>0</v>
      </c>
      <c r="L84" s="130">
        <v>0</v>
      </c>
      <c r="M84" s="130">
        <v>0</v>
      </c>
      <c r="N84" s="130">
        <v>0</v>
      </c>
      <c r="O84" s="130">
        <v>0</v>
      </c>
      <c r="P84" s="130">
        <v>0</v>
      </c>
      <c r="Q84" s="130">
        <v>0</v>
      </c>
      <c r="R84" s="128">
        <v>0</v>
      </c>
    </row>
    <row r="85" spans="1:18" ht="17.25">
      <c r="A85" s="131" t="s">
        <v>169</v>
      </c>
      <c r="B85" s="130">
        <v>1565</v>
      </c>
      <c r="C85" s="130">
        <v>0</v>
      </c>
      <c r="D85" s="130">
        <v>0</v>
      </c>
      <c r="E85" s="130">
        <v>0</v>
      </c>
      <c r="F85" s="130">
        <v>0</v>
      </c>
      <c r="G85" s="130">
        <v>0</v>
      </c>
      <c r="H85" s="130">
        <v>0</v>
      </c>
      <c r="I85" s="128">
        <v>1565</v>
      </c>
      <c r="J85" s="133" t="s">
        <v>168</v>
      </c>
      <c r="K85" s="130">
        <v>0</v>
      </c>
      <c r="L85" s="130">
        <v>0</v>
      </c>
      <c r="M85" s="130">
        <v>0</v>
      </c>
      <c r="N85" s="130">
        <v>0</v>
      </c>
      <c r="O85" s="130">
        <v>0</v>
      </c>
      <c r="P85" s="130">
        <v>0</v>
      </c>
      <c r="Q85" s="130">
        <v>0</v>
      </c>
      <c r="R85" s="128">
        <v>0</v>
      </c>
    </row>
    <row r="86" spans="1:18" ht="17.25">
      <c r="A86" s="131" t="s">
        <v>167</v>
      </c>
      <c r="B86" s="130">
        <v>2050.17</v>
      </c>
      <c r="C86" s="130">
        <v>0</v>
      </c>
      <c r="D86" s="130">
        <v>0</v>
      </c>
      <c r="E86" s="130">
        <v>0</v>
      </c>
      <c r="F86" s="130">
        <v>0</v>
      </c>
      <c r="G86" s="130">
        <v>0</v>
      </c>
      <c r="H86" s="130">
        <v>0</v>
      </c>
      <c r="I86" s="128">
        <v>2050.17</v>
      </c>
      <c r="J86" s="133" t="s">
        <v>166</v>
      </c>
      <c r="K86" s="130">
        <v>226.28</v>
      </c>
      <c r="L86" s="130">
        <v>0</v>
      </c>
      <c r="M86" s="130">
        <v>0</v>
      </c>
      <c r="N86" s="130">
        <v>0</v>
      </c>
      <c r="O86" s="130">
        <v>0</v>
      </c>
      <c r="P86" s="130">
        <v>0</v>
      </c>
      <c r="Q86" s="130">
        <v>0</v>
      </c>
      <c r="R86" s="128">
        <v>226.28</v>
      </c>
    </row>
    <row r="87" spans="1:18" ht="17.25">
      <c r="A87" s="131" t="s">
        <v>211</v>
      </c>
      <c r="B87" s="130">
        <v>2876197.02</v>
      </c>
      <c r="C87" s="130">
        <v>4210979.09</v>
      </c>
      <c r="D87" s="130">
        <v>0</v>
      </c>
      <c r="E87" s="130">
        <v>0</v>
      </c>
      <c r="F87" s="130">
        <v>222386.16</v>
      </c>
      <c r="G87" s="130">
        <v>-4543139.19</v>
      </c>
      <c r="H87" s="130">
        <v>-751429.66</v>
      </c>
      <c r="I87" s="128">
        <v>2014993.419999999</v>
      </c>
      <c r="J87" s="133" t="s">
        <v>164</v>
      </c>
      <c r="K87" s="130">
        <v>0</v>
      </c>
      <c r="L87" s="130">
        <v>0</v>
      </c>
      <c r="M87" s="130">
        <v>0</v>
      </c>
      <c r="N87" s="130">
        <v>0</v>
      </c>
      <c r="O87" s="130">
        <v>0</v>
      </c>
      <c r="P87" s="130">
        <v>0</v>
      </c>
      <c r="Q87" s="130">
        <v>0</v>
      </c>
      <c r="R87" s="128">
        <v>0</v>
      </c>
    </row>
    <row r="88" spans="1:18" ht="17.25">
      <c r="A88" s="131" t="s">
        <v>163</v>
      </c>
      <c r="B88" s="130">
        <v>0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30">
        <v>0</v>
      </c>
      <c r="I88" s="128">
        <v>0</v>
      </c>
      <c r="J88" s="133" t="s">
        <v>162</v>
      </c>
      <c r="K88" s="130">
        <v>0</v>
      </c>
      <c r="L88" s="130">
        <v>0</v>
      </c>
      <c r="M88" s="130">
        <v>0</v>
      </c>
      <c r="N88" s="130">
        <v>0</v>
      </c>
      <c r="O88" s="130">
        <v>0</v>
      </c>
      <c r="P88" s="130">
        <v>0</v>
      </c>
      <c r="Q88" s="130">
        <v>0</v>
      </c>
      <c r="R88" s="128">
        <v>0</v>
      </c>
    </row>
    <row r="89" spans="1:18" ht="17.25">
      <c r="A89" s="134" t="s">
        <v>161</v>
      </c>
      <c r="B89" s="130">
        <v>0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30">
        <v>0</v>
      </c>
      <c r="I89" s="128">
        <v>0</v>
      </c>
      <c r="J89" s="133" t="s">
        <v>160</v>
      </c>
      <c r="K89" s="130">
        <v>6.07</v>
      </c>
      <c r="L89" s="130">
        <v>0</v>
      </c>
      <c r="M89" s="130">
        <v>0</v>
      </c>
      <c r="N89" s="130">
        <v>0</v>
      </c>
      <c r="O89" s="130">
        <v>0</v>
      </c>
      <c r="P89" s="130">
        <v>0</v>
      </c>
      <c r="Q89" s="130">
        <v>0</v>
      </c>
      <c r="R89" s="128">
        <v>6.07</v>
      </c>
    </row>
    <row r="90" spans="1:18" ht="17.25">
      <c r="A90" s="131" t="s">
        <v>159</v>
      </c>
      <c r="B90" s="130">
        <v>0</v>
      </c>
      <c r="C90" s="130">
        <v>0</v>
      </c>
      <c r="D90" s="130">
        <v>0</v>
      </c>
      <c r="E90" s="130">
        <v>0</v>
      </c>
      <c r="F90" s="130">
        <v>661.61</v>
      </c>
      <c r="G90" s="130">
        <v>0</v>
      </c>
      <c r="H90" s="130">
        <v>0</v>
      </c>
      <c r="I90" s="128">
        <v>661.61</v>
      </c>
      <c r="J90" s="133" t="s">
        <v>158</v>
      </c>
      <c r="K90" s="130">
        <v>2370</v>
      </c>
      <c r="L90" s="130">
        <v>0</v>
      </c>
      <c r="M90" s="130">
        <v>0</v>
      </c>
      <c r="N90" s="130">
        <v>0</v>
      </c>
      <c r="O90" s="130">
        <v>20272</v>
      </c>
      <c r="P90" s="130">
        <v>0</v>
      </c>
      <c r="Q90" s="130">
        <v>48000</v>
      </c>
      <c r="R90" s="128">
        <v>70642</v>
      </c>
    </row>
    <row r="91" spans="1:18" ht="17.25">
      <c r="A91" s="131" t="s">
        <v>157</v>
      </c>
      <c r="B91" s="130">
        <v>0</v>
      </c>
      <c r="C91" s="130">
        <v>2232</v>
      </c>
      <c r="D91" s="130">
        <v>0</v>
      </c>
      <c r="E91" s="130">
        <v>0</v>
      </c>
      <c r="F91" s="130">
        <v>779.52</v>
      </c>
      <c r="G91" s="130">
        <v>-1000</v>
      </c>
      <c r="H91" s="130">
        <v>0</v>
      </c>
      <c r="I91" s="128">
        <v>2011.52</v>
      </c>
      <c r="J91" s="133" t="s">
        <v>156</v>
      </c>
      <c r="K91" s="130">
        <v>0.04</v>
      </c>
      <c r="L91" s="130">
        <v>0</v>
      </c>
      <c r="M91" s="130">
        <v>0</v>
      </c>
      <c r="N91" s="130">
        <v>0</v>
      </c>
      <c r="O91" s="130">
        <v>0</v>
      </c>
      <c r="P91" s="130">
        <v>0</v>
      </c>
      <c r="Q91" s="130">
        <v>0</v>
      </c>
      <c r="R91" s="128">
        <v>0.04</v>
      </c>
    </row>
    <row r="92" spans="1:18" ht="17.25">
      <c r="A92" s="131" t="s">
        <v>155</v>
      </c>
      <c r="B92" s="130">
        <v>0</v>
      </c>
      <c r="C92" s="130">
        <v>87731</v>
      </c>
      <c r="D92" s="130">
        <v>0</v>
      </c>
      <c r="E92" s="130">
        <v>0</v>
      </c>
      <c r="F92" s="130">
        <v>0</v>
      </c>
      <c r="G92" s="130">
        <v>-88000</v>
      </c>
      <c r="H92" s="130">
        <v>0</v>
      </c>
      <c r="I92" s="128">
        <v>-269</v>
      </c>
      <c r="J92" s="133" t="s">
        <v>154</v>
      </c>
      <c r="K92" s="130">
        <v>0</v>
      </c>
      <c r="L92" s="130">
        <v>0</v>
      </c>
      <c r="M92" s="130">
        <v>0</v>
      </c>
      <c r="N92" s="130">
        <v>0</v>
      </c>
      <c r="O92" s="130">
        <v>0</v>
      </c>
      <c r="P92" s="130">
        <v>0</v>
      </c>
      <c r="Q92" s="130">
        <v>51000</v>
      </c>
      <c r="R92" s="128">
        <v>51000</v>
      </c>
    </row>
    <row r="93" spans="1:18" ht="17.25">
      <c r="A93" s="131" t="s">
        <v>153</v>
      </c>
      <c r="B93" s="130">
        <v>0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30">
        <v>0</v>
      </c>
      <c r="I93" s="128">
        <v>0</v>
      </c>
      <c r="J93" s="133" t="s">
        <v>152</v>
      </c>
      <c r="K93" s="130">
        <v>0</v>
      </c>
      <c r="L93" s="130">
        <v>0</v>
      </c>
      <c r="M93" s="130">
        <v>0</v>
      </c>
      <c r="N93" s="130">
        <v>0</v>
      </c>
      <c r="O93" s="130">
        <v>0</v>
      </c>
      <c r="P93" s="130">
        <v>0</v>
      </c>
      <c r="Q93" s="130">
        <v>0</v>
      </c>
      <c r="R93" s="128">
        <v>0</v>
      </c>
    </row>
    <row r="94" spans="1:18" ht="17.25">
      <c r="A94" s="131" t="s">
        <v>151</v>
      </c>
      <c r="B94" s="130">
        <v>36843.21</v>
      </c>
      <c r="C94" s="130">
        <v>766</v>
      </c>
      <c r="D94" s="130">
        <v>0</v>
      </c>
      <c r="E94" s="130">
        <v>0</v>
      </c>
      <c r="F94" s="130">
        <v>0</v>
      </c>
      <c r="G94" s="130">
        <v>0</v>
      </c>
      <c r="H94" s="130">
        <v>93340</v>
      </c>
      <c r="I94" s="128">
        <v>130949.20999999999</v>
      </c>
      <c r="J94" s="133" t="s">
        <v>150</v>
      </c>
      <c r="K94" s="130">
        <v>426945.42</v>
      </c>
      <c r="L94" s="130">
        <v>172514.14</v>
      </c>
      <c r="M94" s="130">
        <v>0</v>
      </c>
      <c r="N94" s="130">
        <v>0</v>
      </c>
      <c r="O94" s="130">
        <v>0</v>
      </c>
      <c r="P94" s="130">
        <v>-178450</v>
      </c>
      <c r="Q94" s="130">
        <v>-199897</v>
      </c>
      <c r="R94" s="128">
        <v>221112.56000000006</v>
      </c>
    </row>
    <row r="95" spans="1:18" ht="17.25">
      <c r="A95" s="131" t="s">
        <v>149</v>
      </c>
      <c r="B95" s="130">
        <v>9185.04</v>
      </c>
      <c r="C95" s="130">
        <v>6253</v>
      </c>
      <c r="D95" s="130">
        <v>0</v>
      </c>
      <c r="E95" s="130">
        <v>0</v>
      </c>
      <c r="F95" s="130">
        <v>0</v>
      </c>
      <c r="G95" s="130">
        <v>0</v>
      </c>
      <c r="H95" s="130">
        <v>0</v>
      </c>
      <c r="I95" s="128">
        <v>15438.04</v>
      </c>
      <c r="J95" s="133" t="s">
        <v>148</v>
      </c>
      <c r="K95" s="130">
        <v>0</v>
      </c>
      <c r="L95" s="130">
        <v>0</v>
      </c>
      <c r="M95" s="130">
        <v>0</v>
      </c>
      <c r="N95" s="130">
        <v>0</v>
      </c>
      <c r="O95" s="130">
        <v>0</v>
      </c>
      <c r="P95" s="130">
        <v>0</v>
      </c>
      <c r="Q95" s="130">
        <v>0</v>
      </c>
      <c r="R95" s="128">
        <v>0</v>
      </c>
    </row>
    <row r="96" spans="1:18" ht="17.25">
      <c r="A96" s="131" t="s">
        <v>147</v>
      </c>
      <c r="B96" s="130">
        <v>0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30">
        <v>0</v>
      </c>
      <c r="I96" s="128">
        <v>0</v>
      </c>
      <c r="J96" s="133" t="s">
        <v>146</v>
      </c>
      <c r="K96" s="130">
        <v>0</v>
      </c>
      <c r="L96" s="130">
        <v>0</v>
      </c>
      <c r="M96" s="130">
        <v>0</v>
      </c>
      <c r="N96" s="130">
        <v>0</v>
      </c>
      <c r="O96" s="130">
        <v>0</v>
      </c>
      <c r="P96" s="130">
        <v>0</v>
      </c>
      <c r="Q96" s="130">
        <v>0</v>
      </c>
      <c r="R96" s="128">
        <v>0</v>
      </c>
    </row>
    <row r="97" spans="1:18" ht="17.25">
      <c r="A97" s="131" t="s">
        <v>145</v>
      </c>
      <c r="B97" s="130">
        <v>0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30">
        <v>0</v>
      </c>
      <c r="I97" s="128">
        <v>0</v>
      </c>
      <c r="J97" s="133" t="s">
        <v>144</v>
      </c>
      <c r="K97" s="130">
        <v>15706.1</v>
      </c>
      <c r="L97" s="130">
        <v>-29620.72</v>
      </c>
      <c r="M97" s="130">
        <v>0</v>
      </c>
      <c r="N97" s="130">
        <v>0</v>
      </c>
      <c r="O97" s="130">
        <v>5489.4</v>
      </c>
      <c r="P97" s="130">
        <v>-7965</v>
      </c>
      <c r="Q97" s="130">
        <v>1500000</v>
      </c>
      <c r="R97" s="128">
        <v>1483609.78</v>
      </c>
    </row>
    <row r="98" spans="1:18" ht="17.25">
      <c r="A98" s="131" t="s">
        <v>143</v>
      </c>
      <c r="B98" s="130">
        <v>1.62</v>
      </c>
      <c r="C98" s="130">
        <v>620.6</v>
      </c>
      <c r="D98" s="130">
        <v>0</v>
      </c>
      <c r="E98" s="130">
        <v>0</v>
      </c>
      <c r="F98" s="130">
        <v>875.62</v>
      </c>
      <c r="G98" s="130">
        <v>0</v>
      </c>
      <c r="H98" s="130">
        <v>0</v>
      </c>
      <c r="I98" s="128">
        <v>1497.8400000000001</v>
      </c>
      <c r="J98" s="133" t="s">
        <v>142</v>
      </c>
      <c r="K98" s="130">
        <v>1316734.09</v>
      </c>
      <c r="L98" s="130">
        <v>3030259.95</v>
      </c>
      <c r="M98" s="130">
        <v>0</v>
      </c>
      <c r="N98" s="130">
        <v>0</v>
      </c>
      <c r="O98" s="130">
        <v>65929.57</v>
      </c>
      <c r="P98" s="130">
        <v>-3156038.21</v>
      </c>
      <c r="Q98" s="130">
        <v>-209639.01</v>
      </c>
      <c r="R98" s="128">
        <v>1047246.3900000004</v>
      </c>
    </row>
    <row r="99" spans="1:18" ht="17.25">
      <c r="A99" s="131" t="s">
        <v>141</v>
      </c>
      <c r="B99" s="130">
        <v>0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30">
        <v>0</v>
      </c>
      <c r="I99" s="128">
        <v>0</v>
      </c>
      <c r="J99" s="133" t="s">
        <v>140</v>
      </c>
      <c r="K99" s="130">
        <v>5021</v>
      </c>
      <c r="L99" s="130">
        <v>0</v>
      </c>
      <c r="M99" s="130">
        <v>0</v>
      </c>
      <c r="N99" s="130">
        <v>0</v>
      </c>
      <c r="O99" s="130">
        <v>0</v>
      </c>
      <c r="P99" s="130">
        <v>0</v>
      </c>
      <c r="Q99" s="130">
        <v>0</v>
      </c>
      <c r="R99" s="128">
        <v>5021</v>
      </c>
    </row>
    <row r="100" spans="1:18" ht="17.25">
      <c r="A100" s="131" t="s">
        <v>139</v>
      </c>
      <c r="B100" s="130">
        <v>77537.77</v>
      </c>
      <c r="C100" s="130">
        <v>130772</v>
      </c>
      <c r="D100" s="130">
        <v>0</v>
      </c>
      <c r="E100" s="130">
        <v>0</v>
      </c>
      <c r="F100" s="130">
        <v>15</v>
      </c>
      <c r="G100" s="130">
        <v>-132383</v>
      </c>
      <c r="H100" s="130">
        <v>0</v>
      </c>
      <c r="I100" s="128">
        <v>75941.77000000002</v>
      </c>
      <c r="J100" s="133" t="s">
        <v>138</v>
      </c>
      <c r="K100" s="130">
        <v>0</v>
      </c>
      <c r="L100" s="130">
        <v>0</v>
      </c>
      <c r="M100" s="130">
        <v>0</v>
      </c>
      <c r="N100" s="130">
        <v>0</v>
      </c>
      <c r="O100" s="130">
        <v>0</v>
      </c>
      <c r="P100" s="130">
        <v>0</v>
      </c>
      <c r="Q100" s="130">
        <v>0</v>
      </c>
      <c r="R100" s="128">
        <v>0</v>
      </c>
    </row>
    <row r="101" spans="1:18" ht="17.25">
      <c r="A101" s="131" t="s">
        <v>137</v>
      </c>
      <c r="B101" s="130">
        <v>281725.79</v>
      </c>
      <c r="C101" s="130">
        <v>253297.64</v>
      </c>
      <c r="D101" s="130">
        <v>0</v>
      </c>
      <c r="E101" s="130">
        <v>0</v>
      </c>
      <c r="F101" s="130">
        <v>17528.27</v>
      </c>
      <c r="G101" s="130">
        <v>-538452</v>
      </c>
      <c r="H101" s="130">
        <v>364515.27</v>
      </c>
      <c r="I101" s="128">
        <v>378614.97</v>
      </c>
      <c r="J101" s="133" t="s">
        <v>136</v>
      </c>
      <c r="K101" s="130">
        <v>-203515.24</v>
      </c>
      <c r="L101" s="130">
        <v>-646.05</v>
      </c>
      <c r="M101" s="130">
        <v>128179.36</v>
      </c>
      <c r="N101" s="130">
        <v>128564.28</v>
      </c>
      <c r="O101" s="130">
        <v>358</v>
      </c>
      <c r="P101" s="130">
        <v>-963</v>
      </c>
      <c r="Q101" s="130">
        <v>1000</v>
      </c>
      <c r="R101" s="128">
        <v>52977.35000000002</v>
      </c>
    </row>
    <row r="102" spans="1:18" ht="17.25">
      <c r="A102" s="131" t="s">
        <v>135</v>
      </c>
      <c r="B102" s="130">
        <v>0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30">
        <v>0</v>
      </c>
      <c r="I102" s="128">
        <v>0</v>
      </c>
      <c r="J102" s="133" t="s">
        <v>134</v>
      </c>
      <c r="K102" s="130">
        <v>0</v>
      </c>
      <c r="L102" s="130">
        <v>35805.43</v>
      </c>
      <c r="M102" s="130">
        <v>0</v>
      </c>
      <c r="N102" s="130">
        <v>0</v>
      </c>
      <c r="O102" s="130">
        <v>325</v>
      </c>
      <c r="P102" s="130">
        <v>-18470.11</v>
      </c>
      <c r="Q102" s="130">
        <v>100000</v>
      </c>
      <c r="R102" s="128">
        <v>117660.32</v>
      </c>
    </row>
    <row r="103" spans="1:18" ht="17.25">
      <c r="A103" s="131" t="s">
        <v>133</v>
      </c>
      <c r="B103" s="130">
        <v>0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30">
        <v>0</v>
      </c>
      <c r="I103" s="128">
        <v>0</v>
      </c>
      <c r="J103" s="133" t="s">
        <v>132</v>
      </c>
      <c r="K103" s="130">
        <v>0</v>
      </c>
      <c r="L103" s="130">
        <v>0</v>
      </c>
      <c r="M103" s="130">
        <v>0</v>
      </c>
      <c r="N103" s="130">
        <v>0</v>
      </c>
      <c r="O103" s="130">
        <v>0</v>
      </c>
      <c r="P103" s="130">
        <v>0</v>
      </c>
      <c r="Q103" s="130">
        <v>0</v>
      </c>
      <c r="R103" s="128">
        <v>0</v>
      </c>
    </row>
    <row r="104" spans="1:18" ht="17.25">
      <c r="A104" s="131" t="s">
        <v>131</v>
      </c>
      <c r="B104" s="130">
        <v>139900.51</v>
      </c>
      <c r="C104" s="130">
        <v>0</v>
      </c>
      <c r="D104" s="130">
        <v>0</v>
      </c>
      <c r="E104" s="130">
        <v>0</v>
      </c>
      <c r="F104" s="130">
        <v>0</v>
      </c>
      <c r="G104" s="130">
        <v>0</v>
      </c>
      <c r="H104" s="130">
        <v>0</v>
      </c>
      <c r="I104" s="128">
        <v>139900.51</v>
      </c>
      <c r="J104" s="133" t="s">
        <v>130</v>
      </c>
      <c r="K104" s="130">
        <v>0</v>
      </c>
      <c r="L104" s="130">
        <v>0</v>
      </c>
      <c r="M104" s="130">
        <v>0</v>
      </c>
      <c r="N104" s="130">
        <v>0</v>
      </c>
      <c r="O104" s="130">
        <v>0</v>
      </c>
      <c r="P104" s="130">
        <v>0</v>
      </c>
      <c r="Q104" s="130">
        <v>0</v>
      </c>
      <c r="R104" s="128">
        <v>0</v>
      </c>
    </row>
    <row r="105" spans="1:18" ht="17.25">
      <c r="A105" s="131" t="s">
        <v>129</v>
      </c>
      <c r="B105" s="130">
        <v>52236</v>
      </c>
      <c r="C105" s="130">
        <v>7821</v>
      </c>
      <c r="D105" s="130">
        <v>0</v>
      </c>
      <c r="E105" s="130">
        <v>0</v>
      </c>
      <c r="F105" s="130">
        <v>0</v>
      </c>
      <c r="G105" s="130">
        <v>0</v>
      </c>
      <c r="H105" s="130">
        <v>0</v>
      </c>
      <c r="I105" s="128">
        <v>60057</v>
      </c>
      <c r="J105" s="133" t="s">
        <v>128</v>
      </c>
      <c r="K105" s="130">
        <v>0</v>
      </c>
      <c r="L105" s="130">
        <v>74780</v>
      </c>
      <c r="M105" s="130">
        <v>0</v>
      </c>
      <c r="N105" s="130">
        <v>0</v>
      </c>
      <c r="O105" s="130">
        <v>0</v>
      </c>
      <c r="P105" s="130">
        <v>-74780</v>
      </c>
      <c r="Q105" s="130">
        <v>0</v>
      </c>
      <c r="R105" s="128">
        <v>0</v>
      </c>
    </row>
    <row r="106" spans="1:18" ht="17.25">
      <c r="A106" s="131" t="s">
        <v>127</v>
      </c>
      <c r="B106" s="130">
        <v>0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30">
        <v>0</v>
      </c>
      <c r="I106" s="128">
        <v>0</v>
      </c>
      <c r="J106" s="133" t="s">
        <v>210</v>
      </c>
      <c r="K106" s="130">
        <v>0</v>
      </c>
      <c r="L106" s="130">
        <v>0</v>
      </c>
      <c r="M106" s="130">
        <v>0</v>
      </c>
      <c r="N106" s="130">
        <v>0</v>
      </c>
      <c r="O106" s="130">
        <v>0</v>
      </c>
      <c r="P106" s="130">
        <v>0</v>
      </c>
      <c r="Q106" s="130">
        <v>0</v>
      </c>
      <c r="R106" s="128">
        <v>0</v>
      </c>
    </row>
    <row r="107" spans="1:18" ht="17.25">
      <c r="A107" s="131" t="s">
        <v>125</v>
      </c>
      <c r="B107" s="130">
        <v>0</v>
      </c>
      <c r="C107" s="130">
        <v>40</v>
      </c>
      <c r="D107" s="130">
        <v>0</v>
      </c>
      <c r="E107" s="130">
        <v>0</v>
      </c>
      <c r="F107" s="130">
        <v>0</v>
      </c>
      <c r="G107" s="130">
        <v>-200</v>
      </c>
      <c r="H107" s="130">
        <v>0</v>
      </c>
      <c r="I107" s="128">
        <v>-160</v>
      </c>
      <c r="J107" s="133" t="s">
        <v>124</v>
      </c>
      <c r="K107" s="130">
        <v>0</v>
      </c>
      <c r="L107" s="130">
        <v>0</v>
      </c>
      <c r="M107" s="130">
        <v>0</v>
      </c>
      <c r="N107" s="130">
        <v>0</v>
      </c>
      <c r="O107" s="130">
        <v>0</v>
      </c>
      <c r="P107" s="130">
        <v>0</v>
      </c>
      <c r="Q107" s="130">
        <v>0</v>
      </c>
      <c r="R107" s="128">
        <v>0</v>
      </c>
    </row>
    <row r="108" spans="1:18" ht="17.25">
      <c r="A108" s="131" t="s">
        <v>123</v>
      </c>
      <c r="B108" s="130">
        <v>-47231.23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30">
        <v>0</v>
      </c>
      <c r="I108" s="128">
        <v>-47231.23</v>
      </c>
      <c r="J108" s="133" t="s">
        <v>122</v>
      </c>
      <c r="K108" s="130">
        <v>1.16</v>
      </c>
      <c r="L108" s="130">
        <v>0</v>
      </c>
      <c r="M108" s="130">
        <v>0</v>
      </c>
      <c r="N108" s="130">
        <v>0</v>
      </c>
      <c r="O108" s="130">
        <v>0</v>
      </c>
      <c r="P108" s="130">
        <v>0</v>
      </c>
      <c r="Q108" s="130">
        <v>0</v>
      </c>
      <c r="R108" s="128">
        <v>1.16</v>
      </c>
    </row>
    <row r="109" spans="1:18" ht="17.25">
      <c r="A109" s="131" t="s">
        <v>121</v>
      </c>
      <c r="B109" s="130">
        <v>0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30">
        <v>0</v>
      </c>
      <c r="I109" s="128">
        <v>0</v>
      </c>
      <c r="J109" s="133" t="s">
        <v>120</v>
      </c>
      <c r="K109" s="130">
        <v>23019.39</v>
      </c>
      <c r="L109" s="130">
        <v>6702</v>
      </c>
      <c r="M109" s="130">
        <v>0</v>
      </c>
      <c r="N109" s="130">
        <v>0</v>
      </c>
      <c r="O109" s="130">
        <v>0</v>
      </c>
      <c r="P109" s="130">
        <v>-526</v>
      </c>
      <c r="Q109" s="130">
        <v>5000</v>
      </c>
      <c r="R109" s="128">
        <v>34195.39</v>
      </c>
    </row>
    <row r="110" spans="1:18" ht="17.25">
      <c r="A110" s="131" t="s">
        <v>119</v>
      </c>
      <c r="B110" s="130">
        <v>0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30">
        <v>0</v>
      </c>
      <c r="I110" s="128">
        <v>0</v>
      </c>
      <c r="J110" s="133" t="s">
        <v>118</v>
      </c>
      <c r="K110" s="130">
        <v>-4667.85</v>
      </c>
      <c r="L110" s="130">
        <v>0</v>
      </c>
      <c r="M110" s="130">
        <v>4114.98</v>
      </c>
      <c r="N110" s="130">
        <v>0</v>
      </c>
      <c r="O110" s="130">
        <v>0</v>
      </c>
      <c r="P110" s="130">
        <v>0</v>
      </c>
      <c r="Q110" s="130">
        <v>0</v>
      </c>
      <c r="R110" s="128">
        <v>-552.8700000000008</v>
      </c>
    </row>
    <row r="111" spans="1:18" ht="17.25">
      <c r="A111" s="131" t="s">
        <v>117</v>
      </c>
      <c r="B111" s="130">
        <v>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30">
        <v>0</v>
      </c>
      <c r="I111" s="128">
        <v>0</v>
      </c>
      <c r="J111" s="133" t="s">
        <v>116</v>
      </c>
      <c r="K111" s="130">
        <v>1213</v>
      </c>
      <c r="L111" s="130">
        <v>0</v>
      </c>
      <c r="M111" s="130">
        <v>0</v>
      </c>
      <c r="N111" s="130">
        <v>0</v>
      </c>
      <c r="O111" s="130">
        <v>0</v>
      </c>
      <c r="P111" s="130">
        <v>0</v>
      </c>
      <c r="Q111" s="130">
        <v>0</v>
      </c>
      <c r="R111" s="128">
        <v>1213</v>
      </c>
    </row>
    <row r="112" spans="1:18" ht="17.25">
      <c r="A112" s="131" t="s">
        <v>115</v>
      </c>
      <c r="B112" s="130">
        <v>0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30">
        <v>0</v>
      </c>
      <c r="I112" s="128">
        <v>0</v>
      </c>
      <c r="J112" s="133" t="s">
        <v>114</v>
      </c>
      <c r="K112" s="130">
        <v>0</v>
      </c>
      <c r="L112" s="130">
        <v>0</v>
      </c>
      <c r="M112" s="130">
        <v>0</v>
      </c>
      <c r="N112" s="130">
        <v>0</v>
      </c>
      <c r="O112" s="130">
        <v>0</v>
      </c>
      <c r="P112" s="130">
        <v>0</v>
      </c>
      <c r="Q112" s="130">
        <v>0</v>
      </c>
      <c r="R112" s="128">
        <v>0</v>
      </c>
    </row>
    <row r="113" spans="1:18" ht="17.25">
      <c r="A113" s="131" t="s">
        <v>113</v>
      </c>
      <c r="B113" s="130">
        <v>0</v>
      </c>
      <c r="C113" s="130">
        <v>30927.58</v>
      </c>
      <c r="D113" s="130">
        <v>0</v>
      </c>
      <c r="E113" s="130">
        <v>0</v>
      </c>
      <c r="F113" s="130">
        <v>13694.97</v>
      </c>
      <c r="G113" s="130">
        <v>-13000</v>
      </c>
      <c r="H113" s="130">
        <v>0</v>
      </c>
      <c r="I113" s="128">
        <v>31622.550000000003</v>
      </c>
      <c r="J113" s="133" t="s">
        <v>112</v>
      </c>
      <c r="K113" s="130">
        <v>169198.53</v>
      </c>
      <c r="L113" s="130">
        <v>156039.59</v>
      </c>
      <c r="M113" s="130">
        <v>0</v>
      </c>
      <c r="N113" s="130">
        <v>0</v>
      </c>
      <c r="O113" s="130">
        <v>40407.43</v>
      </c>
      <c r="P113" s="130">
        <v>-47366</v>
      </c>
      <c r="Q113" s="130">
        <v>786652</v>
      </c>
      <c r="R113" s="128">
        <v>1104931.55</v>
      </c>
    </row>
    <row r="114" spans="1:18" ht="17.25">
      <c r="A114" s="131" t="s">
        <v>111</v>
      </c>
      <c r="B114" s="130">
        <v>0</v>
      </c>
      <c r="C114" s="130">
        <v>0</v>
      </c>
      <c r="D114" s="130">
        <v>0</v>
      </c>
      <c r="E114" s="130">
        <v>0</v>
      </c>
      <c r="F114" s="130">
        <v>0</v>
      </c>
      <c r="G114" s="130">
        <v>0</v>
      </c>
      <c r="H114" s="130">
        <v>0</v>
      </c>
      <c r="I114" s="128">
        <v>0</v>
      </c>
      <c r="J114" s="133" t="s">
        <v>110</v>
      </c>
      <c r="K114" s="130">
        <v>0</v>
      </c>
      <c r="L114" s="130">
        <v>18</v>
      </c>
      <c r="M114" s="130">
        <v>0</v>
      </c>
      <c r="N114" s="130">
        <v>0</v>
      </c>
      <c r="O114" s="130">
        <v>0</v>
      </c>
      <c r="P114" s="130">
        <v>0</v>
      </c>
      <c r="Q114" s="130">
        <v>61019.21</v>
      </c>
      <c r="R114" s="128">
        <v>61037.21</v>
      </c>
    </row>
    <row r="115" spans="1:18" ht="17.25">
      <c r="A115" s="131" t="s">
        <v>109</v>
      </c>
      <c r="B115" s="130">
        <v>657588.36</v>
      </c>
      <c r="C115" s="130">
        <v>1447067.56</v>
      </c>
      <c r="D115" s="130">
        <v>0</v>
      </c>
      <c r="E115" s="130">
        <v>0</v>
      </c>
      <c r="F115" s="130">
        <v>130958.19</v>
      </c>
      <c r="G115" s="130">
        <v>-1407424.93</v>
      </c>
      <c r="H115" s="130">
        <v>240703.74</v>
      </c>
      <c r="I115" s="128">
        <v>1068892.92</v>
      </c>
      <c r="J115" s="133" t="s">
        <v>108</v>
      </c>
      <c r="K115" s="130">
        <v>793482.91</v>
      </c>
      <c r="L115" s="130">
        <v>44739.63</v>
      </c>
      <c r="M115" s="130">
        <v>0</v>
      </c>
      <c r="N115" s="130">
        <v>0</v>
      </c>
      <c r="O115" s="130">
        <v>1561</v>
      </c>
      <c r="P115" s="130">
        <v>-167597.44</v>
      </c>
      <c r="Q115" s="130">
        <v>309874</v>
      </c>
      <c r="R115" s="128">
        <v>982060.1000000001</v>
      </c>
    </row>
    <row r="116" spans="1:18" ht="17.25">
      <c r="A116" s="131" t="s">
        <v>107</v>
      </c>
      <c r="B116" s="130">
        <v>0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30">
        <v>0</v>
      </c>
      <c r="I116" s="128">
        <v>0</v>
      </c>
      <c r="J116" s="131"/>
      <c r="K116" s="128"/>
      <c r="L116" s="128"/>
      <c r="M116" s="128"/>
      <c r="N116" s="128"/>
      <c r="O116" s="128"/>
      <c r="P116" s="128"/>
      <c r="Q116" s="128"/>
      <c r="R116" s="132" t="s">
        <v>104</v>
      </c>
    </row>
    <row r="117" spans="1:18" ht="17.25">
      <c r="A117" s="131" t="s">
        <v>106</v>
      </c>
      <c r="B117" s="130">
        <v>0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30">
        <v>0</v>
      </c>
      <c r="I117" s="128">
        <v>0</v>
      </c>
      <c r="J117" s="129" t="s">
        <v>105</v>
      </c>
      <c r="K117" s="128">
        <v>7575769.529999999</v>
      </c>
      <c r="L117" s="128">
        <v>10804374.57</v>
      </c>
      <c r="M117" s="128">
        <v>132294.34</v>
      </c>
      <c r="N117" s="128">
        <v>128564.28</v>
      </c>
      <c r="O117" s="128">
        <v>553532.1299999999</v>
      </c>
      <c r="P117" s="128">
        <v>-11638999.879999999</v>
      </c>
      <c r="Q117" s="128">
        <v>1360919.42</v>
      </c>
      <c r="R117" s="128">
        <v>8916454.39</v>
      </c>
    </row>
  </sheetData>
  <sheetProtection/>
  <printOptions/>
  <pageMargins left="0.75" right="0.27" top="0.7" bottom="0.25" header="0.5" footer="0.5"/>
  <pageSetup fitToHeight="1" fitToWidth="1" horizontalDpi="600" verticalDpi="6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20.28125" defaultRowHeight="12.75"/>
  <cols>
    <col min="1" max="1" width="24.140625" style="103" customWidth="1"/>
    <col min="2" max="2" width="21.140625" style="103" customWidth="1"/>
    <col min="3" max="3" width="19.7109375" style="103" customWidth="1"/>
    <col min="4" max="4" width="24.140625" style="103" customWidth="1"/>
    <col min="5" max="5" width="20.8515625" style="103" customWidth="1"/>
    <col min="6" max="6" width="21.7109375" style="103" bestFit="1" customWidth="1"/>
    <col min="7" max="16384" width="20.28125" style="103" customWidth="1"/>
  </cols>
  <sheetData>
    <row r="1" spans="1:9" ht="17.25">
      <c r="A1" s="127"/>
      <c r="B1" s="127"/>
      <c r="C1" s="127" t="s">
        <v>58</v>
      </c>
      <c r="D1" s="127"/>
      <c r="E1" s="127"/>
      <c r="F1" s="127"/>
      <c r="G1" s="104"/>
      <c r="H1" s="104"/>
      <c r="I1" s="104"/>
    </row>
    <row r="2" spans="1:9" ht="17.25">
      <c r="A2" s="127"/>
      <c r="B2" s="127"/>
      <c r="C2" s="127" t="s">
        <v>209</v>
      </c>
      <c r="D2" s="127"/>
      <c r="E2" s="127"/>
      <c r="F2" s="127"/>
      <c r="G2" s="104"/>
      <c r="H2" s="104"/>
      <c r="I2" s="104"/>
    </row>
    <row r="3" spans="1:9" ht="17.25">
      <c r="A3" s="126" t="s">
        <v>222</v>
      </c>
      <c r="B3" s="125"/>
      <c r="C3" s="125" t="s">
        <v>206</v>
      </c>
      <c r="D3" s="125" t="s">
        <v>104</v>
      </c>
      <c r="E3" s="125"/>
      <c r="F3" s="124" t="s">
        <v>221</v>
      </c>
      <c r="G3" s="104"/>
      <c r="H3" s="104"/>
      <c r="I3" s="104"/>
    </row>
    <row r="4" spans="1:12" ht="17.25">
      <c r="A4" s="122" t="s">
        <v>202</v>
      </c>
      <c r="B4" s="121" t="s">
        <v>204</v>
      </c>
      <c r="C4" s="123" t="s">
        <v>203</v>
      </c>
      <c r="D4" s="122" t="s">
        <v>202</v>
      </c>
      <c r="E4" s="121" t="str">
        <f>B4</f>
        <v>Oct - 12</v>
      </c>
      <c r="F4" s="120" t="str">
        <f>C4</f>
        <v>Jul 12 - Oct 12</v>
      </c>
      <c r="G4" s="104"/>
      <c r="H4" s="119"/>
      <c r="I4" s="119"/>
      <c r="K4" s="118" t="s">
        <v>220</v>
      </c>
      <c r="L4" s="118" t="s">
        <v>220</v>
      </c>
    </row>
    <row r="5" spans="1:6" ht="17.25">
      <c r="A5" s="114" t="s">
        <v>201</v>
      </c>
      <c r="B5" s="110">
        <v>236843.8</v>
      </c>
      <c r="C5" s="109">
        <v>919905.0900000001</v>
      </c>
      <c r="D5" s="114" t="s">
        <v>200</v>
      </c>
      <c r="E5" s="110">
        <v>92461.51</v>
      </c>
      <c r="F5" s="105">
        <v>392369.44999999995</v>
      </c>
    </row>
    <row r="6" spans="1:6" ht="17.25">
      <c r="A6" s="114" t="s">
        <v>199</v>
      </c>
      <c r="B6" s="110">
        <v>103924.7899</v>
      </c>
      <c r="C6" s="109">
        <v>473903.8299</v>
      </c>
      <c r="D6" s="114" t="s">
        <v>198</v>
      </c>
      <c r="E6" s="110">
        <v>26083.73</v>
      </c>
      <c r="F6" s="105">
        <v>110653.31999999999</v>
      </c>
    </row>
    <row r="7" spans="1:6" ht="17.25">
      <c r="A7" s="114" t="s">
        <v>197</v>
      </c>
      <c r="B7" s="110">
        <v>46229.33</v>
      </c>
      <c r="C7" s="109">
        <v>204024.07</v>
      </c>
      <c r="D7" s="114" t="s">
        <v>196</v>
      </c>
      <c r="E7" s="110">
        <v>79548</v>
      </c>
      <c r="F7" s="105">
        <v>336293.74</v>
      </c>
    </row>
    <row r="8" spans="1:6" ht="17.25">
      <c r="A8" s="114" t="s">
        <v>195</v>
      </c>
      <c r="B8" s="110">
        <v>39102.26</v>
      </c>
      <c r="C8" s="109">
        <v>144384.53</v>
      </c>
      <c r="D8" s="114" t="s">
        <v>194</v>
      </c>
      <c r="E8" s="110">
        <v>143461.76</v>
      </c>
      <c r="F8" s="105">
        <v>558148.7</v>
      </c>
    </row>
    <row r="9" spans="1:6" ht="17.25">
      <c r="A9" s="114" t="s">
        <v>193</v>
      </c>
      <c r="B9" s="110">
        <v>424811.71</v>
      </c>
      <c r="C9" s="109">
        <v>1549365.48</v>
      </c>
      <c r="D9" s="114" t="s">
        <v>192</v>
      </c>
      <c r="E9" s="110">
        <v>132499.21</v>
      </c>
      <c r="F9" s="105">
        <v>535231.74</v>
      </c>
    </row>
    <row r="10" spans="1:6" ht="17.25">
      <c r="A10" s="114" t="s">
        <v>191</v>
      </c>
      <c r="B10" s="110">
        <v>231664.91</v>
      </c>
      <c r="C10" s="109">
        <v>956749.3400000001</v>
      </c>
      <c r="D10" s="114" t="s">
        <v>190</v>
      </c>
      <c r="E10" s="110">
        <v>66053.26</v>
      </c>
      <c r="F10" s="105">
        <v>253072.78000000003</v>
      </c>
    </row>
    <row r="11" spans="1:6" ht="17.25">
      <c r="A11" s="114" t="s">
        <v>189</v>
      </c>
      <c r="B11" s="110">
        <v>78343.6799</v>
      </c>
      <c r="C11" s="109">
        <v>324829.5499</v>
      </c>
      <c r="D11" s="114" t="s">
        <v>188</v>
      </c>
      <c r="E11" s="110">
        <v>49859.26</v>
      </c>
      <c r="F11" s="105">
        <v>212293.07</v>
      </c>
    </row>
    <row r="12" spans="1:6" ht="17.25">
      <c r="A12" s="114" t="s">
        <v>187</v>
      </c>
      <c r="B12" s="110">
        <v>35035.67</v>
      </c>
      <c r="C12" s="109">
        <v>130011.37</v>
      </c>
      <c r="D12" s="114" t="s">
        <v>186</v>
      </c>
      <c r="E12" s="110">
        <v>224645.98</v>
      </c>
      <c r="F12" s="105">
        <v>1028637.75</v>
      </c>
    </row>
    <row r="13" spans="1:6" ht="17.25">
      <c r="A13" s="114" t="s">
        <v>185</v>
      </c>
      <c r="B13" s="110">
        <v>51454.69</v>
      </c>
      <c r="C13" s="109">
        <v>242244.74</v>
      </c>
      <c r="D13" s="114" t="s">
        <v>184</v>
      </c>
      <c r="E13" s="110">
        <v>84700.88</v>
      </c>
      <c r="F13" s="105">
        <v>299924.24</v>
      </c>
    </row>
    <row r="14" spans="1:6" ht="17.25">
      <c r="A14" s="114" t="s">
        <v>183</v>
      </c>
      <c r="B14" s="110">
        <v>136408.76</v>
      </c>
      <c r="C14" s="109">
        <v>550203.1599999999</v>
      </c>
      <c r="D14" s="114" t="s">
        <v>182</v>
      </c>
      <c r="E14" s="110">
        <v>69590.05</v>
      </c>
      <c r="F14" s="105">
        <v>282192.27999999997</v>
      </c>
    </row>
    <row r="15" spans="1:6" ht="17.25">
      <c r="A15" s="114" t="s">
        <v>181</v>
      </c>
      <c r="B15" s="110">
        <v>127253.55</v>
      </c>
      <c r="C15" s="109">
        <v>407108.01999999996</v>
      </c>
      <c r="D15" s="114" t="s">
        <v>180</v>
      </c>
      <c r="E15" s="110">
        <v>190146.98</v>
      </c>
      <c r="F15" s="105">
        <v>834579.66</v>
      </c>
    </row>
    <row r="16" spans="1:6" ht="17.25">
      <c r="A16" s="114" t="s">
        <v>179</v>
      </c>
      <c r="B16" s="110">
        <v>39001.9</v>
      </c>
      <c r="C16" s="109">
        <v>155276.03</v>
      </c>
      <c r="D16" s="114" t="s">
        <v>178</v>
      </c>
      <c r="E16" s="110">
        <v>39529.36</v>
      </c>
      <c r="F16" s="105">
        <v>138291.48</v>
      </c>
    </row>
    <row r="17" spans="1:6" ht="17.25">
      <c r="A17" s="114" t="s">
        <v>177</v>
      </c>
      <c r="B17" s="110">
        <v>63721.69</v>
      </c>
      <c r="C17" s="109">
        <v>284362.87</v>
      </c>
      <c r="D17" s="114" t="s">
        <v>176</v>
      </c>
      <c r="E17" s="110">
        <v>100778.73</v>
      </c>
      <c r="F17" s="105">
        <v>378359.64</v>
      </c>
    </row>
    <row r="18" spans="1:6" ht="17.25">
      <c r="A18" s="114" t="s">
        <v>175</v>
      </c>
      <c r="B18" s="110">
        <v>26168.25</v>
      </c>
      <c r="C18" s="109">
        <v>85880.65</v>
      </c>
      <c r="D18" s="114" t="s">
        <v>174</v>
      </c>
      <c r="E18" s="110">
        <v>334235.55</v>
      </c>
      <c r="F18" s="105">
        <v>1509922.6300000001</v>
      </c>
    </row>
    <row r="19" spans="1:6" ht="17.25">
      <c r="A19" s="114" t="s">
        <v>173</v>
      </c>
      <c r="B19" s="110">
        <v>82471.21</v>
      </c>
      <c r="C19" s="109">
        <v>343607.6</v>
      </c>
      <c r="D19" s="114" t="s">
        <v>172</v>
      </c>
      <c r="E19" s="110">
        <v>18174.82</v>
      </c>
      <c r="F19" s="105">
        <v>75673.63999999998</v>
      </c>
    </row>
    <row r="20" spans="1:6" ht="17.25">
      <c r="A20" s="114" t="s">
        <v>171</v>
      </c>
      <c r="B20" s="110">
        <v>152673.28</v>
      </c>
      <c r="C20" s="109">
        <v>583361.54</v>
      </c>
      <c r="D20" s="114" t="s">
        <v>170</v>
      </c>
      <c r="E20" s="110">
        <v>46440.51</v>
      </c>
      <c r="F20" s="105">
        <v>183889.6</v>
      </c>
    </row>
    <row r="21" spans="1:6" ht="17.25">
      <c r="A21" s="114" t="s">
        <v>169</v>
      </c>
      <c r="B21" s="110">
        <v>49631.22</v>
      </c>
      <c r="C21" s="109">
        <v>175424.9</v>
      </c>
      <c r="D21" s="114" t="s">
        <v>168</v>
      </c>
      <c r="E21" s="110">
        <v>80511.67</v>
      </c>
      <c r="F21" s="105">
        <v>344315.68</v>
      </c>
    </row>
    <row r="22" spans="1:6" ht="17.25">
      <c r="A22" s="114" t="s">
        <v>167</v>
      </c>
      <c r="B22" s="110">
        <v>151702.21</v>
      </c>
      <c r="C22" s="109">
        <v>665097.3099999999</v>
      </c>
      <c r="D22" s="114" t="s">
        <v>166</v>
      </c>
      <c r="E22" s="110">
        <v>56892.56</v>
      </c>
      <c r="F22" s="105">
        <v>235725.09000000003</v>
      </c>
    </row>
    <row r="23" spans="1:6" ht="17.25">
      <c r="A23" s="114" t="s">
        <v>211</v>
      </c>
      <c r="B23" s="110">
        <v>1041882.13</v>
      </c>
      <c r="C23" s="109">
        <v>4941687.2700000005</v>
      </c>
      <c r="D23" s="114" t="s">
        <v>164</v>
      </c>
      <c r="E23" s="110">
        <v>23950.89</v>
      </c>
      <c r="F23" s="105">
        <v>149424.01</v>
      </c>
    </row>
    <row r="24" spans="1:6" ht="17.25">
      <c r="A24" s="114" t="s">
        <v>163</v>
      </c>
      <c r="B24" s="110">
        <v>32317.03</v>
      </c>
      <c r="C24" s="109">
        <v>145158.11</v>
      </c>
      <c r="D24" s="114" t="s">
        <v>162</v>
      </c>
      <c r="E24" s="110">
        <v>19238.1</v>
      </c>
      <c r="F24" s="105">
        <v>59851.99999999999</v>
      </c>
    </row>
    <row r="25" spans="1:6" ht="17.25">
      <c r="A25" s="114" t="s">
        <v>161</v>
      </c>
      <c r="B25" s="110">
        <v>53288.71</v>
      </c>
      <c r="C25" s="109">
        <v>191866.56</v>
      </c>
      <c r="D25" s="114" t="s">
        <v>160</v>
      </c>
      <c r="E25" s="110">
        <v>41637.99</v>
      </c>
      <c r="F25" s="105">
        <v>166095.75</v>
      </c>
    </row>
    <row r="26" spans="1:6" ht="17.25">
      <c r="A26" s="114" t="s">
        <v>159</v>
      </c>
      <c r="B26" s="110">
        <v>107846.01</v>
      </c>
      <c r="C26" s="109">
        <v>476438.04</v>
      </c>
      <c r="D26" s="114" t="s">
        <v>158</v>
      </c>
      <c r="E26" s="110">
        <v>172326.04</v>
      </c>
      <c r="F26" s="105">
        <v>787157.3300000001</v>
      </c>
    </row>
    <row r="27" spans="1:6" ht="17.25">
      <c r="A27" s="114" t="s">
        <v>157</v>
      </c>
      <c r="B27" s="110">
        <v>89758.66</v>
      </c>
      <c r="C27" s="109">
        <v>350714.15</v>
      </c>
      <c r="D27" s="114" t="s">
        <v>156</v>
      </c>
      <c r="E27" s="110">
        <v>78603.39</v>
      </c>
      <c r="F27" s="105">
        <v>302668.62</v>
      </c>
    </row>
    <row r="28" spans="1:6" ht="17.25">
      <c r="A28" s="114" t="s">
        <v>155</v>
      </c>
      <c r="B28" s="110">
        <v>103712.01</v>
      </c>
      <c r="C28" s="109">
        <v>419222.86</v>
      </c>
      <c r="D28" s="114" t="s">
        <v>154</v>
      </c>
      <c r="E28" s="110">
        <v>125426.77</v>
      </c>
      <c r="F28" s="105">
        <v>506844.65</v>
      </c>
    </row>
    <row r="29" spans="1:6" ht="17.25">
      <c r="A29" s="114" t="s">
        <v>153</v>
      </c>
      <c r="B29" s="110">
        <v>39519.04</v>
      </c>
      <c r="C29" s="109">
        <v>177465.6</v>
      </c>
      <c r="D29" s="114" t="s">
        <v>152</v>
      </c>
      <c r="E29" s="110">
        <v>144935.27</v>
      </c>
      <c r="F29" s="105">
        <v>605349.84</v>
      </c>
    </row>
    <row r="30" spans="1:6" ht="17.25">
      <c r="A30" s="114" t="s">
        <v>151</v>
      </c>
      <c r="B30" s="110">
        <v>94920.65</v>
      </c>
      <c r="C30" s="109">
        <v>419505.30999999994</v>
      </c>
      <c r="D30" s="114" t="s">
        <v>150</v>
      </c>
      <c r="E30" s="110">
        <v>477555.34</v>
      </c>
      <c r="F30" s="105">
        <v>2080428.6300000001</v>
      </c>
    </row>
    <row r="31" spans="1:6" ht="17.25">
      <c r="A31" s="114" t="s">
        <v>149</v>
      </c>
      <c r="B31" s="110">
        <v>103029.7899</v>
      </c>
      <c r="C31" s="109">
        <v>423089.6999</v>
      </c>
      <c r="D31" s="114" t="s">
        <v>148</v>
      </c>
      <c r="E31" s="110">
        <v>51400.5</v>
      </c>
      <c r="F31" s="105">
        <v>204412.28999999998</v>
      </c>
    </row>
    <row r="32" spans="1:6" ht="17.25">
      <c r="A32" s="114" t="s">
        <v>147</v>
      </c>
      <c r="B32" s="110">
        <v>74361.97</v>
      </c>
      <c r="C32" s="109">
        <v>308073.42000000004</v>
      </c>
      <c r="D32" s="114" t="s">
        <v>146</v>
      </c>
      <c r="E32" s="110">
        <v>51782.91</v>
      </c>
      <c r="F32" s="105">
        <v>201681.61000000002</v>
      </c>
    </row>
    <row r="33" spans="1:6" ht="17.25">
      <c r="A33" s="114" t="s">
        <v>145</v>
      </c>
      <c r="B33" s="110">
        <v>59598.08</v>
      </c>
      <c r="C33" s="109">
        <v>243609.68</v>
      </c>
      <c r="D33" s="114" t="s">
        <v>144</v>
      </c>
      <c r="E33" s="110">
        <v>277266.63</v>
      </c>
      <c r="F33" s="105">
        <v>1015837.9</v>
      </c>
    </row>
    <row r="34" spans="1:6" ht="17.25">
      <c r="A34" s="114" t="s">
        <v>143</v>
      </c>
      <c r="B34" s="110">
        <v>229638.85</v>
      </c>
      <c r="C34" s="109">
        <v>727363.62</v>
      </c>
      <c r="D34" s="114" t="s">
        <v>142</v>
      </c>
      <c r="E34" s="110">
        <v>1337694.65</v>
      </c>
      <c r="F34" s="105">
        <v>5948644.779999999</v>
      </c>
    </row>
    <row r="35" spans="1:6" ht="17.25">
      <c r="A35" s="114" t="s">
        <v>141</v>
      </c>
      <c r="B35" s="110">
        <v>42522.85</v>
      </c>
      <c r="C35" s="109">
        <v>159770.25</v>
      </c>
      <c r="D35" s="114" t="s">
        <v>140</v>
      </c>
      <c r="E35" s="110">
        <v>51226.6</v>
      </c>
      <c r="F35" s="105">
        <v>199763.09</v>
      </c>
    </row>
    <row r="36" spans="1:6" ht="17.25">
      <c r="A36" s="114" t="s">
        <v>139</v>
      </c>
      <c r="B36" s="110">
        <v>139781.73</v>
      </c>
      <c r="C36" s="109">
        <v>600314.72</v>
      </c>
      <c r="D36" s="114" t="s">
        <v>138</v>
      </c>
      <c r="E36" s="110">
        <v>31970.68</v>
      </c>
      <c r="F36" s="105">
        <v>137502.28</v>
      </c>
    </row>
    <row r="37" spans="1:6" ht="17.25">
      <c r="A37" s="114" t="s">
        <v>137</v>
      </c>
      <c r="B37" s="110">
        <v>788579.5</v>
      </c>
      <c r="C37" s="109">
        <v>3428054.62</v>
      </c>
      <c r="D37" s="114" t="s">
        <v>136</v>
      </c>
      <c r="E37" s="110">
        <v>429451.56</v>
      </c>
      <c r="F37" s="105">
        <v>1649232.93</v>
      </c>
    </row>
    <row r="38" spans="1:6" ht="17.25">
      <c r="A38" s="114" t="s">
        <v>135</v>
      </c>
      <c r="B38" s="110">
        <v>12799</v>
      </c>
      <c r="C38" s="109">
        <v>50470.5</v>
      </c>
      <c r="D38" s="114" t="s">
        <v>134</v>
      </c>
      <c r="E38" s="110">
        <v>350856.01</v>
      </c>
      <c r="F38" s="105">
        <v>1367025.15</v>
      </c>
    </row>
    <row r="39" spans="1:6" ht="17.25">
      <c r="A39" s="114" t="s">
        <v>133</v>
      </c>
      <c r="B39" s="110">
        <v>52298.68</v>
      </c>
      <c r="C39" s="109">
        <v>203209.04</v>
      </c>
      <c r="D39" s="114" t="s">
        <v>132</v>
      </c>
      <c r="E39" s="110">
        <v>132575</v>
      </c>
      <c r="F39" s="105">
        <v>583423.7</v>
      </c>
    </row>
    <row r="40" spans="1:6" ht="17.25">
      <c r="A40" s="114" t="s">
        <v>131</v>
      </c>
      <c r="B40" s="110">
        <v>73367.67</v>
      </c>
      <c r="C40" s="109">
        <v>280813.75</v>
      </c>
      <c r="D40" s="114" t="s">
        <v>130</v>
      </c>
      <c r="E40" s="110">
        <v>19651.35</v>
      </c>
      <c r="F40" s="105">
        <v>80015.54</v>
      </c>
    </row>
    <row r="41" spans="1:6" ht="17.25">
      <c r="A41" s="114" t="s">
        <v>129</v>
      </c>
      <c r="B41" s="110">
        <v>116523.72</v>
      </c>
      <c r="C41" s="109">
        <v>496804.26</v>
      </c>
      <c r="D41" s="114" t="s">
        <v>128</v>
      </c>
      <c r="E41" s="110">
        <v>39884.36</v>
      </c>
      <c r="F41" s="105">
        <v>191689.57</v>
      </c>
    </row>
    <row r="42" spans="1:6" ht="17.25">
      <c r="A42" s="114" t="s">
        <v>127</v>
      </c>
      <c r="B42" s="110">
        <v>63861.52</v>
      </c>
      <c r="C42" s="109">
        <v>186798.12</v>
      </c>
      <c r="D42" s="114" t="s">
        <v>210</v>
      </c>
      <c r="E42" s="110">
        <v>34316.43</v>
      </c>
      <c r="F42" s="105">
        <v>168867.86</v>
      </c>
    </row>
    <row r="43" spans="1:6" ht="17.25">
      <c r="A43" s="114" t="s">
        <v>125</v>
      </c>
      <c r="B43" s="110">
        <v>51910.12</v>
      </c>
      <c r="C43" s="109">
        <v>255616.71999999997</v>
      </c>
      <c r="D43" s="114" t="s">
        <v>124</v>
      </c>
      <c r="E43" s="110">
        <v>14714.44</v>
      </c>
      <c r="F43" s="105">
        <v>52151.3</v>
      </c>
    </row>
    <row r="44" spans="1:6" ht="17.25">
      <c r="A44" s="114" t="s">
        <v>123</v>
      </c>
      <c r="B44" s="110">
        <v>87365.12</v>
      </c>
      <c r="C44" s="109">
        <v>351408.79000000004</v>
      </c>
      <c r="D44" s="114" t="s">
        <v>122</v>
      </c>
      <c r="E44" s="110">
        <v>114822.37</v>
      </c>
      <c r="F44" s="105">
        <v>423459.11</v>
      </c>
    </row>
    <row r="45" spans="1:6" ht="17.25">
      <c r="A45" s="114" t="s">
        <v>121</v>
      </c>
      <c r="B45" s="110">
        <v>68986.86</v>
      </c>
      <c r="C45" s="109">
        <v>219910.2</v>
      </c>
      <c r="D45" s="114" t="s">
        <v>120</v>
      </c>
      <c r="E45" s="110">
        <v>280328.44</v>
      </c>
      <c r="F45" s="105">
        <v>1194814.3399999999</v>
      </c>
    </row>
    <row r="46" spans="1:6" ht="17.25">
      <c r="A46" s="114" t="s">
        <v>119</v>
      </c>
      <c r="B46" s="110">
        <v>20061.16</v>
      </c>
      <c r="C46" s="109">
        <v>76646.06</v>
      </c>
      <c r="D46" s="114" t="s">
        <v>118</v>
      </c>
      <c r="E46" s="110">
        <v>42722.41</v>
      </c>
      <c r="F46" s="105">
        <v>159156.21</v>
      </c>
    </row>
    <row r="47" spans="1:6" ht="17.25">
      <c r="A47" s="114" t="s">
        <v>117</v>
      </c>
      <c r="B47" s="110">
        <v>47425.9</v>
      </c>
      <c r="C47" s="109">
        <v>203878.72999999998</v>
      </c>
      <c r="D47" s="114" t="s">
        <v>116</v>
      </c>
      <c r="E47" s="110">
        <v>66453.77</v>
      </c>
      <c r="F47" s="105">
        <v>287721.61</v>
      </c>
    </row>
    <row r="48" spans="1:6" ht="17.25">
      <c r="A48" s="114" t="s">
        <v>115</v>
      </c>
      <c r="B48" s="110">
        <v>31029.95</v>
      </c>
      <c r="C48" s="109">
        <v>107324.09999999999</v>
      </c>
      <c r="D48" s="114" t="s">
        <v>114</v>
      </c>
      <c r="E48" s="110">
        <v>69868.6799</v>
      </c>
      <c r="F48" s="105">
        <v>286475.6499</v>
      </c>
    </row>
    <row r="49" spans="1:6" ht="17.25">
      <c r="A49" s="114" t="s">
        <v>113</v>
      </c>
      <c r="B49" s="110">
        <v>120539.59</v>
      </c>
      <c r="C49" s="109">
        <v>532408.61</v>
      </c>
      <c r="D49" s="114" t="s">
        <v>112</v>
      </c>
      <c r="E49" s="110">
        <v>465952.69</v>
      </c>
      <c r="F49" s="105">
        <v>1846312.21</v>
      </c>
    </row>
    <row r="50" spans="1:6" ht="17.25">
      <c r="A50" s="114" t="s">
        <v>111</v>
      </c>
      <c r="B50" s="110">
        <v>42456.22</v>
      </c>
      <c r="C50" s="109">
        <v>169703.89</v>
      </c>
      <c r="D50" s="114" t="s">
        <v>110</v>
      </c>
      <c r="E50" s="110">
        <v>293486.44</v>
      </c>
      <c r="F50" s="105">
        <v>1136129.9100000001</v>
      </c>
    </row>
    <row r="51" spans="1:6" ht="18" thickBot="1">
      <c r="A51" s="114" t="s">
        <v>109</v>
      </c>
      <c r="B51" s="110">
        <v>1115484.59</v>
      </c>
      <c r="C51" s="109">
        <v>4308742.199999999</v>
      </c>
      <c r="D51" s="117" t="s">
        <v>108</v>
      </c>
      <c r="E51" s="116">
        <v>-7261.42</v>
      </c>
      <c r="F51" s="115">
        <v>-25332.629999999997</v>
      </c>
    </row>
    <row r="52" spans="1:6" ht="18" thickTop="1">
      <c r="A52" s="114" t="s">
        <v>107</v>
      </c>
      <c r="B52" s="110">
        <v>16273.2</v>
      </c>
      <c r="C52" s="109">
        <v>46362.100000000006</v>
      </c>
      <c r="D52" s="114"/>
      <c r="E52" s="113"/>
      <c r="F52" s="112"/>
    </row>
    <row r="53" spans="1:6" ht="17.25">
      <c r="A53" s="111" t="s">
        <v>106</v>
      </c>
      <c r="B53" s="110">
        <v>56078.97</v>
      </c>
      <c r="C53" s="109">
        <v>224794.56</v>
      </c>
      <c r="D53" s="108" t="s">
        <v>105</v>
      </c>
      <c r="E53" s="107">
        <v>14122114.299600001</v>
      </c>
      <c r="F53" s="106">
        <v>58399345.3496</v>
      </c>
    </row>
  </sheetData>
  <sheetProtection/>
  <printOptions/>
  <pageMargins left="0.75" right="0.28" top="0.5" bottom="0.25" header="0.5" footer="0.5"/>
  <pageSetup fitToHeight="1" fitToWidth="1"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4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00390625" style="20" customWidth="1"/>
    <col min="2" max="2" width="21.00390625" style="20" customWidth="1"/>
    <col min="3" max="3" width="20.28125" style="20" customWidth="1"/>
    <col min="4" max="4" width="24.28125" style="20" customWidth="1"/>
    <col min="5" max="5" width="20.57421875" style="20" customWidth="1"/>
    <col min="6" max="6" width="22.8515625" style="20" customWidth="1"/>
    <col min="7" max="7" width="21.140625" style="20" customWidth="1"/>
    <col min="8" max="8" width="21.00390625" style="20" customWidth="1"/>
    <col min="9" max="9" width="20.00390625" style="20" customWidth="1"/>
    <col min="10" max="10" width="20.28125" style="20" bestFit="1" customWidth="1"/>
    <col min="11" max="16384" width="15.7109375" style="20" customWidth="1"/>
  </cols>
  <sheetData>
    <row r="1" spans="1:6" ht="17.25">
      <c r="A1" s="101"/>
      <c r="B1" s="101"/>
      <c r="C1" s="101" t="s">
        <v>58</v>
      </c>
      <c r="D1" s="101"/>
      <c r="E1" s="101"/>
      <c r="F1" s="101"/>
    </row>
    <row r="2" spans="1:6" ht="17.25">
      <c r="A2" s="101"/>
      <c r="B2" s="101"/>
      <c r="C2" s="101" t="s">
        <v>209</v>
      </c>
      <c r="D2" s="101"/>
      <c r="E2" s="101"/>
      <c r="F2" s="101"/>
    </row>
    <row r="3" spans="1:6" ht="17.25">
      <c r="A3" s="102" t="s">
        <v>208</v>
      </c>
      <c r="B3" s="101" t="s">
        <v>219</v>
      </c>
      <c r="C3" s="101"/>
      <c r="D3" s="101"/>
      <c r="E3" s="101"/>
      <c r="F3" s="75" t="s">
        <v>218</v>
      </c>
    </row>
    <row r="4" spans="1:6" ht="17.25">
      <c r="A4" s="100" t="s">
        <v>202</v>
      </c>
      <c r="B4" s="71" t="s">
        <v>204</v>
      </c>
      <c r="C4" s="71" t="s">
        <v>203</v>
      </c>
      <c r="D4" s="99" t="s">
        <v>202</v>
      </c>
      <c r="E4" s="71" t="str">
        <f>B4</f>
        <v>Oct - 12</v>
      </c>
      <c r="F4" s="71" t="str">
        <f>C4</f>
        <v>Jul 12 - Oct 12</v>
      </c>
    </row>
    <row r="5" spans="1:7" ht="17.25">
      <c r="A5" s="97" t="s">
        <v>201</v>
      </c>
      <c r="B5" s="56">
        <v>88169.84</v>
      </c>
      <c r="C5" s="56">
        <v>394601.14</v>
      </c>
      <c r="D5" s="98" t="s">
        <v>200</v>
      </c>
      <c r="E5" s="56">
        <v>65365.72</v>
      </c>
      <c r="F5" s="56">
        <v>130776.76000000001</v>
      </c>
      <c r="G5" s="79"/>
    </row>
    <row r="6" spans="1:7" ht="17.25">
      <c r="A6" s="97" t="s">
        <v>199</v>
      </c>
      <c r="B6" s="56">
        <v>33537.7</v>
      </c>
      <c r="C6" s="56">
        <v>245681.16999999998</v>
      </c>
      <c r="D6" s="98" t="s">
        <v>198</v>
      </c>
      <c r="E6" s="56">
        <v>11380.53</v>
      </c>
      <c r="F6" s="56">
        <v>42696.4</v>
      </c>
      <c r="G6" s="79"/>
    </row>
    <row r="7" spans="1:7" ht="17.25">
      <c r="A7" s="97" t="s">
        <v>197</v>
      </c>
      <c r="B7" s="56">
        <v>10934.72</v>
      </c>
      <c r="C7" s="56">
        <v>61811.799999999996</v>
      </c>
      <c r="D7" s="98" t="s">
        <v>196</v>
      </c>
      <c r="E7" s="56">
        <v>56667.72</v>
      </c>
      <c r="F7" s="56">
        <v>177011.87</v>
      </c>
      <c r="G7" s="79"/>
    </row>
    <row r="8" spans="1:7" ht="17.25">
      <c r="A8" s="97" t="s">
        <v>195</v>
      </c>
      <c r="B8" s="56">
        <v>4278.6</v>
      </c>
      <c r="C8" s="56">
        <v>33261.79</v>
      </c>
      <c r="D8" s="98" t="s">
        <v>194</v>
      </c>
      <c r="E8" s="56">
        <v>169056.66999999998</v>
      </c>
      <c r="F8" s="56">
        <v>574015.73</v>
      </c>
      <c r="G8" s="79"/>
    </row>
    <row r="9" spans="1:7" ht="17.25">
      <c r="A9" s="97" t="s">
        <v>193</v>
      </c>
      <c r="B9" s="56">
        <v>183757.18</v>
      </c>
      <c r="C9" s="56">
        <v>850468.1099999999</v>
      </c>
      <c r="D9" s="98" t="s">
        <v>192</v>
      </c>
      <c r="E9" s="56">
        <v>39508.67</v>
      </c>
      <c r="F9" s="56">
        <v>315696.61</v>
      </c>
      <c r="G9" s="79"/>
    </row>
    <row r="10" spans="1:7" ht="17.25">
      <c r="A10" s="97" t="s">
        <v>191</v>
      </c>
      <c r="B10" s="56">
        <v>126366.11</v>
      </c>
      <c r="C10" s="56">
        <v>597001.22</v>
      </c>
      <c r="D10" s="98" t="s">
        <v>190</v>
      </c>
      <c r="E10" s="56">
        <v>26230</v>
      </c>
      <c r="F10" s="56">
        <v>71085.55</v>
      </c>
      <c r="G10" s="79"/>
    </row>
    <row r="11" spans="1:7" ht="17.25">
      <c r="A11" s="97" t="s">
        <v>189</v>
      </c>
      <c r="B11" s="56">
        <v>373.64</v>
      </c>
      <c r="C11" s="56">
        <v>135140.54</v>
      </c>
      <c r="D11" s="98" t="s">
        <v>188</v>
      </c>
      <c r="E11" s="56">
        <v>18337.07</v>
      </c>
      <c r="F11" s="56">
        <v>69392.64</v>
      </c>
      <c r="G11" s="79"/>
    </row>
    <row r="12" spans="1:7" ht="17.25">
      <c r="A12" s="97" t="s">
        <v>187</v>
      </c>
      <c r="B12" s="56">
        <v>15329.82</v>
      </c>
      <c r="C12" s="56">
        <v>48737.75</v>
      </c>
      <c r="D12" s="98" t="s">
        <v>186</v>
      </c>
      <c r="E12" s="56">
        <v>145415.66</v>
      </c>
      <c r="F12" s="56">
        <v>613013.58</v>
      </c>
      <c r="G12" s="79"/>
    </row>
    <row r="13" spans="1:7" ht="17.25">
      <c r="A13" s="97" t="s">
        <v>185</v>
      </c>
      <c r="B13" s="56">
        <v>24293.93</v>
      </c>
      <c r="C13" s="56">
        <v>95157.85</v>
      </c>
      <c r="D13" s="98" t="s">
        <v>184</v>
      </c>
      <c r="E13" s="56">
        <v>56455.74</v>
      </c>
      <c r="F13" s="56">
        <v>180297.33</v>
      </c>
      <c r="G13" s="79"/>
    </row>
    <row r="14" spans="1:7" ht="17.25">
      <c r="A14" s="97" t="s">
        <v>183</v>
      </c>
      <c r="B14" s="56">
        <v>42722.8</v>
      </c>
      <c r="C14" s="56">
        <v>193478.74</v>
      </c>
      <c r="D14" s="98" t="s">
        <v>182</v>
      </c>
      <c r="E14" s="56">
        <v>26258</v>
      </c>
      <c r="F14" s="56">
        <v>127085.53</v>
      </c>
      <c r="G14" s="79"/>
    </row>
    <row r="15" spans="1:7" ht="17.25">
      <c r="A15" s="97" t="s">
        <v>181</v>
      </c>
      <c r="B15" s="56">
        <v>55413.92</v>
      </c>
      <c r="C15" s="56">
        <v>217106.58000000002</v>
      </c>
      <c r="D15" s="98" t="s">
        <v>180</v>
      </c>
      <c r="E15" s="56">
        <v>116472.49</v>
      </c>
      <c r="F15" s="56">
        <v>492789.32999999996</v>
      </c>
      <c r="G15" s="79"/>
    </row>
    <row r="16" spans="1:7" ht="17.25">
      <c r="A16" s="97" t="s">
        <v>179</v>
      </c>
      <c r="B16" s="56">
        <v>9884.94</v>
      </c>
      <c r="C16" s="56">
        <v>46479.96000000001</v>
      </c>
      <c r="D16" s="98" t="s">
        <v>178</v>
      </c>
      <c r="E16" s="56">
        <v>17461.96</v>
      </c>
      <c r="F16" s="56">
        <v>74202.97</v>
      </c>
      <c r="G16" s="79"/>
    </row>
    <row r="17" spans="1:7" ht="17.25">
      <c r="A17" s="97" t="s">
        <v>177</v>
      </c>
      <c r="B17" s="56">
        <v>24211.57</v>
      </c>
      <c r="C17" s="56">
        <v>146194.11000000002</v>
      </c>
      <c r="D17" s="98" t="s">
        <v>176</v>
      </c>
      <c r="E17" s="56">
        <v>60678.96000000001</v>
      </c>
      <c r="F17" s="56">
        <v>208426.92000000004</v>
      </c>
      <c r="G17" s="79"/>
    </row>
    <row r="18" spans="1:7" ht="17.25">
      <c r="A18" s="97" t="s">
        <v>175</v>
      </c>
      <c r="B18" s="56">
        <v>6309.59</v>
      </c>
      <c r="C18" s="56">
        <v>33057.43</v>
      </c>
      <c r="D18" s="98" t="s">
        <v>174</v>
      </c>
      <c r="E18" s="56">
        <v>433337.5</v>
      </c>
      <c r="F18" s="56">
        <v>1713312.26</v>
      </c>
      <c r="G18" s="79"/>
    </row>
    <row r="19" spans="1:7" ht="17.25">
      <c r="A19" s="97" t="s">
        <v>173</v>
      </c>
      <c r="B19" s="56">
        <v>16789.66</v>
      </c>
      <c r="C19" s="56">
        <v>90812.20000000001</v>
      </c>
      <c r="D19" s="98" t="s">
        <v>172</v>
      </c>
      <c r="E19" s="56">
        <v>9004.54</v>
      </c>
      <c r="F19" s="56">
        <v>34486.41</v>
      </c>
      <c r="G19" s="79"/>
    </row>
    <row r="20" spans="1:7" ht="17.25">
      <c r="A20" s="97" t="s">
        <v>171</v>
      </c>
      <c r="B20" s="56">
        <v>69110.65</v>
      </c>
      <c r="C20" s="56">
        <v>281608.44999999995</v>
      </c>
      <c r="D20" s="98" t="s">
        <v>170</v>
      </c>
      <c r="E20" s="56">
        <v>6492.51</v>
      </c>
      <c r="F20" s="56">
        <v>35384.33</v>
      </c>
      <c r="G20" s="79"/>
    </row>
    <row r="21" spans="1:7" ht="17.25">
      <c r="A21" s="97" t="s">
        <v>169</v>
      </c>
      <c r="B21" s="56">
        <v>15867.199999999999</v>
      </c>
      <c r="C21" s="56">
        <v>46082.24</v>
      </c>
      <c r="D21" s="98" t="s">
        <v>168</v>
      </c>
      <c r="E21" s="56">
        <v>29127.27</v>
      </c>
      <c r="F21" s="56">
        <v>115863.37000000001</v>
      </c>
      <c r="G21" s="79"/>
    </row>
    <row r="22" spans="1:7" ht="17.25">
      <c r="A22" s="97" t="s">
        <v>167</v>
      </c>
      <c r="B22" s="56">
        <v>115132.91</v>
      </c>
      <c r="C22" s="56">
        <v>466012.25</v>
      </c>
      <c r="D22" s="98" t="s">
        <v>166</v>
      </c>
      <c r="E22" s="56">
        <v>18259.98</v>
      </c>
      <c r="F22" s="56">
        <v>79175.67</v>
      </c>
      <c r="G22" s="79"/>
    </row>
    <row r="23" spans="1:7" ht="17.25">
      <c r="A23" s="97" t="s">
        <v>211</v>
      </c>
      <c r="B23" s="56">
        <v>1466569.62</v>
      </c>
      <c r="C23" s="56">
        <v>8676569.940000001</v>
      </c>
      <c r="D23" s="98" t="s">
        <v>164</v>
      </c>
      <c r="E23" s="56">
        <v>10372.32</v>
      </c>
      <c r="F23" s="56">
        <v>36907.439999999995</v>
      </c>
      <c r="G23" s="79"/>
    </row>
    <row r="24" spans="1:7" ht="17.25">
      <c r="A24" s="97" t="s">
        <v>163</v>
      </c>
      <c r="B24" s="56">
        <v>8660.01</v>
      </c>
      <c r="C24" s="56">
        <v>56154.060000000005</v>
      </c>
      <c r="D24" s="98" t="s">
        <v>162</v>
      </c>
      <c r="E24" s="56">
        <v>6871.85</v>
      </c>
      <c r="F24" s="56">
        <v>30325.239999999998</v>
      </c>
      <c r="G24" s="79"/>
    </row>
    <row r="25" spans="1:7" ht="17.25">
      <c r="A25" s="97" t="s">
        <v>161</v>
      </c>
      <c r="B25" s="56">
        <v>22061.8</v>
      </c>
      <c r="C25" s="56">
        <v>104427.3</v>
      </c>
      <c r="D25" s="98" t="s">
        <v>160</v>
      </c>
      <c r="E25" s="56">
        <v>9791.41</v>
      </c>
      <c r="F25" s="56">
        <v>62642.17</v>
      </c>
      <c r="G25" s="79"/>
    </row>
    <row r="26" spans="1:7" ht="17.25">
      <c r="A26" s="97" t="s">
        <v>159</v>
      </c>
      <c r="B26" s="56">
        <v>65625.35</v>
      </c>
      <c r="C26" s="56">
        <v>261495.75</v>
      </c>
      <c r="D26" s="98" t="s">
        <v>158</v>
      </c>
      <c r="E26" s="56">
        <v>99376.28</v>
      </c>
      <c r="F26" s="56">
        <v>424430.19999999995</v>
      </c>
      <c r="G26" s="79"/>
    </row>
    <row r="27" spans="1:7" ht="17.25">
      <c r="A27" s="97" t="s">
        <v>157</v>
      </c>
      <c r="B27" s="56">
        <v>39300.1</v>
      </c>
      <c r="C27" s="56">
        <v>149451.73</v>
      </c>
      <c r="D27" s="98" t="s">
        <v>156</v>
      </c>
      <c r="E27" s="56">
        <v>23188.329999999998</v>
      </c>
      <c r="F27" s="56">
        <v>102559.95</v>
      </c>
      <c r="G27" s="79"/>
    </row>
    <row r="28" spans="1:7" ht="17.25">
      <c r="A28" s="97" t="s">
        <v>155</v>
      </c>
      <c r="B28" s="56">
        <v>85381.45</v>
      </c>
      <c r="C28" s="56">
        <v>363049.57</v>
      </c>
      <c r="D28" s="98" t="s">
        <v>154</v>
      </c>
      <c r="E28" s="56">
        <v>71606.29</v>
      </c>
      <c r="F28" s="56">
        <v>229938.36</v>
      </c>
      <c r="G28" s="79"/>
    </row>
    <row r="29" spans="1:7" ht="17.25">
      <c r="A29" s="97" t="s">
        <v>153</v>
      </c>
      <c r="B29" s="56">
        <v>14969.45</v>
      </c>
      <c r="C29" s="56">
        <v>59962.490000000005</v>
      </c>
      <c r="D29" s="98" t="s">
        <v>152</v>
      </c>
      <c r="E29" s="56">
        <v>106586.41</v>
      </c>
      <c r="F29" s="56">
        <v>452977.47</v>
      </c>
      <c r="G29" s="79"/>
    </row>
    <row r="30" spans="1:7" ht="17.25">
      <c r="A30" s="97" t="s">
        <v>151</v>
      </c>
      <c r="B30" s="56">
        <v>41000.82</v>
      </c>
      <c r="C30" s="56">
        <v>213272.57</v>
      </c>
      <c r="D30" s="98" t="s">
        <v>150</v>
      </c>
      <c r="E30" s="56">
        <v>633872.9299999999</v>
      </c>
      <c r="F30" s="56">
        <v>2663628.29</v>
      </c>
      <c r="G30" s="79"/>
    </row>
    <row r="31" spans="1:7" ht="17.25">
      <c r="A31" s="97" t="s">
        <v>149</v>
      </c>
      <c r="B31" s="56">
        <v>46368.490000000005</v>
      </c>
      <c r="C31" s="56">
        <v>195454.91999999998</v>
      </c>
      <c r="D31" s="98" t="s">
        <v>148</v>
      </c>
      <c r="E31" s="56">
        <v>7576.6900000000005</v>
      </c>
      <c r="F31" s="56">
        <v>45928.22</v>
      </c>
      <c r="G31" s="79"/>
    </row>
    <row r="32" spans="1:7" ht="17.25">
      <c r="A32" s="97" t="s">
        <v>147</v>
      </c>
      <c r="B32" s="56">
        <v>25403.72</v>
      </c>
      <c r="C32" s="56">
        <v>127353.44</v>
      </c>
      <c r="D32" s="98" t="s">
        <v>146</v>
      </c>
      <c r="E32" s="56">
        <v>17764.52</v>
      </c>
      <c r="F32" s="56">
        <v>60491.64</v>
      </c>
      <c r="G32" s="79"/>
    </row>
    <row r="33" spans="1:7" ht="17.25">
      <c r="A33" s="97" t="s">
        <v>145</v>
      </c>
      <c r="B33" s="56">
        <v>19567.74</v>
      </c>
      <c r="C33" s="56">
        <v>67426.57</v>
      </c>
      <c r="D33" s="98" t="s">
        <v>144</v>
      </c>
      <c r="E33" s="56">
        <v>230544.87999999998</v>
      </c>
      <c r="F33" s="56">
        <v>1154078.66</v>
      </c>
      <c r="G33" s="79"/>
    </row>
    <row r="34" spans="1:7" ht="17.25">
      <c r="A34" s="97" t="s">
        <v>143</v>
      </c>
      <c r="B34" s="56">
        <v>59070.68</v>
      </c>
      <c r="C34" s="56">
        <v>248673.25999999998</v>
      </c>
      <c r="D34" s="98" t="s">
        <v>142</v>
      </c>
      <c r="E34" s="56">
        <v>1336862.65</v>
      </c>
      <c r="F34" s="56">
        <v>6780253.450000001</v>
      </c>
      <c r="G34" s="79"/>
    </row>
    <row r="35" spans="1:7" ht="17.25">
      <c r="A35" s="97" t="s">
        <v>141</v>
      </c>
      <c r="B35" s="56">
        <v>8337.95</v>
      </c>
      <c r="C35" s="56">
        <v>33370.09</v>
      </c>
      <c r="D35" s="98" t="s">
        <v>140</v>
      </c>
      <c r="E35" s="56">
        <v>14568.99</v>
      </c>
      <c r="F35" s="56">
        <v>74134.28</v>
      </c>
      <c r="G35" s="79"/>
    </row>
    <row r="36" spans="1:7" ht="17.25">
      <c r="A36" s="97" t="s">
        <v>139</v>
      </c>
      <c r="B36" s="56">
        <v>61563.22</v>
      </c>
      <c r="C36" s="56">
        <v>310703.04000000004</v>
      </c>
      <c r="D36" s="98" t="s">
        <v>138</v>
      </c>
      <c r="E36" s="56">
        <v>14922.02</v>
      </c>
      <c r="F36" s="56">
        <v>58603.16</v>
      </c>
      <c r="G36" s="79"/>
    </row>
    <row r="37" spans="1:7" ht="17.25">
      <c r="A37" s="97" t="s">
        <v>137</v>
      </c>
      <c r="B37" s="56">
        <v>723004.28</v>
      </c>
      <c r="C37" s="56">
        <v>3051072.79</v>
      </c>
      <c r="D37" s="98" t="s">
        <v>136</v>
      </c>
      <c r="E37" s="56">
        <v>173571.39</v>
      </c>
      <c r="F37" s="56">
        <v>896498.76</v>
      </c>
      <c r="G37" s="79"/>
    </row>
    <row r="38" spans="1:7" ht="17.25">
      <c r="A38" s="97" t="s">
        <v>135</v>
      </c>
      <c r="B38" s="56">
        <v>2937.3</v>
      </c>
      <c r="C38" s="56">
        <v>13705.650000000001</v>
      </c>
      <c r="D38" s="98" t="s">
        <v>134</v>
      </c>
      <c r="E38" s="56">
        <v>566721.61</v>
      </c>
      <c r="F38" s="56">
        <v>1794585.9899999998</v>
      </c>
      <c r="G38" s="79"/>
    </row>
    <row r="39" spans="1:7" ht="17.25">
      <c r="A39" s="97" t="s">
        <v>133</v>
      </c>
      <c r="B39" s="56">
        <v>12924.46</v>
      </c>
      <c r="C39" s="56">
        <v>67908.76999999999</v>
      </c>
      <c r="D39" s="98" t="s">
        <v>132</v>
      </c>
      <c r="E39" s="56">
        <v>62031.46000000001</v>
      </c>
      <c r="F39" s="56">
        <v>227460.86</v>
      </c>
      <c r="G39" s="79"/>
    </row>
    <row r="40" spans="1:7" ht="17.25">
      <c r="A40" s="97" t="s">
        <v>131</v>
      </c>
      <c r="B40" s="56">
        <v>40354.22</v>
      </c>
      <c r="C40" s="56">
        <v>184335.1</v>
      </c>
      <c r="D40" s="98" t="s">
        <v>130</v>
      </c>
      <c r="E40" s="56">
        <v>6614.85</v>
      </c>
      <c r="F40" s="56">
        <v>27942.42</v>
      </c>
      <c r="G40" s="79"/>
    </row>
    <row r="41" spans="1:7" ht="17.25">
      <c r="A41" s="97" t="s">
        <v>129</v>
      </c>
      <c r="B41" s="56">
        <v>41941.71</v>
      </c>
      <c r="C41" s="56">
        <v>189754.63999999998</v>
      </c>
      <c r="D41" s="98" t="s">
        <v>128</v>
      </c>
      <c r="E41" s="56">
        <v>13880.09</v>
      </c>
      <c r="F41" s="56">
        <v>50874.20999999999</v>
      </c>
      <c r="G41" s="79"/>
    </row>
    <row r="42" spans="1:7" ht="17.25">
      <c r="A42" s="97" t="s">
        <v>127</v>
      </c>
      <c r="B42" s="56">
        <v>20711.300000000003</v>
      </c>
      <c r="C42" s="56">
        <v>74264.32</v>
      </c>
      <c r="D42" s="98" t="s">
        <v>210</v>
      </c>
      <c r="E42" s="56">
        <v>13853.59</v>
      </c>
      <c r="F42" s="56">
        <v>71767.32</v>
      </c>
      <c r="G42" s="79"/>
    </row>
    <row r="43" spans="1:7" ht="17.25">
      <c r="A43" s="97" t="s">
        <v>125</v>
      </c>
      <c r="B43" s="56">
        <v>35042.19</v>
      </c>
      <c r="C43" s="56">
        <v>104386.35</v>
      </c>
      <c r="D43" s="98" t="s">
        <v>124</v>
      </c>
      <c r="E43" s="56">
        <v>29926.37</v>
      </c>
      <c r="F43" s="56">
        <v>54160.369999999995</v>
      </c>
      <c r="G43" s="79"/>
    </row>
    <row r="44" spans="1:7" ht="17.25">
      <c r="A44" s="97" t="s">
        <v>123</v>
      </c>
      <c r="B44" s="56">
        <v>42884.79</v>
      </c>
      <c r="C44" s="56">
        <v>163139.78</v>
      </c>
      <c r="D44" s="98" t="s">
        <v>122</v>
      </c>
      <c r="E44" s="56">
        <v>50991.66</v>
      </c>
      <c r="F44" s="56">
        <v>150174.96</v>
      </c>
      <c r="G44" s="79"/>
    </row>
    <row r="45" spans="1:7" ht="17.25">
      <c r="A45" s="97" t="s">
        <v>121</v>
      </c>
      <c r="B45" s="56">
        <v>43259.51</v>
      </c>
      <c r="C45" s="56">
        <v>115683.11000000002</v>
      </c>
      <c r="D45" s="98" t="s">
        <v>120</v>
      </c>
      <c r="E45" s="56">
        <v>177555.8</v>
      </c>
      <c r="F45" s="56">
        <v>876202.71</v>
      </c>
      <c r="G45" s="79"/>
    </row>
    <row r="46" spans="1:7" ht="17.25">
      <c r="A46" s="97" t="s">
        <v>119</v>
      </c>
      <c r="B46" s="56">
        <v>5617.16</v>
      </c>
      <c r="C46" s="56">
        <v>21620.72</v>
      </c>
      <c r="D46" s="98" t="s">
        <v>118</v>
      </c>
      <c r="E46" s="56">
        <v>8729.960000000001</v>
      </c>
      <c r="F46" s="56">
        <v>47342.969999999994</v>
      </c>
      <c r="G46" s="79"/>
    </row>
    <row r="47" spans="1:7" ht="17.25">
      <c r="A47" s="97" t="s">
        <v>117</v>
      </c>
      <c r="B47" s="56">
        <v>14169.52</v>
      </c>
      <c r="C47" s="56">
        <v>148064.06</v>
      </c>
      <c r="D47" s="98" t="s">
        <v>116</v>
      </c>
      <c r="E47" s="56">
        <v>25823.36</v>
      </c>
      <c r="F47" s="56">
        <v>110967.11</v>
      </c>
      <c r="G47" s="79"/>
    </row>
    <row r="48" spans="1:7" ht="17.25">
      <c r="A48" s="97" t="s">
        <v>115</v>
      </c>
      <c r="B48" s="56">
        <v>7571.7300000000005</v>
      </c>
      <c r="C48" s="56">
        <v>32912.32</v>
      </c>
      <c r="D48" s="98" t="s">
        <v>114</v>
      </c>
      <c r="E48" s="56">
        <v>30097.53</v>
      </c>
      <c r="F48" s="56">
        <v>118817.54</v>
      </c>
      <c r="G48" s="79"/>
    </row>
    <row r="49" spans="1:7" ht="17.25">
      <c r="A49" s="97" t="s">
        <v>113</v>
      </c>
      <c r="B49" s="56">
        <v>51862.14</v>
      </c>
      <c r="C49" s="56">
        <v>286910.39</v>
      </c>
      <c r="D49" s="98" t="s">
        <v>112</v>
      </c>
      <c r="E49" s="56">
        <v>1017970.99</v>
      </c>
      <c r="F49" s="56">
        <v>5143325.47</v>
      </c>
      <c r="G49" s="79"/>
    </row>
    <row r="50" spans="1:7" ht="17.25">
      <c r="A50" s="97" t="s">
        <v>111</v>
      </c>
      <c r="B50" s="56">
        <v>19935.35</v>
      </c>
      <c r="C50" s="56">
        <v>60289.24</v>
      </c>
      <c r="D50" s="98" t="s">
        <v>110</v>
      </c>
      <c r="E50" s="56">
        <v>314916.11</v>
      </c>
      <c r="F50" s="56">
        <v>1380154.5</v>
      </c>
      <c r="G50" s="79"/>
    </row>
    <row r="51" spans="1:7" ht="18" thickBot="1">
      <c r="A51" s="97" t="s">
        <v>109</v>
      </c>
      <c r="B51" s="56">
        <v>1185120.8900000001</v>
      </c>
      <c r="C51" s="56">
        <v>4021648.41</v>
      </c>
      <c r="D51" s="98" t="s">
        <v>108</v>
      </c>
      <c r="E51" s="56">
        <v>501647.45999999996</v>
      </c>
      <c r="F51" s="56">
        <v>2677028.21</v>
      </c>
      <c r="G51" s="79"/>
    </row>
    <row r="52" spans="1:7" ht="18" thickTop="1">
      <c r="A52" s="97" t="s">
        <v>107</v>
      </c>
      <c r="B52" s="56">
        <v>27369.91</v>
      </c>
      <c r="C52" s="56">
        <v>32547.76</v>
      </c>
      <c r="D52" s="96"/>
      <c r="E52" s="95" t="s">
        <v>104</v>
      </c>
      <c r="F52" s="94"/>
      <c r="G52" s="79"/>
    </row>
    <row r="53" spans="1:7" ht="17.25">
      <c r="A53" s="93" t="s">
        <v>106</v>
      </c>
      <c r="B53" s="56">
        <v>14717.939999999999</v>
      </c>
      <c r="C53" s="56">
        <v>53567.34</v>
      </c>
      <c r="D53" s="92" t="s">
        <v>105</v>
      </c>
      <c r="E53" s="91">
        <v>11979538.370000001</v>
      </c>
      <c r="F53" s="91">
        <v>54330784.000000015</v>
      </c>
      <c r="G53" s="79"/>
    </row>
    <row r="55" spans="3:7" ht="12.75">
      <c r="C55" s="54" t="s">
        <v>104</v>
      </c>
      <c r="F55" s="54" t="s">
        <v>104</v>
      </c>
      <c r="G55" s="54" t="s">
        <v>104</v>
      </c>
    </row>
    <row r="56" spans="2:6" ht="12.75">
      <c r="B56" s="54" t="s">
        <v>104</v>
      </c>
      <c r="F56" s="54" t="s">
        <v>104</v>
      </c>
    </row>
    <row r="57" ht="12.75">
      <c r="B57" s="54" t="s">
        <v>104</v>
      </c>
    </row>
    <row r="65" spans="1:10" ht="17.25">
      <c r="A65" s="90"/>
      <c r="B65" s="89">
        <v>10701</v>
      </c>
      <c r="C65" s="89">
        <v>10716</v>
      </c>
      <c r="D65" s="89">
        <v>10717</v>
      </c>
      <c r="E65" s="88" t="s">
        <v>212</v>
      </c>
      <c r="F65" s="90"/>
      <c r="G65" s="89">
        <v>10701</v>
      </c>
      <c r="H65" s="89">
        <v>10716</v>
      </c>
      <c r="I65" s="89">
        <v>10717</v>
      </c>
      <c r="J65" s="88" t="s">
        <v>212</v>
      </c>
    </row>
    <row r="66" spans="1:10" ht="17.25">
      <c r="A66" s="84" t="s">
        <v>201</v>
      </c>
      <c r="B66" s="81">
        <v>56953.09</v>
      </c>
      <c r="C66" s="81">
        <v>31216.75</v>
      </c>
      <c r="D66" s="81">
        <v>0</v>
      </c>
      <c r="E66" s="38">
        <v>88169.84</v>
      </c>
      <c r="F66" s="86" t="s">
        <v>200</v>
      </c>
      <c r="G66" s="81">
        <v>40707.89</v>
      </c>
      <c r="H66" s="81">
        <v>24657.83</v>
      </c>
      <c r="I66" s="81">
        <v>0</v>
      </c>
      <c r="J66" s="38">
        <v>65365.72</v>
      </c>
    </row>
    <row r="67" spans="1:10" ht="17.25">
      <c r="A67" s="84" t="s">
        <v>199</v>
      </c>
      <c r="B67" s="81">
        <v>22055.15</v>
      </c>
      <c r="C67" s="81">
        <v>11482.55</v>
      </c>
      <c r="D67" s="81">
        <v>0</v>
      </c>
      <c r="E67" s="38">
        <v>33537.7</v>
      </c>
      <c r="F67" s="86" t="s">
        <v>198</v>
      </c>
      <c r="G67" s="81">
        <v>6769.35</v>
      </c>
      <c r="H67" s="81">
        <v>4611.18</v>
      </c>
      <c r="I67" s="81">
        <v>0</v>
      </c>
      <c r="J67" s="38">
        <v>11380.53</v>
      </c>
    </row>
    <row r="68" spans="1:10" ht="17.25">
      <c r="A68" s="84" t="s">
        <v>197</v>
      </c>
      <c r="B68" s="81">
        <v>7836.73</v>
      </c>
      <c r="C68" s="81">
        <v>3097.99</v>
      </c>
      <c r="D68" s="81">
        <v>0</v>
      </c>
      <c r="E68" s="38">
        <v>10934.72</v>
      </c>
      <c r="F68" s="86" t="s">
        <v>196</v>
      </c>
      <c r="G68" s="81">
        <v>42640.75</v>
      </c>
      <c r="H68" s="81">
        <v>14026.97</v>
      </c>
      <c r="I68" s="81">
        <v>0</v>
      </c>
      <c r="J68" s="38">
        <v>56667.72</v>
      </c>
    </row>
    <row r="69" spans="1:10" ht="17.25">
      <c r="A69" s="84" t="s">
        <v>195</v>
      </c>
      <c r="B69" s="81">
        <v>2706.92</v>
      </c>
      <c r="C69" s="81">
        <v>1571.68</v>
      </c>
      <c r="D69" s="81">
        <v>0</v>
      </c>
      <c r="E69" s="38">
        <v>4278.6</v>
      </c>
      <c r="F69" s="86" t="s">
        <v>194</v>
      </c>
      <c r="G69" s="81">
        <v>117016.48</v>
      </c>
      <c r="H69" s="81">
        <v>52040.19</v>
      </c>
      <c r="I69" s="81">
        <v>0</v>
      </c>
      <c r="J69" s="38">
        <v>169056.66999999998</v>
      </c>
    </row>
    <row r="70" spans="1:10" ht="17.25">
      <c r="A70" s="84" t="s">
        <v>193</v>
      </c>
      <c r="B70" s="81">
        <v>86893.15</v>
      </c>
      <c r="C70" s="81">
        <v>96864.03</v>
      </c>
      <c r="D70" s="81">
        <v>0</v>
      </c>
      <c r="E70" s="38">
        <v>183757.18</v>
      </c>
      <c r="F70" s="86" t="s">
        <v>192</v>
      </c>
      <c r="G70" s="81">
        <v>23321.43</v>
      </c>
      <c r="H70" s="81">
        <v>16187.24</v>
      </c>
      <c r="I70" s="81">
        <v>0</v>
      </c>
      <c r="J70" s="38">
        <v>39508.67</v>
      </c>
    </row>
    <row r="71" spans="1:10" ht="17.25">
      <c r="A71" s="84" t="s">
        <v>191</v>
      </c>
      <c r="B71" s="81">
        <v>67268.8</v>
      </c>
      <c r="C71" s="81">
        <v>59097.31</v>
      </c>
      <c r="D71" s="81">
        <v>0</v>
      </c>
      <c r="E71" s="38">
        <v>126366.11</v>
      </c>
      <c r="F71" s="86" t="s">
        <v>190</v>
      </c>
      <c r="G71" s="81">
        <v>19286.74</v>
      </c>
      <c r="H71" s="81">
        <v>6943.26</v>
      </c>
      <c r="I71" s="81">
        <v>0</v>
      </c>
      <c r="J71" s="38">
        <v>26230</v>
      </c>
    </row>
    <row r="72" spans="1:10" ht="17.25">
      <c r="A72" s="84" t="s">
        <v>189</v>
      </c>
      <c r="B72" s="81">
        <v>242.48</v>
      </c>
      <c r="C72" s="81">
        <v>131.16</v>
      </c>
      <c r="D72" s="81">
        <v>0</v>
      </c>
      <c r="E72" s="38">
        <v>373.64</v>
      </c>
      <c r="F72" s="86" t="s">
        <v>188</v>
      </c>
      <c r="G72" s="81">
        <v>12990.88</v>
      </c>
      <c r="H72" s="81">
        <v>5346.19</v>
      </c>
      <c r="I72" s="81">
        <v>0</v>
      </c>
      <c r="J72" s="38">
        <v>18337.07</v>
      </c>
    </row>
    <row r="73" spans="1:10" ht="17.25">
      <c r="A73" s="84" t="s">
        <v>187</v>
      </c>
      <c r="B73" s="81">
        <v>12584.62</v>
      </c>
      <c r="C73" s="81">
        <v>2745.2</v>
      </c>
      <c r="D73" s="81">
        <v>0</v>
      </c>
      <c r="E73" s="38">
        <v>15329.82</v>
      </c>
      <c r="F73" s="86" t="s">
        <v>186</v>
      </c>
      <c r="G73" s="81">
        <v>91378.75</v>
      </c>
      <c r="H73" s="81">
        <v>54036.91</v>
      </c>
      <c r="I73" s="81">
        <v>0</v>
      </c>
      <c r="J73" s="38">
        <v>145415.66</v>
      </c>
    </row>
    <row r="74" spans="1:10" ht="17.25">
      <c r="A74" s="84" t="s">
        <v>185</v>
      </c>
      <c r="B74" s="81">
        <v>14463.72</v>
      </c>
      <c r="C74" s="81">
        <v>9830.21</v>
      </c>
      <c r="D74" s="81">
        <v>0</v>
      </c>
      <c r="E74" s="38">
        <v>24293.93</v>
      </c>
      <c r="F74" s="86" t="s">
        <v>184</v>
      </c>
      <c r="G74" s="81">
        <v>11547.86</v>
      </c>
      <c r="H74" s="81">
        <v>44907.88</v>
      </c>
      <c r="I74" s="81">
        <v>0</v>
      </c>
      <c r="J74" s="38">
        <v>56455.74</v>
      </c>
    </row>
    <row r="75" spans="1:10" ht="17.25">
      <c r="A75" s="84" t="s">
        <v>183</v>
      </c>
      <c r="B75" s="81">
        <v>24155.11</v>
      </c>
      <c r="C75" s="81">
        <v>18567.69</v>
      </c>
      <c r="D75" s="81">
        <v>0</v>
      </c>
      <c r="E75" s="38">
        <v>42722.8</v>
      </c>
      <c r="F75" s="86" t="s">
        <v>182</v>
      </c>
      <c r="G75" s="81">
        <v>14789.16</v>
      </c>
      <c r="H75" s="81">
        <v>11468.84</v>
      </c>
      <c r="I75" s="81">
        <v>0</v>
      </c>
      <c r="J75" s="38">
        <v>26258</v>
      </c>
    </row>
    <row r="76" spans="1:10" ht="17.25">
      <c r="A76" s="84" t="s">
        <v>181</v>
      </c>
      <c r="B76" s="81">
        <v>37442.39</v>
      </c>
      <c r="C76" s="81">
        <v>17971.53</v>
      </c>
      <c r="D76" s="81">
        <v>0</v>
      </c>
      <c r="E76" s="38">
        <v>55413.92</v>
      </c>
      <c r="F76" s="86" t="s">
        <v>180</v>
      </c>
      <c r="G76" s="81">
        <v>73358.21</v>
      </c>
      <c r="H76" s="81">
        <v>43114.28</v>
      </c>
      <c r="I76" s="81">
        <v>0</v>
      </c>
      <c r="J76" s="38">
        <v>116472.49</v>
      </c>
    </row>
    <row r="77" spans="1:10" ht="17.25">
      <c r="A77" s="84" t="s">
        <v>179</v>
      </c>
      <c r="B77" s="81">
        <v>6228.21</v>
      </c>
      <c r="C77" s="81">
        <v>3656.73</v>
      </c>
      <c r="D77" s="81">
        <v>0</v>
      </c>
      <c r="E77" s="38">
        <v>9884.94</v>
      </c>
      <c r="F77" s="86" t="s">
        <v>178</v>
      </c>
      <c r="G77" s="81">
        <v>12231.39</v>
      </c>
      <c r="H77" s="81">
        <v>5230.57</v>
      </c>
      <c r="I77" s="81">
        <v>0</v>
      </c>
      <c r="J77" s="38">
        <v>17461.96</v>
      </c>
    </row>
    <row r="78" spans="1:10" ht="17.25">
      <c r="A78" s="84" t="s">
        <v>177</v>
      </c>
      <c r="B78" s="81">
        <v>15871.7</v>
      </c>
      <c r="C78" s="81">
        <v>8339.87</v>
      </c>
      <c r="D78" s="81">
        <v>0</v>
      </c>
      <c r="E78" s="38">
        <v>24211.57</v>
      </c>
      <c r="F78" s="86" t="s">
        <v>176</v>
      </c>
      <c r="G78" s="81">
        <v>45621.69</v>
      </c>
      <c r="H78" s="81">
        <v>15057.27</v>
      </c>
      <c r="I78" s="81">
        <v>0</v>
      </c>
      <c r="J78" s="38">
        <v>60678.96000000001</v>
      </c>
    </row>
    <row r="79" spans="1:10" ht="17.25">
      <c r="A79" s="84" t="s">
        <v>175</v>
      </c>
      <c r="B79" s="81">
        <v>5102.61</v>
      </c>
      <c r="C79" s="81">
        <v>1206.98</v>
      </c>
      <c r="D79" s="81">
        <v>0</v>
      </c>
      <c r="E79" s="38">
        <v>6309.59</v>
      </c>
      <c r="F79" s="86" t="s">
        <v>174</v>
      </c>
      <c r="G79" s="81">
        <v>271003.3</v>
      </c>
      <c r="H79" s="81">
        <v>162334.2</v>
      </c>
      <c r="I79" s="81">
        <v>0</v>
      </c>
      <c r="J79" s="38">
        <v>433337.5</v>
      </c>
    </row>
    <row r="80" spans="1:10" ht="17.25">
      <c r="A80" s="84" t="s">
        <v>173</v>
      </c>
      <c r="B80" s="81">
        <v>11690.17</v>
      </c>
      <c r="C80" s="81">
        <v>5099.49</v>
      </c>
      <c r="D80" s="81">
        <v>0</v>
      </c>
      <c r="E80" s="38">
        <v>16789.66</v>
      </c>
      <c r="F80" s="86" t="s">
        <v>172</v>
      </c>
      <c r="G80" s="81">
        <v>5026.41</v>
      </c>
      <c r="H80" s="81">
        <v>3978.13</v>
      </c>
      <c r="I80" s="81">
        <v>0</v>
      </c>
      <c r="J80" s="38">
        <v>9004.54</v>
      </c>
    </row>
    <row r="81" spans="1:10" ht="17.25">
      <c r="A81" s="84" t="s">
        <v>171</v>
      </c>
      <c r="B81" s="81">
        <v>51828.92</v>
      </c>
      <c r="C81" s="81">
        <v>17281.73</v>
      </c>
      <c r="D81" s="81">
        <v>0</v>
      </c>
      <c r="E81" s="38">
        <v>69110.65</v>
      </c>
      <c r="F81" s="86" t="s">
        <v>170</v>
      </c>
      <c r="G81" s="81">
        <v>3880.81</v>
      </c>
      <c r="H81" s="81">
        <v>2611.7</v>
      </c>
      <c r="I81" s="81">
        <v>0</v>
      </c>
      <c r="J81" s="38">
        <v>6492.51</v>
      </c>
    </row>
    <row r="82" spans="1:10" ht="17.25">
      <c r="A82" s="84" t="s">
        <v>169</v>
      </c>
      <c r="B82" s="81">
        <v>11598.38</v>
      </c>
      <c r="C82" s="81">
        <v>4268.82</v>
      </c>
      <c r="D82" s="81">
        <v>0</v>
      </c>
      <c r="E82" s="38">
        <v>15867.199999999999</v>
      </c>
      <c r="F82" s="86" t="s">
        <v>168</v>
      </c>
      <c r="G82" s="81">
        <v>27691.58</v>
      </c>
      <c r="H82" s="81">
        <v>1435.69</v>
      </c>
      <c r="I82" s="81">
        <v>0</v>
      </c>
      <c r="J82" s="38">
        <v>29127.27</v>
      </c>
    </row>
    <row r="83" spans="1:10" ht="17.25">
      <c r="A83" s="84" t="s">
        <v>167</v>
      </c>
      <c r="B83" s="81">
        <v>64937.99</v>
      </c>
      <c r="C83" s="81">
        <v>50194.92</v>
      </c>
      <c r="D83" s="81">
        <v>0</v>
      </c>
      <c r="E83" s="38">
        <v>115132.91</v>
      </c>
      <c r="F83" s="86" t="s">
        <v>166</v>
      </c>
      <c r="G83" s="81">
        <v>10368.45</v>
      </c>
      <c r="H83" s="81">
        <v>7891.53</v>
      </c>
      <c r="I83" s="81">
        <v>0</v>
      </c>
      <c r="J83" s="38">
        <v>18259.98</v>
      </c>
    </row>
    <row r="84" spans="1:10" ht="17.25">
      <c r="A84" s="84" t="s">
        <v>211</v>
      </c>
      <c r="B84" s="81">
        <v>861807.96</v>
      </c>
      <c r="C84" s="81">
        <v>604761.66</v>
      </c>
      <c r="D84" s="81">
        <v>0</v>
      </c>
      <c r="E84" s="38">
        <v>1466569.62</v>
      </c>
      <c r="F84" s="86" t="s">
        <v>164</v>
      </c>
      <c r="G84" s="81">
        <v>9213.02</v>
      </c>
      <c r="H84" s="81">
        <v>1159.3</v>
      </c>
      <c r="I84" s="81">
        <v>0</v>
      </c>
      <c r="J84" s="38">
        <v>10372.32</v>
      </c>
    </row>
    <row r="85" spans="1:10" ht="17.25">
      <c r="A85" s="84" t="s">
        <v>163</v>
      </c>
      <c r="B85" s="81">
        <v>5674.77</v>
      </c>
      <c r="C85" s="81">
        <v>2985.24</v>
      </c>
      <c r="D85" s="81">
        <v>0</v>
      </c>
      <c r="E85" s="38">
        <v>8660.01</v>
      </c>
      <c r="F85" s="87" t="s">
        <v>217</v>
      </c>
      <c r="G85" s="81">
        <v>4938.16</v>
      </c>
      <c r="H85" s="81">
        <v>1933.69</v>
      </c>
      <c r="I85" s="81">
        <v>0</v>
      </c>
      <c r="J85" s="38">
        <v>6871.85</v>
      </c>
    </row>
    <row r="86" spans="1:10" ht="17.25">
      <c r="A86" s="84" t="s">
        <v>161</v>
      </c>
      <c r="B86" s="81">
        <v>14910.16</v>
      </c>
      <c r="C86" s="81">
        <v>7151.64</v>
      </c>
      <c r="D86" s="81">
        <v>0</v>
      </c>
      <c r="E86" s="38">
        <v>22061.8</v>
      </c>
      <c r="F86" s="86" t="s">
        <v>160</v>
      </c>
      <c r="G86" s="81">
        <v>5939.19</v>
      </c>
      <c r="H86" s="81">
        <v>3852.22</v>
      </c>
      <c r="I86" s="81">
        <v>0</v>
      </c>
      <c r="J86" s="38">
        <v>9791.41</v>
      </c>
    </row>
    <row r="87" spans="1:10" ht="17.25">
      <c r="A87" s="84" t="s">
        <v>159</v>
      </c>
      <c r="B87" s="81">
        <v>42352.78</v>
      </c>
      <c r="C87" s="81">
        <v>23272.57</v>
      </c>
      <c r="D87" s="81">
        <v>0</v>
      </c>
      <c r="E87" s="38">
        <v>65625.35</v>
      </c>
      <c r="F87" s="86" t="s">
        <v>158</v>
      </c>
      <c r="G87" s="81">
        <v>55989.63</v>
      </c>
      <c r="H87" s="81">
        <v>43386.65</v>
      </c>
      <c r="I87" s="81">
        <v>0</v>
      </c>
      <c r="J87" s="38">
        <v>99376.28</v>
      </c>
    </row>
    <row r="88" spans="1:10" ht="17.25">
      <c r="A88" s="84" t="s">
        <v>157</v>
      </c>
      <c r="B88" s="81">
        <v>28152.1</v>
      </c>
      <c r="C88" s="81">
        <v>11148</v>
      </c>
      <c r="D88" s="81">
        <v>0</v>
      </c>
      <c r="E88" s="38">
        <v>39300.1</v>
      </c>
      <c r="F88" s="86" t="s">
        <v>156</v>
      </c>
      <c r="G88" s="81">
        <v>16652.17</v>
      </c>
      <c r="H88" s="81">
        <v>6536.16</v>
      </c>
      <c r="I88" s="81">
        <v>0</v>
      </c>
      <c r="J88" s="38">
        <v>23188.329999999998</v>
      </c>
    </row>
    <row r="89" spans="1:10" ht="17.25">
      <c r="A89" s="84" t="s">
        <v>155</v>
      </c>
      <c r="B89" s="81">
        <v>50408.85</v>
      </c>
      <c r="C89" s="81">
        <v>34972.6</v>
      </c>
      <c r="D89" s="81">
        <v>0</v>
      </c>
      <c r="E89" s="38">
        <v>85381.45</v>
      </c>
      <c r="F89" s="86" t="s">
        <v>154</v>
      </c>
      <c r="G89" s="81">
        <v>47745.56</v>
      </c>
      <c r="H89" s="81">
        <v>23860.73</v>
      </c>
      <c r="I89" s="81">
        <v>0</v>
      </c>
      <c r="J89" s="38">
        <v>71606.29</v>
      </c>
    </row>
    <row r="90" spans="1:10" ht="17.25">
      <c r="A90" s="84" t="s">
        <v>153</v>
      </c>
      <c r="B90" s="81">
        <v>9034.19</v>
      </c>
      <c r="C90" s="81">
        <v>5935.26</v>
      </c>
      <c r="D90" s="81">
        <v>0</v>
      </c>
      <c r="E90" s="38">
        <v>14969.45</v>
      </c>
      <c r="F90" s="86" t="s">
        <v>152</v>
      </c>
      <c r="G90" s="81">
        <v>67891.91</v>
      </c>
      <c r="H90" s="81">
        <v>38694.5</v>
      </c>
      <c r="I90" s="81">
        <v>0</v>
      </c>
      <c r="J90" s="38">
        <v>106586.41</v>
      </c>
    </row>
    <row r="91" spans="1:10" ht="17.25">
      <c r="A91" s="84" t="s">
        <v>151</v>
      </c>
      <c r="B91" s="81">
        <v>25202.69</v>
      </c>
      <c r="C91" s="81">
        <v>15798.13</v>
      </c>
      <c r="D91" s="81">
        <v>0</v>
      </c>
      <c r="E91" s="38">
        <v>41000.82</v>
      </c>
      <c r="F91" s="86" t="s">
        <v>150</v>
      </c>
      <c r="G91" s="81">
        <v>375953.07</v>
      </c>
      <c r="H91" s="81">
        <v>257919.86</v>
      </c>
      <c r="I91" s="81">
        <v>0</v>
      </c>
      <c r="J91" s="38">
        <v>633872.9299999999</v>
      </c>
    </row>
    <row r="92" spans="1:10" ht="17.25">
      <c r="A92" s="84" t="s">
        <v>149</v>
      </c>
      <c r="B92" s="81">
        <v>32353.24</v>
      </c>
      <c r="C92" s="81">
        <v>14015.25</v>
      </c>
      <c r="D92" s="81">
        <v>0</v>
      </c>
      <c r="E92" s="38">
        <v>46368.490000000005</v>
      </c>
      <c r="F92" s="86" t="s">
        <v>148</v>
      </c>
      <c r="G92" s="81">
        <v>5518.31</v>
      </c>
      <c r="H92" s="81">
        <v>2058.38</v>
      </c>
      <c r="I92" s="81">
        <v>0</v>
      </c>
      <c r="J92" s="38">
        <v>7576.6900000000005</v>
      </c>
    </row>
    <row r="93" spans="1:10" ht="17.25">
      <c r="A93" s="84" t="s">
        <v>147</v>
      </c>
      <c r="B93" s="81">
        <v>17705.55</v>
      </c>
      <c r="C93" s="81">
        <v>7698.17</v>
      </c>
      <c r="D93" s="81">
        <v>0</v>
      </c>
      <c r="E93" s="38">
        <v>25403.72</v>
      </c>
      <c r="F93" s="86" t="s">
        <v>146</v>
      </c>
      <c r="G93" s="81">
        <v>12050.88</v>
      </c>
      <c r="H93" s="81">
        <v>5713.64</v>
      </c>
      <c r="I93" s="81">
        <v>0</v>
      </c>
      <c r="J93" s="38">
        <v>17764.52</v>
      </c>
    </row>
    <row r="94" spans="1:10" ht="17.25">
      <c r="A94" s="84" t="s">
        <v>145</v>
      </c>
      <c r="B94" s="81">
        <v>14022.61</v>
      </c>
      <c r="C94" s="81">
        <v>5545.13</v>
      </c>
      <c r="D94" s="81">
        <v>0</v>
      </c>
      <c r="E94" s="38">
        <v>19567.74</v>
      </c>
      <c r="F94" s="86" t="s">
        <v>144</v>
      </c>
      <c r="G94" s="81">
        <v>168463.61</v>
      </c>
      <c r="H94" s="81">
        <v>62081.27</v>
      </c>
      <c r="I94" s="81">
        <v>0</v>
      </c>
      <c r="J94" s="38">
        <v>230544.87999999998</v>
      </c>
    </row>
    <row r="95" spans="1:10" ht="17.25">
      <c r="A95" s="84" t="s">
        <v>143</v>
      </c>
      <c r="B95" s="81">
        <v>34072.35</v>
      </c>
      <c r="C95" s="81">
        <v>24998.33</v>
      </c>
      <c r="D95" s="81">
        <v>0</v>
      </c>
      <c r="E95" s="38">
        <v>59070.68</v>
      </c>
      <c r="F95" s="86" t="s">
        <v>142</v>
      </c>
      <c r="G95" s="81">
        <v>773015.5</v>
      </c>
      <c r="H95" s="81">
        <v>563847.15</v>
      </c>
      <c r="I95" s="81">
        <v>0</v>
      </c>
      <c r="J95" s="38">
        <v>1336862.65</v>
      </c>
    </row>
    <row r="96" spans="1:10" ht="17.25">
      <c r="A96" s="84" t="s">
        <v>141</v>
      </c>
      <c r="B96" s="81">
        <v>6171.95</v>
      </c>
      <c r="C96" s="81">
        <v>2166</v>
      </c>
      <c r="D96" s="81">
        <v>0</v>
      </c>
      <c r="E96" s="38">
        <v>8337.95</v>
      </c>
      <c r="F96" s="86" t="s">
        <v>140</v>
      </c>
      <c r="G96" s="81">
        <v>10405.31</v>
      </c>
      <c r="H96" s="81">
        <v>4163.68</v>
      </c>
      <c r="I96" s="81">
        <v>0</v>
      </c>
      <c r="J96" s="38">
        <v>14568.99</v>
      </c>
    </row>
    <row r="97" spans="1:10" ht="17.25">
      <c r="A97" s="84" t="s">
        <v>139</v>
      </c>
      <c r="B97" s="81">
        <v>41089.67</v>
      </c>
      <c r="C97" s="81">
        <v>20473.55</v>
      </c>
      <c r="D97" s="81">
        <v>0</v>
      </c>
      <c r="E97" s="38">
        <v>61563.22</v>
      </c>
      <c r="F97" s="86" t="s">
        <v>138</v>
      </c>
      <c r="G97" s="81">
        <v>10076.16</v>
      </c>
      <c r="H97" s="81">
        <v>4845.86</v>
      </c>
      <c r="I97" s="81">
        <v>0</v>
      </c>
      <c r="J97" s="38">
        <v>14922.02</v>
      </c>
    </row>
    <row r="98" spans="1:10" ht="17.25">
      <c r="A98" s="84" t="s">
        <v>137</v>
      </c>
      <c r="B98" s="81">
        <v>439269.35</v>
      </c>
      <c r="C98" s="81">
        <v>283734.93</v>
      </c>
      <c r="D98" s="81">
        <v>0</v>
      </c>
      <c r="E98" s="38">
        <v>723004.28</v>
      </c>
      <c r="F98" s="86" t="s">
        <v>136</v>
      </c>
      <c r="G98" s="81">
        <v>107907.83</v>
      </c>
      <c r="H98" s="81">
        <v>65663.56</v>
      </c>
      <c r="I98" s="81">
        <v>0</v>
      </c>
      <c r="J98" s="38">
        <v>173571.39</v>
      </c>
    </row>
    <row r="99" spans="1:10" ht="17.25">
      <c r="A99" s="84" t="s">
        <v>135</v>
      </c>
      <c r="B99" s="81">
        <v>2176.54</v>
      </c>
      <c r="C99" s="81">
        <v>760.76</v>
      </c>
      <c r="D99" s="81">
        <v>0</v>
      </c>
      <c r="E99" s="38">
        <v>2937.3</v>
      </c>
      <c r="F99" s="86" t="s">
        <v>134</v>
      </c>
      <c r="G99" s="81">
        <v>382823.32</v>
      </c>
      <c r="H99" s="81">
        <v>183898.29</v>
      </c>
      <c r="I99" s="81">
        <v>0</v>
      </c>
      <c r="J99" s="38">
        <v>566721.61</v>
      </c>
    </row>
    <row r="100" spans="1:10" ht="17.25">
      <c r="A100" s="84" t="s">
        <v>133</v>
      </c>
      <c r="B100" s="81">
        <v>9829.48</v>
      </c>
      <c r="C100" s="81">
        <v>3094.98</v>
      </c>
      <c r="D100" s="81">
        <v>0</v>
      </c>
      <c r="E100" s="38">
        <v>12924.46</v>
      </c>
      <c r="F100" s="86" t="s">
        <v>132</v>
      </c>
      <c r="G100" s="81">
        <v>39263.16</v>
      </c>
      <c r="H100" s="81">
        <v>22768.3</v>
      </c>
      <c r="I100" s="81">
        <v>0</v>
      </c>
      <c r="J100" s="38">
        <v>62031.46000000001</v>
      </c>
    </row>
    <row r="101" spans="1:10" ht="17.25">
      <c r="A101" s="84" t="s">
        <v>131</v>
      </c>
      <c r="B101" s="81">
        <v>30249.54</v>
      </c>
      <c r="C101" s="81">
        <v>10104.68</v>
      </c>
      <c r="D101" s="81">
        <v>0</v>
      </c>
      <c r="E101" s="38">
        <v>40354.22</v>
      </c>
      <c r="F101" s="86" t="s">
        <v>130</v>
      </c>
      <c r="G101" s="81">
        <v>2376.9</v>
      </c>
      <c r="H101" s="81">
        <v>4237.95</v>
      </c>
      <c r="I101" s="81">
        <v>0</v>
      </c>
      <c r="J101" s="38">
        <v>6614.85</v>
      </c>
    </row>
    <row r="102" spans="1:10" ht="17.25">
      <c r="A102" s="84" t="s">
        <v>129</v>
      </c>
      <c r="B102" s="81">
        <v>26330.11</v>
      </c>
      <c r="C102" s="81">
        <v>15611.6</v>
      </c>
      <c r="D102" s="81">
        <v>0</v>
      </c>
      <c r="E102" s="38">
        <v>41941.71</v>
      </c>
      <c r="F102" s="86" t="s">
        <v>128</v>
      </c>
      <c r="G102" s="81">
        <v>8405.02</v>
      </c>
      <c r="H102" s="81">
        <v>5475.07</v>
      </c>
      <c r="I102" s="81">
        <v>0</v>
      </c>
      <c r="J102" s="38">
        <v>13880.09</v>
      </c>
    </row>
    <row r="103" spans="1:10" ht="17.25">
      <c r="A103" s="84" t="s">
        <v>127</v>
      </c>
      <c r="B103" s="81">
        <v>17323.4</v>
      </c>
      <c r="C103" s="81">
        <v>3387.9</v>
      </c>
      <c r="D103" s="81">
        <v>0</v>
      </c>
      <c r="E103" s="38">
        <v>20711.300000000003</v>
      </c>
      <c r="F103" s="86" t="s">
        <v>210</v>
      </c>
      <c r="G103" s="81">
        <v>8157.75</v>
      </c>
      <c r="H103" s="81">
        <v>5695.84</v>
      </c>
      <c r="I103" s="81">
        <v>0</v>
      </c>
      <c r="J103" s="38">
        <v>13853.59</v>
      </c>
    </row>
    <row r="104" spans="1:10" ht="17.25">
      <c r="A104" s="84" t="s">
        <v>125</v>
      </c>
      <c r="B104" s="81">
        <v>23725.05</v>
      </c>
      <c r="C104" s="81">
        <v>11317.14</v>
      </c>
      <c r="D104" s="81">
        <v>0</v>
      </c>
      <c r="E104" s="38">
        <v>35042.19</v>
      </c>
      <c r="F104" s="86" t="s">
        <v>124</v>
      </c>
      <c r="G104" s="81">
        <v>25934.89</v>
      </c>
      <c r="H104" s="81">
        <v>3991.48</v>
      </c>
      <c r="I104" s="81">
        <v>0</v>
      </c>
      <c r="J104" s="38">
        <v>29926.37</v>
      </c>
    </row>
    <row r="105" spans="1:10" ht="17.25">
      <c r="A105" s="84" t="s">
        <v>123</v>
      </c>
      <c r="B105" s="81">
        <v>31710.45</v>
      </c>
      <c r="C105" s="81">
        <v>11174.34</v>
      </c>
      <c r="D105" s="81">
        <v>0</v>
      </c>
      <c r="E105" s="38">
        <v>42884.79</v>
      </c>
      <c r="F105" s="86" t="s">
        <v>122</v>
      </c>
      <c r="G105" s="81">
        <v>42595</v>
      </c>
      <c r="H105" s="81">
        <v>8396.66</v>
      </c>
      <c r="I105" s="81">
        <v>0</v>
      </c>
      <c r="J105" s="38">
        <v>50991.66</v>
      </c>
    </row>
    <row r="106" spans="1:10" ht="17.25">
      <c r="A106" s="84" t="s">
        <v>121</v>
      </c>
      <c r="B106" s="81">
        <v>37202.62</v>
      </c>
      <c r="C106" s="81">
        <v>6056.89</v>
      </c>
      <c r="D106" s="81">
        <v>0</v>
      </c>
      <c r="E106" s="38">
        <v>43259.51</v>
      </c>
      <c r="F106" s="86" t="s">
        <v>120</v>
      </c>
      <c r="G106" s="81">
        <v>87882.02</v>
      </c>
      <c r="H106" s="81">
        <v>89673.78</v>
      </c>
      <c r="I106" s="81">
        <v>0</v>
      </c>
      <c r="J106" s="38">
        <v>177555.8</v>
      </c>
    </row>
    <row r="107" spans="1:10" ht="17.25">
      <c r="A107" s="84" t="s">
        <v>119</v>
      </c>
      <c r="B107" s="81">
        <v>3265.87</v>
      </c>
      <c r="C107" s="81">
        <v>2351.29</v>
      </c>
      <c r="D107" s="81">
        <v>0</v>
      </c>
      <c r="E107" s="38">
        <v>5617.16</v>
      </c>
      <c r="F107" s="86" t="s">
        <v>118</v>
      </c>
      <c r="G107" s="81">
        <v>5291.6</v>
      </c>
      <c r="H107" s="81">
        <v>3438.36</v>
      </c>
      <c r="I107" s="81">
        <v>0</v>
      </c>
      <c r="J107" s="38">
        <v>8729.960000000001</v>
      </c>
    </row>
    <row r="108" spans="1:10" ht="17.25">
      <c r="A108" s="84" t="s">
        <v>117</v>
      </c>
      <c r="B108" s="81">
        <v>9138.13</v>
      </c>
      <c r="C108" s="81">
        <v>5031.39</v>
      </c>
      <c r="D108" s="81">
        <v>0</v>
      </c>
      <c r="E108" s="38">
        <v>14169.52</v>
      </c>
      <c r="F108" s="86" t="s">
        <v>116</v>
      </c>
      <c r="G108" s="81">
        <v>17420.59</v>
      </c>
      <c r="H108" s="81">
        <v>8402.77</v>
      </c>
      <c r="I108" s="81">
        <v>0</v>
      </c>
      <c r="J108" s="38">
        <v>25823.36</v>
      </c>
    </row>
    <row r="109" spans="1:10" ht="17.25">
      <c r="A109" s="84" t="s">
        <v>115</v>
      </c>
      <c r="B109" s="81">
        <v>5653.77</v>
      </c>
      <c r="C109" s="81">
        <v>1917.96</v>
      </c>
      <c r="D109" s="81">
        <v>0</v>
      </c>
      <c r="E109" s="38">
        <v>7571.7300000000005</v>
      </c>
      <c r="F109" s="86" t="s">
        <v>114</v>
      </c>
      <c r="G109" s="81">
        <v>22811.28</v>
      </c>
      <c r="H109" s="81">
        <v>7286.25</v>
      </c>
      <c r="I109" s="81">
        <v>0</v>
      </c>
      <c r="J109" s="38">
        <v>30097.53</v>
      </c>
    </row>
    <row r="110" spans="1:10" ht="17.25">
      <c r="A110" s="84" t="s">
        <v>113</v>
      </c>
      <c r="B110" s="81">
        <v>32530.42</v>
      </c>
      <c r="C110" s="81">
        <v>19331.72</v>
      </c>
      <c r="D110" s="81">
        <v>0</v>
      </c>
      <c r="E110" s="38">
        <v>51862.14</v>
      </c>
      <c r="F110" s="86" t="s">
        <v>112</v>
      </c>
      <c r="G110" s="81">
        <v>577737.76</v>
      </c>
      <c r="H110" s="81">
        <v>440233.23</v>
      </c>
      <c r="I110" s="81">
        <v>0</v>
      </c>
      <c r="J110" s="38">
        <v>1017970.99</v>
      </c>
    </row>
    <row r="111" spans="1:10" ht="17.25">
      <c r="A111" s="84" t="s">
        <v>111</v>
      </c>
      <c r="B111" s="81">
        <v>14580</v>
      </c>
      <c r="C111" s="81">
        <v>5355.35</v>
      </c>
      <c r="D111" s="81">
        <v>0</v>
      </c>
      <c r="E111" s="38">
        <v>19935.35</v>
      </c>
      <c r="F111" s="86" t="s">
        <v>110</v>
      </c>
      <c r="G111" s="81">
        <v>186513.96</v>
      </c>
      <c r="H111" s="81">
        <v>128402.15</v>
      </c>
      <c r="I111" s="81">
        <v>0</v>
      </c>
      <c r="J111" s="38">
        <v>314916.11</v>
      </c>
    </row>
    <row r="112" spans="1:10" ht="18" thickBot="1">
      <c r="A112" s="84" t="s">
        <v>109</v>
      </c>
      <c r="B112" s="81">
        <v>839185.86</v>
      </c>
      <c r="C112" s="81">
        <v>345935.03</v>
      </c>
      <c r="D112" s="81">
        <v>0</v>
      </c>
      <c r="E112" s="38">
        <v>1185120.8900000001</v>
      </c>
      <c r="F112" s="86" t="s">
        <v>108</v>
      </c>
      <c r="G112" s="81">
        <v>668.48</v>
      </c>
      <c r="H112" s="81">
        <v>0</v>
      </c>
      <c r="I112" s="81">
        <v>500978.98</v>
      </c>
      <c r="J112" s="85">
        <v>501647.45999999996</v>
      </c>
    </row>
    <row r="113" spans="1:10" ht="18" thickTop="1">
      <c r="A113" s="84" t="s">
        <v>107</v>
      </c>
      <c r="B113" s="81">
        <v>22567.86</v>
      </c>
      <c r="C113" s="81">
        <v>4802.05</v>
      </c>
      <c r="D113" s="81">
        <v>0</v>
      </c>
      <c r="E113" s="38">
        <v>27369.91</v>
      </c>
      <c r="F113" s="84"/>
      <c r="G113" s="38"/>
      <c r="H113" s="38"/>
      <c r="I113" s="38"/>
      <c r="J113" s="83" t="s">
        <v>104</v>
      </c>
    </row>
    <row r="114" spans="1:10" ht="17.25">
      <c r="A114" s="82" t="s">
        <v>216</v>
      </c>
      <c r="B114" s="81">
        <v>11996.56</v>
      </c>
      <c r="C114" s="81">
        <v>2721.38</v>
      </c>
      <c r="D114" s="81">
        <v>0</v>
      </c>
      <c r="E114" s="38">
        <v>14717.939999999999</v>
      </c>
      <c r="F114" s="80" t="s">
        <v>105</v>
      </c>
      <c r="G114" s="38">
        <v>7148827.1899999995</v>
      </c>
      <c r="H114" s="38">
        <v>4329732.199999999</v>
      </c>
      <c r="I114" s="38">
        <v>500978.98</v>
      </c>
      <c r="J114" s="38">
        <v>11979538.370000001</v>
      </c>
    </row>
  </sheetData>
  <sheetProtection/>
  <printOptions/>
  <pageMargins left="0.23" right="0.17" top="0.7" bottom="0.25" header="0.18" footer="0.25"/>
  <pageSetup fitToHeight="1" fitToWidth="1" horizontalDpi="600" verticalDpi="6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1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140625" style="20" customWidth="1"/>
    <col min="2" max="2" width="22.28125" style="20" customWidth="1"/>
    <col min="3" max="3" width="21.7109375" style="20" customWidth="1"/>
    <col min="4" max="4" width="24.00390625" style="20" customWidth="1"/>
    <col min="5" max="5" width="22.00390625" style="20" customWidth="1"/>
    <col min="6" max="6" width="23.7109375" style="20" customWidth="1"/>
    <col min="7" max="8" width="22.28125" style="20" customWidth="1"/>
    <col min="9" max="9" width="23.57421875" style="20" bestFit="1" customWidth="1"/>
    <col min="10" max="10" width="27.7109375" style="20" customWidth="1"/>
    <col min="11" max="11" width="27.140625" style="20" customWidth="1"/>
    <col min="12" max="12" width="23.00390625" style="20" customWidth="1"/>
    <col min="13" max="13" width="19.57421875" style="20" customWidth="1"/>
    <col min="14" max="14" width="23.57421875" style="20" customWidth="1"/>
    <col min="15" max="15" width="19.57421875" style="20" customWidth="1"/>
    <col min="16" max="17" width="22.00390625" style="20" customWidth="1"/>
    <col min="18" max="18" width="22.00390625" style="20" bestFit="1" customWidth="1"/>
    <col min="19" max="16384" width="15.7109375" style="20" customWidth="1"/>
  </cols>
  <sheetData>
    <row r="1" spans="1:8" ht="17.25">
      <c r="A1" s="54"/>
      <c r="B1" s="78"/>
      <c r="C1" s="78" t="s">
        <v>58</v>
      </c>
      <c r="D1" s="78"/>
      <c r="E1" s="78"/>
      <c r="F1" s="78"/>
      <c r="G1" s="78"/>
      <c r="H1" s="78"/>
    </row>
    <row r="2" spans="1:8" ht="17.25">
      <c r="A2" s="78"/>
      <c r="B2" s="78"/>
      <c r="C2" s="78" t="s">
        <v>209</v>
      </c>
      <c r="D2" s="78"/>
      <c r="E2" s="78"/>
      <c r="F2" s="78"/>
      <c r="G2" s="78"/>
      <c r="H2" s="78"/>
    </row>
    <row r="3" spans="1:8" ht="17.25">
      <c r="A3" s="77" t="s">
        <v>215</v>
      </c>
      <c r="B3" s="76" t="s">
        <v>214</v>
      </c>
      <c r="C3" s="76" t="s">
        <v>206</v>
      </c>
      <c r="D3" s="76" t="s">
        <v>104</v>
      </c>
      <c r="E3" s="76"/>
      <c r="F3" s="75" t="s">
        <v>213</v>
      </c>
      <c r="G3" s="75"/>
      <c r="H3" s="75"/>
    </row>
    <row r="4" spans="1:8" ht="17.25">
      <c r="A4" s="74" t="s">
        <v>202</v>
      </c>
      <c r="B4" s="72" t="s">
        <v>204</v>
      </c>
      <c r="C4" s="71" t="s">
        <v>203</v>
      </c>
      <c r="D4" s="73" t="s">
        <v>202</v>
      </c>
      <c r="E4" s="72" t="str">
        <f>B4</f>
        <v>Oct - 12</v>
      </c>
      <c r="F4" s="71" t="str">
        <f>C4</f>
        <v>Jul 12 - Oct 12</v>
      </c>
      <c r="G4" s="70"/>
      <c r="H4" s="70"/>
    </row>
    <row r="5" spans="1:8" ht="17.25">
      <c r="A5" s="67" t="s">
        <v>201</v>
      </c>
      <c r="B5" s="62">
        <v>5482233.84</v>
      </c>
      <c r="C5" s="61">
        <v>22241867.05</v>
      </c>
      <c r="D5" s="66" t="s">
        <v>200</v>
      </c>
      <c r="E5" s="62">
        <v>2030469.36</v>
      </c>
      <c r="F5" s="56">
        <v>8485651.88</v>
      </c>
      <c r="G5" s="57"/>
      <c r="H5" s="57"/>
    </row>
    <row r="6" spans="1:8" ht="17.25">
      <c r="A6" s="67" t="s">
        <v>199</v>
      </c>
      <c r="B6" s="62">
        <v>2456119.77</v>
      </c>
      <c r="C6" s="61">
        <v>10058036.06</v>
      </c>
      <c r="D6" s="66" t="s">
        <v>198</v>
      </c>
      <c r="E6" s="62">
        <v>474382.05999999994</v>
      </c>
      <c r="F6" s="56">
        <v>1907827.3199999998</v>
      </c>
      <c r="G6" s="57"/>
      <c r="H6" s="57"/>
    </row>
    <row r="7" spans="1:8" ht="17.25">
      <c r="A7" s="67" t="s">
        <v>197</v>
      </c>
      <c r="B7" s="62">
        <v>737188.5</v>
      </c>
      <c r="C7" s="61">
        <v>2989686.273</v>
      </c>
      <c r="D7" s="66" t="s">
        <v>196</v>
      </c>
      <c r="E7" s="62">
        <v>1612323.3200000003</v>
      </c>
      <c r="F7" s="56">
        <v>6640143.5600000005</v>
      </c>
      <c r="G7" s="57"/>
      <c r="H7" s="57"/>
    </row>
    <row r="8" spans="1:8" ht="17.25">
      <c r="A8" s="67" t="s">
        <v>195</v>
      </c>
      <c r="B8" s="62">
        <v>192373.87</v>
      </c>
      <c r="C8" s="61">
        <v>799204.1</v>
      </c>
      <c r="D8" s="66" t="s">
        <v>194</v>
      </c>
      <c r="E8" s="62">
        <v>3040809.07</v>
      </c>
      <c r="F8" s="56">
        <v>13041101.18</v>
      </c>
      <c r="G8" s="57"/>
      <c r="H8" s="57"/>
    </row>
    <row r="9" spans="1:8" ht="17.25">
      <c r="A9" s="67" t="s">
        <v>193</v>
      </c>
      <c r="B9" s="62">
        <v>9123023</v>
      </c>
      <c r="C9" s="61">
        <v>37242101.550000004</v>
      </c>
      <c r="D9" s="66" t="s">
        <v>192</v>
      </c>
      <c r="E9" s="62">
        <v>3191248.9200000004</v>
      </c>
      <c r="F9" s="56">
        <v>12502714.43</v>
      </c>
      <c r="G9" s="57"/>
      <c r="H9" s="57"/>
    </row>
    <row r="10" spans="1:8" ht="17.25">
      <c r="A10" s="67" t="s">
        <v>191</v>
      </c>
      <c r="B10" s="62">
        <v>6725166.200000001</v>
      </c>
      <c r="C10" s="61">
        <v>27080605.940000005</v>
      </c>
      <c r="D10" s="66" t="s">
        <v>190</v>
      </c>
      <c r="E10" s="62">
        <v>877049.77</v>
      </c>
      <c r="F10" s="56">
        <v>3603972.88</v>
      </c>
      <c r="G10" s="57"/>
      <c r="H10" s="57"/>
    </row>
    <row r="11" spans="1:8" ht="17.25">
      <c r="A11" s="67" t="s">
        <v>189</v>
      </c>
      <c r="B11" s="62">
        <v>1914035.33</v>
      </c>
      <c r="C11" s="61">
        <v>7902563.01</v>
      </c>
      <c r="D11" s="66" t="s">
        <v>188</v>
      </c>
      <c r="E11" s="62">
        <v>881003.7300000001</v>
      </c>
      <c r="F11" s="56">
        <v>3599581.36</v>
      </c>
      <c r="G11" s="57"/>
      <c r="H11" s="57"/>
    </row>
    <row r="12" spans="1:8" ht="17.25">
      <c r="A12" s="67" t="s">
        <v>187</v>
      </c>
      <c r="B12" s="62">
        <v>323920.04</v>
      </c>
      <c r="C12" s="61">
        <v>1259471.52</v>
      </c>
      <c r="D12" s="66" t="s">
        <v>186</v>
      </c>
      <c r="E12" s="62">
        <v>10173776.789999997</v>
      </c>
      <c r="F12" s="56">
        <v>41567804.57</v>
      </c>
      <c r="G12" s="57"/>
      <c r="H12" s="57"/>
    </row>
    <row r="13" spans="1:8" ht="17.25">
      <c r="A13" s="67" t="s">
        <v>185</v>
      </c>
      <c r="B13" s="62">
        <v>965726.24</v>
      </c>
      <c r="C13" s="61">
        <v>3813975.62</v>
      </c>
      <c r="D13" s="66" t="s">
        <v>184</v>
      </c>
      <c r="E13" s="62">
        <v>1596182.45</v>
      </c>
      <c r="F13" s="56">
        <v>6736685.04</v>
      </c>
      <c r="G13" s="57"/>
      <c r="H13" s="57"/>
    </row>
    <row r="14" spans="1:8" ht="17.25">
      <c r="A14" s="67" t="s">
        <v>183</v>
      </c>
      <c r="B14" s="62">
        <v>2181522.9</v>
      </c>
      <c r="C14" s="61">
        <v>8910132.69</v>
      </c>
      <c r="D14" s="66" t="s">
        <v>182</v>
      </c>
      <c r="E14" s="62">
        <v>1380452.57</v>
      </c>
      <c r="F14" s="56">
        <v>5693137.78</v>
      </c>
      <c r="G14" s="57"/>
      <c r="H14" s="57"/>
    </row>
    <row r="15" spans="1:8" ht="17.25">
      <c r="A15" s="67" t="s">
        <v>181</v>
      </c>
      <c r="B15" s="62">
        <v>1218348.6</v>
      </c>
      <c r="C15" s="61">
        <v>4944404.11</v>
      </c>
      <c r="D15" s="66" t="s">
        <v>180</v>
      </c>
      <c r="E15" s="62">
        <v>5463769.9399999995</v>
      </c>
      <c r="F15" s="56">
        <v>22203032.509999998</v>
      </c>
      <c r="G15" s="57"/>
      <c r="H15" s="57"/>
    </row>
    <row r="16" spans="1:8" ht="17.25">
      <c r="A16" s="67" t="s">
        <v>179</v>
      </c>
      <c r="B16" s="62">
        <v>561235.8099999999</v>
      </c>
      <c r="C16" s="61">
        <v>2242070.4699999997</v>
      </c>
      <c r="D16" s="66" t="s">
        <v>178</v>
      </c>
      <c r="E16" s="62">
        <v>462797.45</v>
      </c>
      <c r="F16" s="56">
        <v>2266696.67</v>
      </c>
      <c r="G16" s="57"/>
      <c r="H16" s="57"/>
    </row>
    <row r="17" spans="1:8" ht="17.25">
      <c r="A17" s="67" t="s">
        <v>177</v>
      </c>
      <c r="B17" s="62">
        <v>911081.64</v>
      </c>
      <c r="C17" s="61">
        <v>3806082.2000000007</v>
      </c>
      <c r="D17" s="66" t="s">
        <v>176</v>
      </c>
      <c r="E17" s="62">
        <v>2095121.38</v>
      </c>
      <c r="F17" s="56">
        <v>8557606.7</v>
      </c>
      <c r="G17" s="57"/>
      <c r="H17" s="57"/>
    </row>
    <row r="18" spans="1:8" ht="17.25">
      <c r="A18" s="67" t="s">
        <v>175</v>
      </c>
      <c r="B18" s="62">
        <v>212391.66999999998</v>
      </c>
      <c r="C18" s="61">
        <v>942558.4100000001</v>
      </c>
      <c r="D18" s="66" t="s">
        <v>174</v>
      </c>
      <c r="E18" s="62">
        <v>12155634.97</v>
      </c>
      <c r="F18" s="56">
        <v>49308315.480000004</v>
      </c>
      <c r="G18" s="57"/>
      <c r="H18" s="57"/>
    </row>
    <row r="19" spans="1:8" ht="17.25">
      <c r="A19" s="67" t="s">
        <v>173</v>
      </c>
      <c r="B19" s="62">
        <v>1719553.8899999997</v>
      </c>
      <c r="C19" s="61">
        <v>7356218.9399999995</v>
      </c>
      <c r="D19" s="66" t="s">
        <v>172</v>
      </c>
      <c r="E19" s="62">
        <v>167845.30000000002</v>
      </c>
      <c r="F19" s="56">
        <v>669038.8500000001</v>
      </c>
      <c r="G19" s="57"/>
      <c r="H19" s="57"/>
    </row>
    <row r="20" spans="1:8" ht="17.25">
      <c r="A20" s="67" t="s">
        <v>171</v>
      </c>
      <c r="B20" s="62">
        <v>4303258</v>
      </c>
      <c r="C20" s="61">
        <v>17960240.119999997</v>
      </c>
      <c r="D20" s="66" t="s">
        <v>170</v>
      </c>
      <c r="E20" s="62">
        <v>300591.64999999997</v>
      </c>
      <c r="F20" s="56">
        <v>1180566.2899999998</v>
      </c>
      <c r="G20" s="57"/>
      <c r="H20" s="57"/>
    </row>
    <row r="21" spans="1:8" ht="17.25">
      <c r="A21" s="67" t="s">
        <v>169</v>
      </c>
      <c r="B21" s="62">
        <v>314649.63</v>
      </c>
      <c r="C21" s="61">
        <v>1249779.67</v>
      </c>
      <c r="D21" s="66" t="s">
        <v>168</v>
      </c>
      <c r="E21" s="62">
        <v>1925367.94</v>
      </c>
      <c r="F21" s="56">
        <v>8047421.049999999</v>
      </c>
      <c r="G21" s="57"/>
      <c r="H21" s="57"/>
    </row>
    <row r="22" spans="1:8" ht="17.25">
      <c r="A22" s="67" t="s">
        <v>167</v>
      </c>
      <c r="B22" s="62">
        <v>3561571.8000000003</v>
      </c>
      <c r="C22" s="61">
        <v>15304660.190000001</v>
      </c>
      <c r="D22" s="66" t="s">
        <v>166</v>
      </c>
      <c r="E22" s="62">
        <v>813868.75</v>
      </c>
      <c r="F22" s="56">
        <v>3142807.73</v>
      </c>
      <c r="G22" s="57"/>
      <c r="H22" s="57"/>
    </row>
    <row r="23" spans="1:8" ht="17.25">
      <c r="A23" s="67" t="s">
        <v>211</v>
      </c>
      <c r="B23" s="62">
        <v>76740924.94</v>
      </c>
      <c r="C23" s="61">
        <v>311287538.16</v>
      </c>
      <c r="D23" s="66" t="s">
        <v>164</v>
      </c>
      <c r="E23" s="62">
        <v>188713.99</v>
      </c>
      <c r="F23" s="56">
        <v>822266.8099999999</v>
      </c>
      <c r="G23" s="57"/>
      <c r="H23" s="57"/>
    </row>
    <row r="24" spans="1:8" ht="17.25">
      <c r="A24" s="67" t="s">
        <v>163</v>
      </c>
      <c r="B24" s="62">
        <v>429576.94999999995</v>
      </c>
      <c r="C24" s="61">
        <v>2011518.8099999998</v>
      </c>
      <c r="D24" s="66" t="s">
        <v>162</v>
      </c>
      <c r="E24" s="62">
        <v>193224.08000000002</v>
      </c>
      <c r="F24" s="56">
        <v>872084.6600000001</v>
      </c>
      <c r="G24" s="57"/>
      <c r="H24" s="57"/>
    </row>
    <row r="25" spans="1:8" ht="17.25">
      <c r="A25" s="67" t="s">
        <v>161</v>
      </c>
      <c r="B25" s="62">
        <v>753189.47</v>
      </c>
      <c r="C25" s="61">
        <v>3229395.76</v>
      </c>
      <c r="D25" s="66" t="s">
        <v>160</v>
      </c>
      <c r="E25" s="62">
        <v>467050.49</v>
      </c>
      <c r="F25" s="56">
        <v>1940874.22</v>
      </c>
      <c r="G25" s="57"/>
      <c r="H25" s="57"/>
    </row>
    <row r="26" spans="1:8" ht="17.25">
      <c r="A26" s="67" t="s">
        <v>159</v>
      </c>
      <c r="B26" s="62">
        <v>3582579.98</v>
      </c>
      <c r="C26" s="61">
        <v>14175415.120000001</v>
      </c>
      <c r="D26" s="66" t="s">
        <v>158</v>
      </c>
      <c r="E26" s="62">
        <v>6803410.430000001</v>
      </c>
      <c r="F26" s="56">
        <v>27758965.75</v>
      </c>
      <c r="G26" s="57"/>
      <c r="H26" s="57"/>
    </row>
    <row r="27" spans="1:8" ht="17.25">
      <c r="A27" s="67" t="s">
        <v>157</v>
      </c>
      <c r="B27" s="62">
        <v>2375914.23</v>
      </c>
      <c r="C27" s="61">
        <v>9725397.32</v>
      </c>
      <c r="D27" s="66" t="s">
        <v>156</v>
      </c>
      <c r="E27" s="62">
        <v>1473812.51</v>
      </c>
      <c r="F27" s="56">
        <v>5903051.4399999995</v>
      </c>
      <c r="G27" s="57"/>
      <c r="H27" s="57"/>
    </row>
    <row r="28" spans="1:8" ht="17.25">
      <c r="A28" s="67" t="s">
        <v>155</v>
      </c>
      <c r="B28" s="62">
        <v>1277724.7</v>
      </c>
      <c r="C28" s="61">
        <v>5376837.68</v>
      </c>
      <c r="D28" s="66" t="s">
        <v>154</v>
      </c>
      <c r="E28" s="62">
        <v>5379404.18</v>
      </c>
      <c r="F28" s="56">
        <v>16699980.7</v>
      </c>
      <c r="G28" s="57"/>
      <c r="H28" s="57"/>
    </row>
    <row r="29" spans="1:8" ht="17.25">
      <c r="A29" s="67" t="s">
        <v>153</v>
      </c>
      <c r="B29" s="62">
        <v>657273.3500000001</v>
      </c>
      <c r="C29" s="61">
        <v>2733970.19</v>
      </c>
      <c r="D29" s="66" t="s">
        <v>152</v>
      </c>
      <c r="E29" s="62">
        <v>3175041.23</v>
      </c>
      <c r="F29" s="56">
        <v>12958357.540000001</v>
      </c>
      <c r="G29" s="57"/>
      <c r="H29" s="57"/>
    </row>
    <row r="30" spans="1:8" ht="17.25">
      <c r="A30" s="67" t="s">
        <v>151</v>
      </c>
      <c r="B30" s="62">
        <v>1918865.9399999997</v>
      </c>
      <c r="C30" s="61">
        <v>8040117.76</v>
      </c>
      <c r="D30" s="66" t="s">
        <v>150</v>
      </c>
      <c r="E30" s="62">
        <v>21337514.82</v>
      </c>
      <c r="F30" s="56">
        <v>85272088.69</v>
      </c>
      <c r="G30" s="57"/>
      <c r="H30" s="57"/>
    </row>
    <row r="31" spans="1:8" ht="17.25">
      <c r="A31" s="67" t="s">
        <v>149</v>
      </c>
      <c r="B31" s="62">
        <v>2176030.2199999997</v>
      </c>
      <c r="C31" s="61">
        <v>9089311.5</v>
      </c>
      <c r="D31" s="66" t="s">
        <v>148</v>
      </c>
      <c r="E31" s="62">
        <v>809288.51</v>
      </c>
      <c r="F31" s="56">
        <v>3310277.5700000003</v>
      </c>
      <c r="G31" s="57"/>
      <c r="H31" s="57"/>
    </row>
    <row r="32" spans="1:8" ht="17.25">
      <c r="A32" s="67" t="s">
        <v>147</v>
      </c>
      <c r="B32" s="62">
        <v>1498454.3899999997</v>
      </c>
      <c r="C32" s="61">
        <v>6341404.919999999</v>
      </c>
      <c r="D32" s="66" t="s">
        <v>146</v>
      </c>
      <c r="E32" s="62">
        <v>493432.35000000003</v>
      </c>
      <c r="F32" s="56">
        <v>2131436.57</v>
      </c>
      <c r="G32" s="57"/>
      <c r="H32" s="57"/>
    </row>
    <row r="33" spans="1:8" ht="17.25">
      <c r="A33" s="67" t="s">
        <v>145</v>
      </c>
      <c r="B33" s="62">
        <v>387356.17</v>
      </c>
      <c r="C33" s="61">
        <v>1628020.4899999998</v>
      </c>
      <c r="D33" s="66" t="s">
        <v>144</v>
      </c>
      <c r="E33" s="62">
        <v>15911355.719999999</v>
      </c>
      <c r="F33" s="56">
        <v>74883493.08000001</v>
      </c>
      <c r="G33" s="57"/>
      <c r="H33" s="57"/>
    </row>
    <row r="34" spans="1:8" ht="17.25">
      <c r="A34" s="67" t="s">
        <v>143</v>
      </c>
      <c r="B34" s="62">
        <v>3228342.6100000003</v>
      </c>
      <c r="C34" s="61">
        <v>13779827.849999998</v>
      </c>
      <c r="D34" s="66" t="s">
        <v>142</v>
      </c>
      <c r="E34" s="62">
        <v>69734768.84</v>
      </c>
      <c r="F34" s="56">
        <v>287419399.71000004</v>
      </c>
      <c r="G34" s="57"/>
      <c r="H34" s="57"/>
    </row>
    <row r="35" spans="1:8" ht="17.25">
      <c r="A35" s="67" t="s">
        <v>141</v>
      </c>
      <c r="B35" s="62">
        <v>303359.16</v>
      </c>
      <c r="C35" s="61">
        <v>1245748.84</v>
      </c>
      <c r="D35" s="66" t="s">
        <v>140</v>
      </c>
      <c r="E35" s="62">
        <v>728610.74</v>
      </c>
      <c r="F35" s="56">
        <v>3071659.5700000003</v>
      </c>
      <c r="G35" s="57"/>
      <c r="H35" s="57"/>
    </row>
    <row r="36" spans="1:8" ht="17.25">
      <c r="A36" s="67" t="s">
        <v>139</v>
      </c>
      <c r="B36" s="62">
        <v>5040502.79</v>
      </c>
      <c r="C36" s="61">
        <v>21273390.24</v>
      </c>
      <c r="D36" s="66" t="s">
        <v>138</v>
      </c>
      <c r="E36" s="62">
        <v>345245.41000000003</v>
      </c>
      <c r="F36" s="56">
        <v>1518037.1099999999</v>
      </c>
      <c r="G36" s="57"/>
      <c r="H36" s="57"/>
    </row>
    <row r="37" spans="1:8" ht="17.25">
      <c r="A37" s="67" t="s">
        <v>137</v>
      </c>
      <c r="B37" s="62">
        <v>31248088.630000003</v>
      </c>
      <c r="C37" s="61">
        <v>127831789.16</v>
      </c>
      <c r="D37" s="66" t="s">
        <v>136</v>
      </c>
      <c r="E37" s="62">
        <v>12227160.530000001</v>
      </c>
      <c r="F37" s="56">
        <v>50221082.519999996</v>
      </c>
      <c r="G37" s="57"/>
      <c r="H37" s="57"/>
    </row>
    <row r="38" spans="1:8" ht="17.25">
      <c r="A38" s="67" t="s">
        <v>135</v>
      </c>
      <c r="B38" s="62">
        <v>104353.58000000002</v>
      </c>
      <c r="C38" s="61">
        <v>439821.54000000004</v>
      </c>
      <c r="D38" s="66" t="s">
        <v>134</v>
      </c>
      <c r="E38" s="62">
        <v>8950851.6</v>
      </c>
      <c r="F38" s="56">
        <v>36327868.49</v>
      </c>
      <c r="G38" s="57"/>
      <c r="H38" s="57"/>
    </row>
    <row r="39" spans="1:8" ht="17.25">
      <c r="A39" s="67" t="s">
        <v>133</v>
      </c>
      <c r="B39" s="62">
        <v>785296.4</v>
      </c>
      <c r="C39" s="61">
        <v>3275577.23</v>
      </c>
      <c r="D39" s="66" t="s">
        <v>132</v>
      </c>
      <c r="E39" s="62">
        <v>1789131.91</v>
      </c>
      <c r="F39" s="56">
        <v>7637450.5200000005</v>
      </c>
      <c r="G39" s="57"/>
      <c r="H39" s="57"/>
    </row>
    <row r="40" spans="1:8" ht="17.25">
      <c r="A40" s="67" t="s">
        <v>131</v>
      </c>
      <c r="B40" s="62">
        <v>1778714.64</v>
      </c>
      <c r="C40" s="61">
        <v>7806978.089999999</v>
      </c>
      <c r="D40" s="66" t="s">
        <v>130</v>
      </c>
      <c r="E40" s="62">
        <v>193852.54</v>
      </c>
      <c r="F40" s="56">
        <v>786279.1000000001</v>
      </c>
      <c r="G40" s="57"/>
      <c r="H40" s="57"/>
    </row>
    <row r="41" spans="1:8" ht="17.25">
      <c r="A41" s="67" t="s">
        <v>129</v>
      </c>
      <c r="B41" s="62">
        <v>1869915.32</v>
      </c>
      <c r="C41" s="61">
        <v>7566669.890000001</v>
      </c>
      <c r="D41" s="66" t="s">
        <v>128</v>
      </c>
      <c r="E41" s="62">
        <v>782999.41</v>
      </c>
      <c r="F41" s="56">
        <v>3069811.8600000003</v>
      </c>
      <c r="G41" s="57"/>
      <c r="H41" s="57"/>
    </row>
    <row r="42" spans="1:8" ht="17.25">
      <c r="A42" s="67" t="s">
        <v>127</v>
      </c>
      <c r="B42" s="62">
        <v>741494.4400000001</v>
      </c>
      <c r="C42" s="61">
        <v>3051398.9899999998</v>
      </c>
      <c r="D42" s="66" t="s">
        <v>210</v>
      </c>
      <c r="E42" s="62">
        <v>386572.29</v>
      </c>
      <c r="F42" s="56">
        <v>1636560.4900000002</v>
      </c>
      <c r="G42" s="57"/>
      <c r="H42" s="57"/>
    </row>
    <row r="43" spans="1:8" ht="17.25">
      <c r="A43" s="67" t="s">
        <v>125</v>
      </c>
      <c r="B43" s="62">
        <v>1518842.53</v>
      </c>
      <c r="C43" s="61">
        <v>6395199.350000001</v>
      </c>
      <c r="D43" s="66" t="s">
        <v>124</v>
      </c>
      <c r="E43" s="62">
        <v>94932.56</v>
      </c>
      <c r="F43" s="56">
        <v>420089.47</v>
      </c>
      <c r="G43" s="57"/>
      <c r="H43" s="57"/>
    </row>
    <row r="44" spans="1:8" ht="17.25">
      <c r="A44" s="67" t="s">
        <v>123</v>
      </c>
      <c r="B44" s="62">
        <v>2177635.2</v>
      </c>
      <c r="C44" s="61">
        <v>9052203.27</v>
      </c>
      <c r="D44" s="66" t="s">
        <v>122</v>
      </c>
      <c r="E44" s="62">
        <v>1948636.22</v>
      </c>
      <c r="F44" s="56">
        <v>8014573.119999999</v>
      </c>
      <c r="G44" s="57"/>
      <c r="H44" s="57"/>
    </row>
    <row r="45" spans="1:8" ht="17.25">
      <c r="A45" s="67" t="s">
        <v>121</v>
      </c>
      <c r="B45" s="62">
        <v>549308.42</v>
      </c>
      <c r="C45" s="61">
        <v>2247934.98</v>
      </c>
      <c r="D45" s="66" t="s">
        <v>120</v>
      </c>
      <c r="E45" s="62">
        <v>10954832.9</v>
      </c>
      <c r="F45" s="56">
        <v>43887896.2</v>
      </c>
      <c r="G45" s="57"/>
      <c r="H45" s="57"/>
    </row>
    <row r="46" spans="1:8" ht="17.25">
      <c r="A46" s="67" t="s">
        <v>119</v>
      </c>
      <c r="B46" s="62">
        <v>212739.02999999997</v>
      </c>
      <c r="C46" s="61">
        <v>829714.76</v>
      </c>
      <c r="D46" s="66" t="s">
        <v>118</v>
      </c>
      <c r="E46" s="62">
        <v>397331.41</v>
      </c>
      <c r="F46" s="56">
        <v>1548160.16</v>
      </c>
      <c r="G46" s="57"/>
      <c r="H46" s="57"/>
    </row>
    <row r="47" spans="1:8" ht="17.25">
      <c r="A47" s="67" t="s">
        <v>117</v>
      </c>
      <c r="B47" s="62">
        <v>900344.52</v>
      </c>
      <c r="C47" s="61">
        <v>3510176.9</v>
      </c>
      <c r="D47" s="66" t="s">
        <v>116</v>
      </c>
      <c r="E47" s="62">
        <v>1354425.4599999997</v>
      </c>
      <c r="F47" s="56">
        <v>5424664.25</v>
      </c>
      <c r="G47" s="57"/>
      <c r="H47" s="57"/>
    </row>
    <row r="48" spans="1:8" ht="17.25">
      <c r="A48" s="67" t="s">
        <v>115</v>
      </c>
      <c r="B48" s="62">
        <v>177465.06999999998</v>
      </c>
      <c r="C48" s="61">
        <v>706158.5599999999</v>
      </c>
      <c r="D48" s="66" t="s">
        <v>114</v>
      </c>
      <c r="E48" s="62">
        <v>1040295.1900000001</v>
      </c>
      <c r="F48" s="56">
        <v>4523500.680000001</v>
      </c>
      <c r="G48" s="57"/>
      <c r="H48" s="57"/>
    </row>
    <row r="49" spans="1:8" ht="17.25">
      <c r="A49" s="67" t="s">
        <v>113</v>
      </c>
      <c r="B49" s="62">
        <v>2121553.76</v>
      </c>
      <c r="C49" s="61">
        <v>8809367.1</v>
      </c>
      <c r="D49" s="66" t="s">
        <v>112</v>
      </c>
      <c r="E49" s="62">
        <v>21922311.15</v>
      </c>
      <c r="F49" s="56">
        <v>89085487.94999999</v>
      </c>
      <c r="G49" s="57"/>
      <c r="H49" s="57"/>
    </row>
    <row r="50" spans="1:8" ht="17.25">
      <c r="A50" s="67" t="s">
        <v>111</v>
      </c>
      <c r="B50" s="62">
        <v>540307.81</v>
      </c>
      <c r="C50" s="61">
        <v>2212016.2</v>
      </c>
      <c r="D50" s="66" t="s">
        <v>110</v>
      </c>
      <c r="E50" s="62">
        <v>8773364.21</v>
      </c>
      <c r="F50" s="56">
        <v>34498723.58</v>
      </c>
      <c r="G50" s="57"/>
      <c r="H50" s="57"/>
    </row>
    <row r="51" spans="1:8" ht="18" thickBot="1">
      <c r="A51" s="67" t="s">
        <v>109</v>
      </c>
      <c r="B51" s="62">
        <v>45323371.39</v>
      </c>
      <c r="C51" s="61">
        <v>186184904.3</v>
      </c>
      <c r="D51" s="66" t="s">
        <v>108</v>
      </c>
      <c r="E51" s="62">
        <v>94657633.59999998</v>
      </c>
      <c r="F51" s="69">
        <v>358224350.77</v>
      </c>
      <c r="G51" s="68"/>
      <c r="H51" s="68"/>
    </row>
    <row r="52" spans="1:8" ht="18" thickTop="1">
      <c r="A52" s="67" t="s">
        <v>107</v>
      </c>
      <c r="B52" s="62">
        <v>151660.11</v>
      </c>
      <c r="C52" s="61">
        <v>597848.99</v>
      </c>
      <c r="D52" s="66"/>
      <c r="E52" s="65" t="s">
        <v>104</v>
      </c>
      <c r="F52" s="64" t="s">
        <v>104</v>
      </c>
      <c r="G52" s="57"/>
      <c r="H52" s="57"/>
    </row>
    <row r="53" spans="1:8" ht="17.25">
      <c r="A53" s="63" t="s">
        <v>106</v>
      </c>
      <c r="B53" s="62">
        <v>708360.2</v>
      </c>
      <c r="C53" s="61">
        <v>3091538.0300000003</v>
      </c>
      <c r="D53" s="60" t="s">
        <v>105</v>
      </c>
      <c r="E53" s="59">
        <v>575340846.3799999</v>
      </c>
      <c r="F53" s="58">
        <v>2328673427.7630005</v>
      </c>
      <c r="G53" s="57"/>
      <c r="H53" s="57"/>
    </row>
    <row r="54" spans="6:11" ht="12.75">
      <c r="F54" s="55" t="s">
        <v>104</v>
      </c>
      <c r="G54" s="55"/>
      <c r="H54" s="55"/>
      <c r="K54" s="20" t="s">
        <v>104</v>
      </c>
    </row>
    <row r="55" spans="5:11" ht="12.75">
      <c r="E55" s="20" t="s">
        <v>104</v>
      </c>
      <c r="F55" s="55" t="s">
        <v>104</v>
      </c>
      <c r="G55" s="55"/>
      <c r="H55" s="55"/>
      <c r="K55" s="20" t="s">
        <v>104</v>
      </c>
    </row>
    <row r="57" ht="12.75">
      <c r="B57" s="20" t="s">
        <v>104</v>
      </c>
    </row>
    <row r="58" ht="12.75">
      <c r="A58" s="54" t="s">
        <v>104</v>
      </c>
    </row>
    <row r="59" ht="12.75">
      <c r="A59" s="54" t="s">
        <v>104</v>
      </c>
    </row>
    <row r="60" ht="12.75">
      <c r="A60" s="54" t="s">
        <v>104</v>
      </c>
    </row>
    <row r="61" ht="12.75">
      <c r="A61" s="54" t="s">
        <v>104</v>
      </c>
    </row>
    <row r="64" spans="1:18" ht="17.25">
      <c r="A64" s="50"/>
      <c r="B64" s="53">
        <v>10101</v>
      </c>
      <c r="C64" s="49">
        <v>10102</v>
      </c>
      <c r="D64" s="49">
        <v>10103</v>
      </c>
      <c r="E64" s="48">
        <v>10104</v>
      </c>
      <c r="F64" s="52">
        <v>10105</v>
      </c>
      <c r="G64" s="51">
        <v>10106</v>
      </c>
      <c r="H64" s="51">
        <v>10107</v>
      </c>
      <c r="I64" s="48" t="s">
        <v>212</v>
      </c>
      <c r="J64" s="50"/>
      <c r="K64" s="49">
        <v>10101</v>
      </c>
      <c r="L64" s="49">
        <v>10102</v>
      </c>
      <c r="M64" s="49">
        <v>10103</v>
      </c>
      <c r="N64" s="49">
        <v>10104</v>
      </c>
      <c r="O64" s="49">
        <v>10105</v>
      </c>
      <c r="P64" s="49">
        <v>10106</v>
      </c>
      <c r="Q64" s="49">
        <v>10107</v>
      </c>
      <c r="R64" s="48" t="s">
        <v>212</v>
      </c>
    </row>
    <row r="65" spans="1:18" ht="17.25">
      <c r="A65" s="42" t="s">
        <v>201</v>
      </c>
      <c r="B65" s="41">
        <v>4169091.32</v>
      </c>
      <c r="C65" s="40">
        <v>20665</v>
      </c>
      <c r="D65" s="40">
        <v>0</v>
      </c>
      <c r="E65" s="40">
        <v>685141.45</v>
      </c>
      <c r="F65" s="40">
        <v>49001.32</v>
      </c>
      <c r="G65" s="40">
        <v>552468.38</v>
      </c>
      <c r="H65" s="40">
        <v>5866.37</v>
      </c>
      <c r="I65" s="38">
        <v>5482233.84</v>
      </c>
      <c r="J65" s="44" t="s">
        <v>200</v>
      </c>
      <c r="K65" s="40">
        <v>1476289.74</v>
      </c>
      <c r="L65" s="40">
        <v>89933.07</v>
      </c>
      <c r="M65" s="40">
        <v>0</v>
      </c>
      <c r="N65" s="40">
        <v>244223.76</v>
      </c>
      <c r="O65" s="40">
        <v>19665.08</v>
      </c>
      <c r="P65" s="40">
        <v>242332.48</v>
      </c>
      <c r="Q65" s="40">
        <v>-41974.77</v>
      </c>
      <c r="R65" s="38">
        <v>2030469.36</v>
      </c>
    </row>
    <row r="66" spans="1:18" ht="17.25">
      <c r="A66" s="47" t="s">
        <v>199</v>
      </c>
      <c r="B66" s="41">
        <v>1894450.7</v>
      </c>
      <c r="C66" s="40">
        <v>2681</v>
      </c>
      <c r="D66" s="40">
        <v>0</v>
      </c>
      <c r="E66" s="40">
        <v>308463.78</v>
      </c>
      <c r="F66" s="40">
        <v>23995.4</v>
      </c>
      <c r="G66" s="40">
        <v>224392.68</v>
      </c>
      <c r="H66" s="40">
        <v>2136.21</v>
      </c>
      <c r="I66" s="38">
        <v>2456119.77</v>
      </c>
      <c r="J66" s="44" t="s">
        <v>198</v>
      </c>
      <c r="K66" s="40">
        <v>339038.55</v>
      </c>
      <c r="L66" s="40">
        <v>0</v>
      </c>
      <c r="M66" s="40">
        <v>0</v>
      </c>
      <c r="N66" s="40">
        <v>56310.17</v>
      </c>
      <c r="O66" s="40">
        <v>2172.29</v>
      </c>
      <c r="P66" s="40">
        <v>75887.56</v>
      </c>
      <c r="Q66" s="40">
        <v>973.49</v>
      </c>
      <c r="R66" s="38">
        <v>474382.05999999994</v>
      </c>
    </row>
    <row r="67" spans="1:18" ht="17.25">
      <c r="A67" s="42" t="s">
        <v>197</v>
      </c>
      <c r="B67" s="41">
        <v>539914.92</v>
      </c>
      <c r="C67" s="40">
        <v>1754.74</v>
      </c>
      <c r="D67" s="40">
        <v>0</v>
      </c>
      <c r="E67" s="40">
        <v>88908.47</v>
      </c>
      <c r="F67" s="40">
        <v>4953.49</v>
      </c>
      <c r="G67" s="40">
        <v>100494.88</v>
      </c>
      <c r="H67" s="40">
        <v>1162</v>
      </c>
      <c r="I67" s="38">
        <v>737188.5</v>
      </c>
      <c r="J67" s="44" t="s">
        <v>196</v>
      </c>
      <c r="K67" s="40">
        <v>1212060.6</v>
      </c>
      <c r="L67" s="40">
        <v>4525.09</v>
      </c>
      <c r="M67" s="40">
        <v>0</v>
      </c>
      <c r="N67" s="40">
        <v>199938.55</v>
      </c>
      <c r="O67" s="40">
        <v>13627.74</v>
      </c>
      <c r="P67" s="40">
        <v>180211.32</v>
      </c>
      <c r="Q67" s="40">
        <v>1960.02</v>
      </c>
      <c r="R67" s="38">
        <v>1612323.3200000003</v>
      </c>
    </row>
    <row r="68" spans="1:18" ht="17.25">
      <c r="A68" s="42" t="s">
        <v>195</v>
      </c>
      <c r="B68" s="41">
        <v>136032.71</v>
      </c>
      <c r="C68" s="40">
        <v>0</v>
      </c>
      <c r="D68" s="40">
        <v>0</v>
      </c>
      <c r="E68" s="40">
        <v>22662.13</v>
      </c>
      <c r="F68" s="40">
        <v>2381.99</v>
      </c>
      <c r="G68" s="40">
        <v>31145.73</v>
      </c>
      <c r="H68" s="40">
        <v>151.31</v>
      </c>
      <c r="I68" s="38">
        <v>192373.87</v>
      </c>
      <c r="J68" s="44" t="s">
        <v>194</v>
      </c>
      <c r="K68" s="40">
        <v>2349148.7</v>
      </c>
      <c r="L68" s="40">
        <v>0</v>
      </c>
      <c r="M68" s="40">
        <v>0</v>
      </c>
      <c r="N68" s="40">
        <v>374133.48</v>
      </c>
      <c r="O68" s="40">
        <v>22081.11</v>
      </c>
      <c r="P68" s="40">
        <v>319221.46</v>
      </c>
      <c r="Q68" s="40">
        <v>-23775.68</v>
      </c>
      <c r="R68" s="38">
        <v>3040809.07</v>
      </c>
    </row>
    <row r="69" spans="1:18" ht="17.25">
      <c r="A69" s="42" t="s">
        <v>193</v>
      </c>
      <c r="B69" s="41">
        <v>6777486.2</v>
      </c>
      <c r="C69" s="40">
        <v>269258</v>
      </c>
      <c r="D69" s="40">
        <v>0</v>
      </c>
      <c r="E69" s="40">
        <v>1125528.5</v>
      </c>
      <c r="F69" s="40">
        <v>72164.08</v>
      </c>
      <c r="G69" s="40">
        <v>873709.72</v>
      </c>
      <c r="H69" s="40">
        <v>4876.5</v>
      </c>
      <c r="I69" s="38">
        <v>9123023</v>
      </c>
      <c r="J69" s="44" t="s">
        <v>192</v>
      </c>
      <c r="K69" s="40">
        <v>2436063.4</v>
      </c>
      <c r="L69" s="40">
        <v>8941</v>
      </c>
      <c r="M69" s="40">
        <v>0</v>
      </c>
      <c r="N69" s="40">
        <v>381519.18</v>
      </c>
      <c r="O69" s="40">
        <v>21569.97</v>
      </c>
      <c r="P69" s="40">
        <v>340226.35</v>
      </c>
      <c r="Q69" s="40">
        <v>2929.02</v>
      </c>
      <c r="R69" s="38">
        <v>3191248.9200000004</v>
      </c>
    </row>
    <row r="70" spans="1:18" ht="17.25">
      <c r="A70" s="42" t="s">
        <v>191</v>
      </c>
      <c r="B70" s="41">
        <v>5179675.19</v>
      </c>
      <c r="C70" s="40">
        <v>0</v>
      </c>
      <c r="D70" s="40">
        <v>0</v>
      </c>
      <c r="E70" s="40">
        <v>855355.44</v>
      </c>
      <c r="F70" s="40">
        <v>60152.49</v>
      </c>
      <c r="G70" s="40">
        <v>624473.07</v>
      </c>
      <c r="H70" s="40">
        <v>5510.01</v>
      </c>
      <c r="I70" s="38">
        <v>6725166.200000001</v>
      </c>
      <c r="J70" s="44" t="s">
        <v>190</v>
      </c>
      <c r="K70" s="40">
        <v>659344.99</v>
      </c>
      <c r="L70" s="40">
        <v>0</v>
      </c>
      <c r="M70" s="40">
        <v>0</v>
      </c>
      <c r="N70" s="40">
        <v>108831.3</v>
      </c>
      <c r="O70" s="40">
        <v>8191.38</v>
      </c>
      <c r="P70" s="40">
        <v>99440.11</v>
      </c>
      <c r="Q70" s="40">
        <v>1241.99</v>
      </c>
      <c r="R70" s="38">
        <v>877049.77</v>
      </c>
    </row>
    <row r="71" spans="1:18" ht="17.25">
      <c r="A71" s="42" t="s">
        <v>189</v>
      </c>
      <c r="B71" s="41">
        <v>1431566.87</v>
      </c>
      <c r="C71" s="40">
        <v>8536</v>
      </c>
      <c r="D71" s="40">
        <v>0</v>
      </c>
      <c r="E71" s="40">
        <v>237104.21</v>
      </c>
      <c r="F71" s="40">
        <v>14173.78</v>
      </c>
      <c r="G71" s="40">
        <v>220045.89</v>
      </c>
      <c r="H71" s="40">
        <v>2608.58</v>
      </c>
      <c r="I71" s="38">
        <v>1914035.33</v>
      </c>
      <c r="J71" s="44" t="s">
        <v>188</v>
      </c>
      <c r="K71" s="40">
        <v>640423.68</v>
      </c>
      <c r="L71" s="40">
        <v>641</v>
      </c>
      <c r="M71" s="40">
        <v>0</v>
      </c>
      <c r="N71" s="40">
        <v>105825.02</v>
      </c>
      <c r="O71" s="40">
        <v>6123.54</v>
      </c>
      <c r="P71" s="40">
        <v>126163.47</v>
      </c>
      <c r="Q71" s="40">
        <v>1827.02</v>
      </c>
      <c r="R71" s="38">
        <v>881003.7300000001</v>
      </c>
    </row>
    <row r="72" spans="1:18" ht="17.25">
      <c r="A72" s="42" t="s">
        <v>187</v>
      </c>
      <c r="B72" s="41">
        <v>239439.61</v>
      </c>
      <c r="C72" s="40">
        <v>270</v>
      </c>
      <c r="D72" s="40">
        <v>0</v>
      </c>
      <c r="E72" s="40">
        <v>39906.93</v>
      </c>
      <c r="F72" s="40">
        <v>3001.48</v>
      </c>
      <c r="G72" s="40">
        <v>41070</v>
      </c>
      <c r="H72" s="40">
        <v>232.02</v>
      </c>
      <c r="I72" s="38">
        <v>323920.04</v>
      </c>
      <c r="J72" s="44" t="s">
        <v>186</v>
      </c>
      <c r="K72" s="40">
        <v>8018007.29</v>
      </c>
      <c r="L72" s="40">
        <v>36726.25</v>
      </c>
      <c r="M72" s="40">
        <v>95.13</v>
      </c>
      <c r="N72" s="40">
        <v>1329417.94</v>
      </c>
      <c r="O72" s="40">
        <v>82532.78</v>
      </c>
      <c r="P72" s="40">
        <v>716514.36</v>
      </c>
      <c r="Q72" s="40">
        <v>-9516.96</v>
      </c>
      <c r="R72" s="38">
        <v>10173776.789999997</v>
      </c>
    </row>
    <row r="73" spans="1:18" ht="17.25">
      <c r="A73" s="42" t="s">
        <v>185</v>
      </c>
      <c r="B73" s="41">
        <v>697084.81</v>
      </c>
      <c r="C73" s="40">
        <v>0</v>
      </c>
      <c r="D73" s="40">
        <v>104.99</v>
      </c>
      <c r="E73" s="40">
        <v>113634.22</v>
      </c>
      <c r="F73" s="40">
        <v>8890.36</v>
      </c>
      <c r="G73" s="40">
        <v>144245.36</v>
      </c>
      <c r="H73" s="40">
        <v>1766.5</v>
      </c>
      <c r="I73" s="38">
        <v>965726.24</v>
      </c>
      <c r="J73" s="44" t="s">
        <v>184</v>
      </c>
      <c r="K73" s="40">
        <v>1163497.57</v>
      </c>
      <c r="L73" s="40">
        <v>28617</v>
      </c>
      <c r="M73" s="40">
        <v>0</v>
      </c>
      <c r="N73" s="40">
        <v>191483.44</v>
      </c>
      <c r="O73" s="40">
        <v>6662.07</v>
      </c>
      <c r="P73" s="40">
        <v>215714.97</v>
      </c>
      <c r="Q73" s="40">
        <v>-9792.6</v>
      </c>
      <c r="R73" s="38">
        <v>1596182.45</v>
      </c>
    </row>
    <row r="74" spans="1:18" ht="17.25">
      <c r="A74" s="42" t="s">
        <v>183</v>
      </c>
      <c r="B74" s="41">
        <v>1578853.52</v>
      </c>
      <c r="C74" s="40">
        <v>0</v>
      </c>
      <c r="D74" s="40">
        <v>0</v>
      </c>
      <c r="E74" s="40">
        <v>261661.58</v>
      </c>
      <c r="F74" s="40">
        <v>18206.74</v>
      </c>
      <c r="G74" s="40">
        <v>319406.06</v>
      </c>
      <c r="H74" s="40">
        <v>3395</v>
      </c>
      <c r="I74" s="38">
        <v>2181522.9</v>
      </c>
      <c r="J74" s="44" t="s">
        <v>182</v>
      </c>
      <c r="K74" s="40">
        <v>1020704.17</v>
      </c>
      <c r="L74" s="40">
        <v>2526.09</v>
      </c>
      <c r="M74" s="40">
        <v>77.69</v>
      </c>
      <c r="N74" s="40">
        <v>166252.55</v>
      </c>
      <c r="O74" s="40">
        <v>9188.84</v>
      </c>
      <c r="P74" s="40">
        <v>179635.29</v>
      </c>
      <c r="Q74" s="40">
        <v>2067.94</v>
      </c>
      <c r="R74" s="38">
        <v>1380452.57</v>
      </c>
    </row>
    <row r="75" spans="1:18" ht="17.25">
      <c r="A75" s="42" t="s">
        <v>181</v>
      </c>
      <c r="B75" s="41">
        <v>879499.36</v>
      </c>
      <c r="C75" s="40">
        <v>0</v>
      </c>
      <c r="D75" s="40">
        <v>0</v>
      </c>
      <c r="E75" s="40">
        <v>146463.85</v>
      </c>
      <c r="F75" s="40">
        <v>8148.05</v>
      </c>
      <c r="G75" s="40">
        <v>182927.34</v>
      </c>
      <c r="H75" s="40">
        <v>1310</v>
      </c>
      <c r="I75" s="38">
        <v>1218348.6</v>
      </c>
      <c r="J75" s="46" t="s">
        <v>180</v>
      </c>
      <c r="K75" s="40">
        <v>4131913.72</v>
      </c>
      <c r="L75" s="40">
        <v>54391</v>
      </c>
      <c r="M75" s="40">
        <v>0</v>
      </c>
      <c r="N75" s="40">
        <v>686716.78</v>
      </c>
      <c r="O75" s="40">
        <v>44476.56</v>
      </c>
      <c r="P75" s="40">
        <v>564857.88</v>
      </c>
      <c r="Q75" s="40">
        <v>-18586</v>
      </c>
      <c r="R75" s="38">
        <v>5463769.9399999995</v>
      </c>
    </row>
    <row r="76" spans="1:18" ht="17.25">
      <c r="A76" s="42" t="s">
        <v>179</v>
      </c>
      <c r="B76" s="41">
        <v>437998.91</v>
      </c>
      <c r="C76" s="40">
        <v>0</v>
      </c>
      <c r="D76" s="40">
        <v>0</v>
      </c>
      <c r="E76" s="40">
        <v>73387.03</v>
      </c>
      <c r="F76" s="40">
        <v>7350.87</v>
      </c>
      <c r="G76" s="40">
        <v>42196</v>
      </c>
      <c r="H76" s="40">
        <v>303</v>
      </c>
      <c r="I76" s="38">
        <v>561235.8099999999</v>
      </c>
      <c r="J76" s="44" t="s">
        <v>178</v>
      </c>
      <c r="K76" s="40">
        <v>363395.17</v>
      </c>
      <c r="L76" s="40">
        <v>0</v>
      </c>
      <c r="M76" s="40">
        <v>0</v>
      </c>
      <c r="N76" s="40">
        <v>56770</v>
      </c>
      <c r="O76" s="40">
        <v>1907.28</v>
      </c>
      <c r="P76" s="40">
        <v>40538</v>
      </c>
      <c r="Q76" s="40">
        <v>187</v>
      </c>
      <c r="R76" s="38">
        <v>462797.45</v>
      </c>
    </row>
    <row r="77" spans="1:18" ht="17.25">
      <c r="A77" s="42" t="s">
        <v>177</v>
      </c>
      <c r="B77" s="41">
        <v>666182.8</v>
      </c>
      <c r="C77" s="40">
        <v>4183.88</v>
      </c>
      <c r="D77" s="40">
        <v>0</v>
      </c>
      <c r="E77" s="40">
        <v>110917.73</v>
      </c>
      <c r="F77" s="40">
        <v>6548.08</v>
      </c>
      <c r="G77" s="40">
        <v>122130.15</v>
      </c>
      <c r="H77" s="40">
        <v>1119</v>
      </c>
      <c r="I77" s="38">
        <v>911081.64</v>
      </c>
      <c r="J77" s="44" t="s">
        <v>176</v>
      </c>
      <c r="K77" s="40">
        <v>1493097.49</v>
      </c>
      <c r="L77" s="40">
        <v>89003.42</v>
      </c>
      <c r="M77" s="40">
        <v>0</v>
      </c>
      <c r="N77" s="40">
        <v>245854</v>
      </c>
      <c r="O77" s="40">
        <v>12930.59</v>
      </c>
      <c r="P77" s="40">
        <v>280629.38</v>
      </c>
      <c r="Q77" s="40">
        <v>-26393.5</v>
      </c>
      <c r="R77" s="38">
        <v>2095121.38</v>
      </c>
    </row>
    <row r="78" spans="1:18" ht="17.25">
      <c r="A78" s="42" t="s">
        <v>175</v>
      </c>
      <c r="B78" s="41">
        <v>159796.25</v>
      </c>
      <c r="C78" s="40">
        <v>0</v>
      </c>
      <c r="D78" s="40">
        <v>0</v>
      </c>
      <c r="E78" s="40">
        <v>26247.8</v>
      </c>
      <c r="F78" s="40">
        <v>2695.77</v>
      </c>
      <c r="G78" s="40">
        <v>23492.85</v>
      </c>
      <c r="H78" s="40">
        <v>159</v>
      </c>
      <c r="I78" s="38">
        <v>212391.66999999998</v>
      </c>
      <c r="J78" s="44" t="s">
        <v>174</v>
      </c>
      <c r="K78" s="40">
        <v>9319441.07</v>
      </c>
      <c r="L78" s="40">
        <v>93391.15</v>
      </c>
      <c r="M78" s="40">
        <v>0</v>
      </c>
      <c r="N78" s="40">
        <v>1540170.02</v>
      </c>
      <c r="O78" s="40">
        <v>67320.39</v>
      </c>
      <c r="P78" s="40">
        <v>1129527.37</v>
      </c>
      <c r="Q78" s="40">
        <v>5784.97</v>
      </c>
      <c r="R78" s="38">
        <v>12155634.97</v>
      </c>
    </row>
    <row r="79" spans="1:18" ht="17.25">
      <c r="A79" s="42" t="s">
        <v>173</v>
      </c>
      <c r="B79" s="41">
        <v>1266706.2</v>
      </c>
      <c r="C79" s="40">
        <v>1683</v>
      </c>
      <c r="D79" s="40">
        <v>0</v>
      </c>
      <c r="E79" s="40">
        <v>206567.37</v>
      </c>
      <c r="F79" s="40">
        <v>8560.93</v>
      </c>
      <c r="G79" s="40">
        <v>232901.39</v>
      </c>
      <c r="H79" s="40">
        <v>3135</v>
      </c>
      <c r="I79" s="38">
        <v>1719553.8899999997</v>
      </c>
      <c r="J79" s="44" t="s">
        <v>172</v>
      </c>
      <c r="K79" s="40">
        <v>131771.88</v>
      </c>
      <c r="L79" s="40">
        <v>0</v>
      </c>
      <c r="M79" s="40">
        <v>0</v>
      </c>
      <c r="N79" s="40">
        <v>21461.03</v>
      </c>
      <c r="O79" s="40">
        <v>796.39</v>
      </c>
      <c r="P79" s="40">
        <v>13816</v>
      </c>
      <c r="Q79" s="40">
        <v>0</v>
      </c>
      <c r="R79" s="38">
        <v>167845.30000000002</v>
      </c>
    </row>
    <row r="80" spans="1:18" ht="17.25">
      <c r="A80" s="42" t="s">
        <v>171</v>
      </c>
      <c r="B80" s="41">
        <v>3157157.65</v>
      </c>
      <c r="C80" s="40">
        <v>231935.03</v>
      </c>
      <c r="D80" s="40">
        <v>0</v>
      </c>
      <c r="E80" s="40">
        <v>523880.46</v>
      </c>
      <c r="F80" s="40">
        <v>38784.79</v>
      </c>
      <c r="G80" s="40">
        <v>401523.75</v>
      </c>
      <c r="H80" s="40">
        <v>-50023.68</v>
      </c>
      <c r="I80" s="38">
        <v>4303258</v>
      </c>
      <c r="J80" s="44" t="s">
        <v>170</v>
      </c>
      <c r="K80" s="40">
        <v>205777.18</v>
      </c>
      <c r="L80" s="40">
        <v>0</v>
      </c>
      <c r="M80" s="40">
        <v>0</v>
      </c>
      <c r="N80" s="40">
        <v>34205.03</v>
      </c>
      <c r="O80" s="40">
        <v>3352.68</v>
      </c>
      <c r="P80" s="40">
        <v>57115.76</v>
      </c>
      <c r="Q80" s="40">
        <v>141</v>
      </c>
      <c r="R80" s="38">
        <v>300591.64999999997</v>
      </c>
    </row>
    <row r="81" spans="1:18" ht="17.25">
      <c r="A81" s="42" t="s">
        <v>169</v>
      </c>
      <c r="B81" s="41">
        <v>234285.79</v>
      </c>
      <c r="C81" s="40">
        <v>0</v>
      </c>
      <c r="D81" s="40">
        <v>0</v>
      </c>
      <c r="E81" s="40">
        <v>39033.02</v>
      </c>
      <c r="F81" s="40">
        <v>2272.51</v>
      </c>
      <c r="G81" s="40">
        <v>38800.31</v>
      </c>
      <c r="H81" s="40">
        <v>258</v>
      </c>
      <c r="I81" s="38">
        <v>314649.63</v>
      </c>
      <c r="J81" s="44" t="s">
        <v>168</v>
      </c>
      <c r="K81" s="40">
        <v>1455589.9</v>
      </c>
      <c r="L81" s="40">
        <v>64453</v>
      </c>
      <c r="M81" s="40">
        <v>0</v>
      </c>
      <c r="N81" s="40">
        <v>239292.74</v>
      </c>
      <c r="O81" s="40">
        <v>21843.66</v>
      </c>
      <c r="P81" s="40">
        <v>158256.12</v>
      </c>
      <c r="Q81" s="40">
        <v>-14067.48</v>
      </c>
      <c r="R81" s="38">
        <v>1925367.94</v>
      </c>
    </row>
    <row r="82" spans="1:18" ht="17.25">
      <c r="A82" s="42" t="s">
        <v>167</v>
      </c>
      <c r="B82" s="41">
        <v>2684882.29</v>
      </c>
      <c r="C82" s="40">
        <v>29432.19</v>
      </c>
      <c r="D82" s="40">
        <v>147.04</v>
      </c>
      <c r="E82" s="40">
        <v>447199.55</v>
      </c>
      <c r="F82" s="40">
        <v>29630.87</v>
      </c>
      <c r="G82" s="40">
        <v>379738.26</v>
      </c>
      <c r="H82" s="40">
        <v>-9458.4</v>
      </c>
      <c r="I82" s="38">
        <v>3561571.8000000003</v>
      </c>
      <c r="J82" s="44" t="s">
        <v>166</v>
      </c>
      <c r="K82" s="40">
        <v>604759.63</v>
      </c>
      <c r="L82" s="40">
        <v>871.56</v>
      </c>
      <c r="M82" s="40">
        <v>0</v>
      </c>
      <c r="N82" s="40">
        <v>100470.46</v>
      </c>
      <c r="O82" s="40">
        <v>9058.13</v>
      </c>
      <c r="P82" s="40">
        <v>98300.95</v>
      </c>
      <c r="Q82" s="40">
        <v>408.02</v>
      </c>
      <c r="R82" s="38">
        <v>813868.75</v>
      </c>
    </row>
    <row r="83" spans="1:18" ht="17.25">
      <c r="A83" s="42" t="s">
        <v>211</v>
      </c>
      <c r="B83" s="41">
        <v>61179131.8</v>
      </c>
      <c r="C83" s="40">
        <v>199162</v>
      </c>
      <c r="D83" s="40">
        <v>4404.92</v>
      </c>
      <c r="E83" s="40">
        <v>10163875.68</v>
      </c>
      <c r="F83" s="40">
        <v>480617.8</v>
      </c>
      <c r="G83" s="40">
        <v>4695423.72</v>
      </c>
      <c r="H83" s="40">
        <v>18309.02</v>
      </c>
      <c r="I83" s="38">
        <v>76740924.94</v>
      </c>
      <c r="J83" s="44" t="s">
        <v>164</v>
      </c>
      <c r="K83" s="40">
        <v>139823.28</v>
      </c>
      <c r="L83" s="40">
        <v>0</v>
      </c>
      <c r="M83" s="40">
        <v>0</v>
      </c>
      <c r="N83" s="40">
        <v>22886.82</v>
      </c>
      <c r="O83" s="40">
        <v>1427.61</v>
      </c>
      <c r="P83" s="40">
        <v>24481.28</v>
      </c>
      <c r="Q83" s="40">
        <v>95</v>
      </c>
      <c r="R83" s="38">
        <v>188713.99</v>
      </c>
    </row>
    <row r="84" spans="1:18" ht="17.25">
      <c r="A84" s="42" t="s">
        <v>163</v>
      </c>
      <c r="B84" s="41">
        <v>324455.47</v>
      </c>
      <c r="C84" s="40">
        <v>0</v>
      </c>
      <c r="D84" s="40">
        <v>0</v>
      </c>
      <c r="E84" s="40">
        <v>54017.19</v>
      </c>
      <c r="F84" s="40">
        <v>3227.69</v>
      </c>
      <c r="G84" s="40">
        <v>47506.6</v>
      </c>
      <c r="H84" s="40">
        <v>370</v>
      </c>
      <c r="I84" s="38">
        <v>429576.94999999995</v>
      </c>
      <c r="J84" s="44" t="s">
        <v>162</v>
      </c>
      <c r="K84" s="40">
        <v>152448.31</v>
      </c>
      <c r="L84" s="40">
        <v>0</v>
      </c>
      <c r="M84" s="40">
        <v>0</v>
      </c>
      <c r="N84" s="40">
        <v>25416.23</v>
      </c>
      <c r="O84" s="40">
        <v>1283.54</v>
      </c>
      <c r="P84" s="40">
        <v>13983</v>
      </c>
      <c r="Q84" s="40">
        <v>93</v>
      </c>
      <c r="R84" s="38">
        <v>193224.08000000002</v>
      </c>
    </row>
    <row r="85" spans="1:18" ht="17.25">
      <c r="A85" s="42" t="s">
        <v>161</v>
      </c>
      <c r="B85" s="41">
        <v>544605.39</v>
      </c>
      <c r="C85" s="40">
        <v>2301.12</v>
      </c>
      <c r="D85" s="40">
        <v>0</v>
      </c>
      <c r="E85" s="40">
        <v>87713.34</v>
      </c>
      <c r="F85" s="40">
        <v>4465.57</v>
      </c>
      <c r="G85" s="40">
        <v>113089.05</v>
      </c>
      <c r="H85" s="40">
        <v>1015</v>
      </c>
      <c r="I85" s="38">
        <v>753189.47</v>
      </c>
      <c r="J85" s="44" t="s">
        <v>160</v>
      </c>
      <c r="K85" s="40">
        <v>341539.98</v>
      </c>
      <c r="L85" s="40">
        <v>0</v>
      </c>
      <c r="M85" s="40">
        <v>0</v>
      </c>
      <c r="N85" s="40">
        <v>56781.58</v>
      </c>
      <c r="O85" s="40">
        <v>3620.39</v>
      </c>
      <c r="P85" s="40">
        <v>64721.54</v>
      </c>
      <c r="Q85" s="40">
        <v>387</v>
      </c>
      <c r="R85" s="38">
        <v>467050.49</v>
      </c>
    </row>
    <row r="86" spans="1:18" ht="17.25">
      <c r="A86" s="42" t="s">
        <v>159</v>
      </c>
      <c r="B86" s="41">
        <v>2723755.39</v>
      </c>
      <c r="C86" s="40">
        <v>11929</v>
      </c>
      <c r="D86" s="40">
        <v>0</v>
      </c>
      <c r="E86" s="40">
        <v>450106.06</v>
      </c>
      <c r="F86" s="40">
        <v>29164.86</v>
      </c>
      <c r="G86" s="40">
        <v>362961.64</v>
      </c>
      <c r="H86" s="40">
        <v>4663.03</v>
      </c>
      <c r="I86" s="38">
        <v>3582579.98</v>
      </c>
      <c r="J86" s="44" t="s">
        <v>158</v>
      </c>
      <c r="K86" s="40">
        <v>5109802.48</v>
      </c>
      <c r="L86" s="40">
        <v>193939.73</v>
      </c>
      <c r="M86" s="40">
        <v>0</v>
      </c>
      <c r="N86" s="40">
        <v>849549.4</v>
      </c>
      <c r="O86" s="40">
        <v>55827.56</v>
      </c>
      <c r="P86" s="40">
        <v>652994.23</v>
      </c>
      <c r="Q86" s="40">
        <v>-58702.97</v>
      </c>
      <c r="R86" s="38">
        <v>6803410.430000001</v>
      </c>
    </row>
    <row r="87" spans="1:18" ht="17.25">
      <c r="A87" s="42" t="s">
        <v>157</v>
      </c>
      <c r="B87" s="41">
        <v>1809807.95</v>
      </c>
      <c r="C87" s="40">
        <v>5528.2</v>
      </c>
      <c r="D87" s="40">
        <v>0</v>
      </c>
      <c r="E87" s="40">
        <v>296638.56</v>
      </c>
      <c r="F87" s="40">
        <v>18076.57</v>
      </c>
      <c r="G87" s="40">
        <v>243597.95</v>
      </c>
      <c r="H87" s="40">
        <v>2265</v>
      </c>
      <c r="I87" s="38">
        <v>2375914.23</v>
      </c>
      <c r="J87" s="44" t="s">
        <v>156</v>
      </c>
      <c r="K87" s="40">
        <v>1060334.58</v>
      </c>
      <c r="L87" s="40">
        <v>43651</v>
      </c>
      <c r="M87" s="40">
        <v>0</v>
      </c>
      <c r="N87" s="40">
        <v>174514.66</v>
      </c>
      <c r="O87" s="40">
        <v>6275.24</v>
      </c>
      <c r="P87" s="40">
        <v>203203.03</v>
      </c>
      <c r="Q87" s="40">
        <v>-14166</v>
      </c>
      <c r="R87" s="38">
        <v>1473812.51</v>
      </c>
    </row>
    <row r="88" spans="1:18" ht="17.25">
      <c r="A88" s="42" t="s">
        <v>155</v>
      </c>
      <c r="B88" s="41">
        <v>952731.83</v>
      </c>
      <c r="C88" s="40">
        <v>0</v>
      </c>
      <c r="D88" s="40">
        <v>0</v>
      </c>
      <c r="E88" s="40">
        <v>156035.96</v>
      </c>
      <c r="F88" s="40">
        <v>4986.67</v>
      </c>
      <c r="G88" s="40">
        <v>162773.18</v>
      </c>
      <c r="H88" s="40">
        <v>1197.06</v>
      </c>
      <c r="I88" s="38">
        <v>1277724.7</v>
      </c>
      <c r="J88" s="45" t="s">
        <v>154</v>
      </c>
      <c r="K88" s="40">
        <v>4293713.96</v>
      </c>
      <c r="L88" s="40">
        <v>6892</v>
      </c>
      <c r="M88" s="40">
        <v>0</v>
      </c>
      <c r="N88" s="40">
        <v>714053.48</v>
      </c>
      <c r="O88" s="40">
        <v>54229.95</v>
      </c>
      <c r="P88" s="40">
        <v>307276.15</v>
      </c>
      <c r="Q88" s="40">
        <v>3238.64</v>
      </c>
      <c r="R88" s="38">
        <v>5379404.18</v>
      </c>
    </row>
    <row r="89" spans="1:18" ht="17.25">
      <c r="A89" s="42" t="s">
        <v>153</v>
      </c>
      <c r="B89" s="41">
        <v>462083.82</v>
      </c>
      <c r="C89" s="40">
        <v>0</v>
      </c>
      <c r="D89" s="40">
        <v>0</v>
      </c>
      <c r="E89" s="40">
        <v>76981.56</v>
      </c>
      <c r="F89" s="40">
        <v>5971.79</v>
      </c>
      <c r="G89" s="40">
        <v>111211.18</v>
      </c>
      <c r="H89" s="40">
        <v>1025</v>
      </c>
      <c r="I89" s="38">
        <v>657273.3500000001</v>
      </c>
      <c r="J89" s="44" t="s">
        <v>152</v>
      </c>
      <c r="K89" s="40">
        <v>2297263.27</v>
      </c>
      <c r="L89" s="40">
        <v>14215</v>
      </c>
      <c r="M89" s="40">
        <v>0</v>
      </c>
      <c r="N89" s="40">
        <v>379790.72</v>
      </c>
      <c r="O89" s="40">
        <v>18349.11</v>
      </c>
      <c r="P89" s="40">
        <v>462490.13</v>
      </c>
      <c r="Q89" s="40">
        <v>2933</v>
      </c>
      <c r="R89" s="38">
        <v>3175041.23</v>
      </c>
    </row>
    <row r="90" spans="1:18" ht="17.25">
      <c r="A90" s="42" t="s">
        <v>151</v>
      </c>
      <c r="B90" s="41">
        <v>1427984.93</v>
      </c>
      <c r="C90" s="40">
        <v>10190.92</v>
      </c>
      <c r="D90" s="40">
        <v>0</v>
      </c>
      <c r="E90" s="40">
        <v>234679.64</v>
      </c>
      <c r="F90" s="40">
        <v>14461.42</v>
      </c>
      <c r="G90" s="40">
        <v>229816.35</v>
      </c>
      <c r="H90" s="40">
        <v>1732.68</v>
      </c>
      <c r="I90" s="38">
        <v>1918865.9399999997</v>
      </c>
      <c r="J90" s="44" t="s">
        <v>150</v>
      </c>
      <c r="K90" s="40">
        <v>16488708.69</v>
      </c>
      <c r="L90" s="40">
        <v>71274</v>
      </c>
      <c r="M90" s="40">
        <v>0</v>
      </c>
      <c r="N90" s="40">
        <v>2734702.45</v>
      </c>
      <c r="O90" s="40">
        <v>155143.13</v>
      </c>
      <c r="P90" s="40">
        <v>1881302.1</v>
      </c>
      <c r="Q90" s="40">
        <v>6384.45</v>
      </c>
      <c r="R90" s="38">
        <v>21337514.82</v>
      </c>
    </row>
    <row r="91" spans="1:18" ht="17.25">
      <c r="A91" s="42" t="s">
        <v>149</v>
      </c>
      <c r="B91" s="41">
        <v>1589238.67</v>
      </c>
      <c r="C91" s="40">
        <v>9501.9</v>
      </c>
      <c r="D91" s="40">
        <v>0</v>
      </c>
      <c r="E91" s="40">
        <v>257007.23</v>
      </c>
      <c r="F91" s="40">
        <v>16222.45</v>
      </c>
      <c r="G91" s="40">
        <v>301044.96</v>
      </c>
      <c r="H91" s="40">
        <v>3015.01</v>
      </c>
      <c r="I91" s="38">
        <v>2176030.2199999997</v>
      </c>
      <c r="J91" s="44" t="s">
        <v>148</v>
      </c>
      <c r="K91" s="40">
        <v>583876</v>
      </c>
      <c r="L91" s="40">
        <v>0</v>
      </c>
      <c r="M91" s="40">
        <v>0</v>
      </c>
      <c r="N91" s="40">
        <v>96546.86</v>
      </c>
      <c r="O91" s="40">
        <v>5051.05</v>
      </c>
      <c r="P91" s="40">
        <v>121883.58</v>
      </c>
      <c r="Q91" s="40">
        <v>1931.02</v>
      </c>
      <c r="R91" s="38">
        <v>809288.51</v>
      </c>
    </row>
    <row r="92" spans="1:18" ht="17.25">
      <c r="A92" s="42" t="s">
        <v>147</v>
      </c>
      <c r="B92" s="41">
        <v>1084377.39</v>
      </c>
      <c r="C92" s="40">
        <v>1700</v>
      </c>
      <c r="D92" s="40">
        <v>0</v>
      </c>
      <c r="E92" s="40">
        <v>177740.12</v>
      </c>
      <c r="F92" s="40">
        <v>8846.66</v>
      </c>
      <c r="G92" s="40">
        <v>177910.22</v>
      </c>
      <c r="H92" s="40">
        <v>47880</v>
      </c>
      <c r="I92" s="38">
        <v>1498454.3899999997</v>
      </c>
      <c r="J92" s="44" t="s">
        <v>146</v>
      </c>
      <c r="K92" s="40">
        <v>350049.17</v>
      </c>
      <c r="L92" s="40">
        <v>0</v>
      </c>
      <c r="M92" s="40">
        <v>0</v>
      </c>
      <c r="N92" s="40">
        <v>58129.47</v>
      </c>
      <c r="O92" s="40">
        <v>2916.08</v>
      </c>
      <c r="P92" s="40">
        <v>81155.63</v>
      </c>
      <c r="Q92" s="40">
        <v>1182</v>
      </c>
      <c r="R92" s="38">
        <v>493432.35000000003</v>
      </c>
    </row>
    <row r="93" spans="1:18" ht="17.25">
      <c r="A93" s="42" t="s">
        <v>145</v>
      </c>
      <c r="B93" s="41">
        <v>269388.81</v>
      </c>
      <c r="C93" s="40">
        <v>0</v>
      </c>
      <c r="D93" s="40">
        <v>0</v>
      </c>
      <c r="E93" s="40">
        <v>44890.82</v>
      </c>
      <c r="F93" s="40">
        <v>4561.91</v>
      </c>
      <c r="G93" s="40">
        <v>68256.63</v>
      </c>
      <c r="H93" s="40">
        <v>258</v>
      </c>
      <c r="I93" s="38">
        <v>387356.17</v>
      </c>
      <c r="J93" s="44" t="s">
        <v>144</v>
      </c>
      <c r="K93" s="40">
        <v>12832734.69</v>
      </c>
      <c r="L93" s="40">
        <v>34944</v>
      </c>
      <c r="M93" s="40">
        <v>1297.42</v>
      </c>
      <c r="N93" s="40">
        <v>2137658.74</v>
      </c>
      <c r="O93" s="40">
        <v>26702.04</v>
      </c>
      <c r="P93" s="40">
        <v>880698.81</v>
      </c>
      <c r="Q93" s="40">
        <v>-2679.98</v>
      </c>
      <c r="R93" s="38">
        <v>15911355.719999999</v>
      </c>
    </row>
    <row r="94" spans="1:18" ht="17.25">
      <c r="A94" s="42" t="s">
        <v>143</v>
      </c>
      <c r="B94" s="41">
        <v>2394405.93</v>
      </c>
      <c r="C94" s="40">
        <v>0</v>
      </c>
      <c r="D94" s="40">
        <v>0</v>
      </c>
      <c r="E94" s="40">
        <v>394803.12</v>
      </c>
      <c r="F94" s="40">
        <v>20080.59</v>
      </c>
      <c r="G94" s="40">
        <v>414850.97</v>
      </c>
      <c r="H94" s="40">
        <v>4202</v>
      </c>
      <c r="I94" s="38">
        <v>3228342.6100000003</v>
      </c>
      <c r="J94" s="44" t="s">
        <v>142</v>
      </c>
      <c r="K94" s="40">
        <v>54774723.95</v>
      </c>
      <c r="L94" s="40">
        <v>5385</v>
      </c>
      <c r="M94" s="40">
        <v>41521.03</v>
      </c>
      <c r="N94" s="40">
        <v>9084414.06</v>
      </c>
      <c r="O94" s="40">
        <v>406761.32</v>
      </c>
      <c r="P94" s="40">
        <v>5397426.87</v>
      </c>
      <c r="Q94" s="40">
        <v>24536.61</v>
      </c>
      <c r="R94" s="38">
        <v>69734768.84</v>
      </c>
    </row>
    <row r="95" spans="1:18" ht="17.25">
      <c r="A95" s="42" t="s">
        <v>141</v>
      </c>
      <c r="B95" s="41">
        <v>215052.08</v>
      </c>
      <c r="C95" s="40">
        <v>1760.52</v>
      </c>
      <c r="D95" s="40">
        <v>0</v>
      </c>
      <c r="E95" s="40">
        <v>35841.64</v>
      </c>
      <c r="F95" s="40">
        <v>1419.02</v>
      </c>
      <c r="G95" s="40">
        <v>48971.9</v>
      </c>
      <c r="H95" s="40">
        <v>314</v>
      </c>
      <c r="I95" s="38">
        <v>303359.16</v>
      </c>
      <c r="J95" s="44" t="s">
        <v>140</v>
      </c>
      <c r="K95" s="40">
        <v>540664.63</v>
      </c>
      <c r="L95" s="40">
        <v>1792</v>
      </c>
      <c r="M95" s="40">
        <v>0</v>
      </c>
      <c r="N95" s="40">
        <v>85691.2</v>
      </c>
      <c r="O95" s="40">
        <v>3368.22</v>
      </c>
      <c r="P95" s="40">
        <v>96148.69</v>
      </c>
      <c r="Q95" s="40">
        <v>946</v>
      </c>
      <c r="R95" s="38">
        <v>728610.74</v>
      </c>
    </row>
    <row r="96" spans="1:18" ht="17.25">
      <c r="A96" s="42" t="s">
        <v>139</v>
      </c>
      <c r="B96" s="41">
        <v>3545883.55</v>
      </c>
      <c r="C96" s="40">
        <v>528105</v>
      </c>
      <c r="D96" s="40">
        <v>0</v>
      </c>
      <c r="E96" s="40">
        <v>581206.36</v>
      </c>
      <c r="F96" s="40">
        <v>45199.14</v>
      </c>
      <c r="G96" s="40">
        <v>468879.24</v>
      </c>
      <c r="H96" s="40">
        <v>-128770.5</v>
      </c>
      <c r="I96" s="38">
        <v>5040502.79</v>
      </c>
      <c r="J96" s="44" t="s">
        <v>138</v>
      </c>
      <c r="K96" s="40">
        <v>253558.29</v>
      </c>
      <c r="L96" s="40">
        <v>0</v>
      </c>
      <c r="M96" s="40">
        <v>0</v>
      </c>
      <c r="N96" s="40">
        <v>42255.3</v>
      </c>
      <c r="O96" s="40">
        <v>2776.41</v>
      </c>
      <c r="P96" s="40">
        <v>47014.91</v>
      </c>
      <c r="Q96" s="40">
        <v>-359.5</v>
      </c>
      <c r="R96" s="38">
        <v>345245.41000000003</v>
      </c>
    </row>
    <row r="97" spans="1:18" ht="17.25">
      <c r="A97" s="42" t="s">
        <v>137</v>
      </c>
      <c r="B97" s="41">
        <v>24455139.17</v>
      </c>
      <c r="C97" s="40">
        <v>61102</v>
      </c>
      <c r="D97" s="40">
        <v>0</v>
      </c>
      <c r="E97" s="40">
        <v>4053420.21</v>
      </c>
      <c r="F97" s="40">
        <v>172728.46</v>
      </c>
      <c r="G97" s="40">
        <v>2493229.72</v>
      </c>
      <c r="H97" s="40">
        <v>12469.07</v>
      </c>
      <c r="I97" s="38">
        <v>31248088.630000003</v>
      </c>
      <c r="J97" s="44" t="s">
        <v>136</v>
      </c>
      <c r="K97" s="40">
        <v>9527266.41</v>
      </c>
      <c r="L97" s="40">
        <v>46357.26</v>
      </c>
      <c r="M97" s="40">
        <v>0</v>
      </c>
      <c r="N97" s="40">
        <v>1536452.01</v>
      </c>
      <c r="O97" s="40">
        <v>88210.97</v>
      </c>
      <c r="P97" s="40">
        <v>1036848.24</v>
      </c>
      <c r="Q97" s="40">
        <v>-7974.36</v>
      </c>
      <c r="R97" s="38">
        <v>12227160.530000001</v>
      </c>
    </row>
    <row r="98" spans="1:18" ht="17.25">
      <c r="A98" s="42" t="s">
        <v>135</v>
      </c>
      <c r="B98" s="41">
        <v>76887.19</v>
      </c>
      <c r="C98" s="40">
        <v>0</v>
      </c>
      <c r="D98" s="40">
        <v>0</v>
      </c>
      <c r="E98" s="40">
        <v>12782.19</v>
      </c>
      <c r="F98" s="40">
        <v>904.13</v>
      </c>
      <c r="G98" s="40">
        <v>13667.07</v>
      </c>
      <c r="H98" s="40">
        <v>113</v>
      </c>
      <c r="I98" s="38">
        <v>104353.58000000002</v>
      </c>
      <c r="J98" s="44" t="s">
        <v>134</v>
      </c>
      <c r="K98" s="40">
        <v>6660309.64</v>
      </c>
      <c r="L98" s="40">
        <v>40986.5</v>
      </c>
      <c r="M98" s="40">
        <v>0</v>
      </c>
      <c r="N98" s="40">
        <v>1104036.57</v>
      </c>
      <c r="O98" s="40">
        <v>63597.04</v>
      </c>
      <c r="P98" s="40">
        <v>1078292.85</v>
      </c>
      <c r="Q98" s="40">
        <v>3629</v>
      </c>
      <c r="R98" s="38">
        <v>8950851.6</v>
      </c>
    </row>
    <row r="99" spans="1:18" ht="17.25">
      <c r="A99" s="42" t="s">
        <v>133</v>
      </c>
      <c r="B99" s="41">
        <v>573759.23</v>
      </c>
      <c r="C99" s="40">
        <v>0</v>
      </c>
      <c r="D99" s="40">
        <v>0</v>
      </c>
      <c r="E99" s="40">
        <v>95521.34</v>
      </c>
      <c r="F99" s="40">
        <v>4634.42</v>
      </c>
      <c r="G99" s="40">
        <v>109827.41</v>
      </c>
      <c r="H99" s="40">
        <v>1554</v>
      </c>
      <c r="I99" s="38">
        <v>785296.4</v>
      </c>
      <c r="J99" s="44" t="s">
        <v>132</v>
      </c>
      <c r="K99" s="40">
        <v>1290781.4</v>
      </c>
      <c r="L99" s="40">
        <v>0</v>
      </c>
      <c r="M99" s="40">
        <v>0</v>
      </c>
      <c r="N99" s="40">
        <v>213401.19</v>
      </c>
      <c r="O99" s="40">
        <v>10729.44</v>
      </c>
      <c r="P99" s="40">
        <v>272340.87</v>
      </c>
      <c r="Q99" s="40">
        <v>1879.01</v>
      </c>
      <c r="R99" s="38">
        <v>1789131.91</v>
      </c>
    </row>
    <row r="100" spans="1:18" ht="17.25">
      <c r="A100" s="42" t="s">
        <v>131</v>
      </c>
      <c r="B100" s="41">
        <v>1373762.92</v>
      </c>
      <c r="C100" s="40">
        <v>1285</v>
      </c>
      <c r="D100" s="40">
        <v>0</v>
      </c>
      <c r="E100" s="40">
        <v>221640.47</v>
      </c>
      <c r="F100" s="40">
        <v>14508.24</v>
      </c>
      <c r="G100" s="40">
        <v>165633.02</v>
      </c>
      <c r="H100" s="40">
        <v>1884.99</v>
      </c>
      <c r="I100" s="38">
        <v>1778714.64</v>
      </c>
      <c r="J100" s="44" t="s">
        <v>130</v>
      </c>
      <c r="K100" s="40">
        <v>139730.28</v>
      </c>
      <c r="L100" s="40">
        <v>0</v>
      </c>
      <c r="M100" s="40">
        <v>0</v>
      </c>
      <c r="N100" s="40">
        <v>23287.88</v>
      </c>
      <c r="O100" s="40">
        <v>1703.76</v>
      </c>
      <c r="P100" s="40">
        <v>29017.62</v>
      </c>
      <c r="Q100" s="40">
        <v>113</v>
      </c>
      <c r="R100" s="38">
        <v>193852.54</v>
      </c>
    </row>
    <row r="101" spans="1:18" ht="17.25">
      <c r="A101" s="42" t="s">
        <v>129</v>
      </c>
      <c r="B101" s="41">
        <v>1230249.03</v>
      </c>
      <c r="C101" s="40">
        <v>242344</v>
      </c>
      <c r="D101" s="40">
        <v>0</v>
      </c>
      <c r="E101" s="40">
        <v>198144.63</v>
      </c>
      <c r="F101" s="40">
        <v>10949.96</v>
      </c>
      <c r="G101" s="40">
        <v>244805.52</v>
      </c>
      <c r="H101" s="40">
        <v>-56577.82</v>
      </c>
      <c r="I101" s="38">
        <v>1869915.32</v>
      </c>
      <c r="J101" s="44" t="s">
        <v>128</v>
      </c>
      <c r="K101" s="40">
        <v>570211.53</v>
      </c>
      <c r="L101" s="40">
        <v>0</v>
      </c>
      <c r="M101" s="40">
        <v>0</v>
      </c>
      <c r="N101" s="40">
        <v>93662.87</v>
      </c>
      <c r="O101" s="40">
        <v>5217.64</v>
      </c>
      <c r="P101" s="40">
        <v>112818</v>
      </c>
      <c r="Q101" s="40">
        <v>1089.37</v>
      </c>
      <c r="R101" s="38">
        <v>782999.41</v>
      </c>
    </row>
    <row r="102" spans="1:18" ht="17.25">
      <c r="A102" s="42" t="s">
        <v>127</v>
      </c>
      <c r="B102" s="41">
        <v>564794.37</v>
      </c>
      <c r="C102" s="40">
        <v>0</v>
      </c>
      <c r="D102" s="40">
        <v>0</v>
      </c>
      <c r="E102" s="40">
        <v>91158.86</v>
      </c>
      <c r="F102" s="40">
        <v>5099.67</v>
      </c>
      <c r="G102" s="40">
        <v>78983.54</v>
      </c>
      <c r="H102" s="40">
        <v>1458</v>
      </c>
      <c r="I102" s="38">
        <v>741494.4400000001</v>
      </c>
      <c r="J102" s="44" t="s">
        <v>210</v>
      </c>
      <c r="K102" s="40">
        <v>268708.19</v>
      </c>
      <c r="L102" s="40">
        <v>6629</v>
      </c>
      <c r="M102" s="40">
        <v>0</v>
      </c>
      <c r="N102" s="40">
        <v>44770.93</v>
      </c>
      <c r="O102" s="40">
        <v>3431.31</v>
      </c>
      <c r="P102" s="40">
        <v>62751.86</v>
      </c>
      <c r="Q102" s="40">
        <v>281</v>
      </c>
      <c r="R102" s="38">
        <v>386572.29</v>
      </c>
    </row>
    <row r="103" spans="1:18" ht="17.25">
      <c r="A103" s="42" t="s">
        <v>125</v>
      </c>
      <c r="B103" s="41">
        <v>1018182.77</v>
      </c>
      <c r="C103" s="40">
        <v>230228</v>
      </c>
      <c r="D103" s="40">
        <v>0</v>
      </c>
      <c r="E103" s="40">
        <v>167372.72</v>
      </c>
      <c r="F103" s="40">
        <v>10342.34</v>
      </c>
      <c r="G103" s="40">
        <v>164342.2</v>
      </c>
      <c r="H103" s="40">
        <v>-71625.5</v>
      </c>
      <c r="I103" s="38">
        <v>1518842.53</v>
      </c>
      <c r="J103" s="44" t="s">
        <v>124</v>
      </c>
      <c r="K103" s="40">
        <v>70848.83</v>
      </c>
      <c r="L103" s="40">
        <v>516.4</v>
      </c>
      <c r="M103" s="40">
        <v>0</v>
      </c>
      <c r="N103" s="40">
        <v>11805.36</v>
      </c>
      <c r="O103" s="40">
        <v>132.34</v>
      </c>
      <c r="P103" s="40">
        <v>11598</v>
      </c>
      <c r="Q103" s="40">
        <v>31.63</v>
      </c>
      <c r="R103" s="38">
        <v>94932.56</v>
      </c>
    </row>
    <row r="104" spans="1:18" ht="17.25">
      <c r="A104" s="42" t="s">
        <v>123</v>
      </c>
      <c r="B104" s="41">
        <v>1676171.21</v>
      </c>
      <c r="C104" s="40">
        <v>2.11</v>
      </c>
      <c r="D104" s="40">
        <v>0</v>
      </c>
      <c r="E104" s="40">
        <v>277567.99</v>
      </c>
      <c r="F104" s="40">
        <v>19126.64</v>
      </c>
      <c r="G104" s="40">
        <v>202919.23</v>
      </c>
      <c r="H104" s="40">
        <v>1848.02</v>
      </c>
      <c r="I104" s="38">
        <v>2177635.2</v>
      </c>
      <c r="J104" s="44" t="s">
        <v>122</v>
      </c>
      <c r="K104" s="40">
        <v>1445270.23</v>
      </c>
      <c r="L104" s="40">
        <v>34399.64</v>
      </c>
      <c r="M104" s="40">
        <v>0</v>
      </c>
      <c r="N104" s="40">
        <v>235485.3</v>
      </c>
      <c r="O104" s="40">
        <v>13708.26</v>
      </c>
      <c r="P104" s="40">
        <v>224517.28</v>
      </c>
      <c r="Q104" s="40">
        <v>-4744.49</v>
      </c>
      <c r="R104" s="38">
        <v>1948636.22</v>
      </c>
    </row>
    <row r="105" spans="1:18" ht="17.25">
      <c r="A105" s="42" t="s">
        <v>121</v>
      </c>
      <c r="B105" s="41">
        <v>403092.23</v>
      </c>
      <c r="C105" s="40">
        <v>0</v>
      </c>
      <c r="D105" s="40">
        <v>0</v>
      </c>
      <c r="E105" s="40">
        <v>65938.31</v>
      </c>
      <c r="F105" s="40">
        <v>2899.46</v>
      </c>
      <c r="G105" s="40">
        <v>77122.42</v>
      </c>
      <c r="H105" s="40">
        <v>256</v>
      </c>
      <c r="I105" s="38">
        <v>549308.42</v>
      </c>
      <c r="J105" s="44" t="s">
        <v>120</v>
      </c>
      <c r="K105" s="40">
        <v>8432780.64</v>
      </c>
      <c r="L105" s="40">
        <v>25874</v>
      </c>
      <c r="M105" s="40">
        <v>0</v>
      </c>
      <c r="N105" s="40">
        <v>1403538.41</v>
      </c>
      <c r="O105" s="40">
        <v>79379.42</v>
      </c>
      <c r="P105" s="40">
        <v>1014361.08</v>
      </c>
      <c r="Q105" s="40">
        <v>-1100.65</v>
      </c>
      <c r="R105" s="38">
        <v>10954832.9</v>
      </c>
    </row>
    <row r="106" spans="1:18" ht="17.25">
      <c r="A106" s="42" t="s">
        <v>119</v>
      </c>
      <c r="B106" s="41">
        <v>145993.41</v>
      </c>
      <c r="C106" s="40">
        <v>1362.96</v>
      </c>
      <c r="D106" s="40">
        <v>0</v>
      </c>
      <c r="E106" s="40">
        <v>24323.43</v>
      </c>
      <c r="F106" s="40">
        <v>1676.56</v>
      </c>
      <c r="G106" s="40">
        <v>39219.67</v>
      </c>
      <c r="H106" s="40">
        <v>163</v>
      </c>
      <c r="I106" s="38">
        <v>212739.02999999997</v>
      </c>
      <c r="J106" s="44" t="s">
        <v>118</v>
      </c>
      <c r="K106" s="40">
        <v>284483.35</v>
      </c>
      <c r="L106" s="40">
        <v>0</v>
      </c>
      <c r="M106" s="40">
        <v>0</v>
      </c>
      <c r="N106" s="40">
        <v>47376.18</v>
      </c>
      <c r="O106" s="40">
        <v>4880.94</v>
      </c>
      <c r="P106" s="40">
        <v>60402.94</v>
      </c>
      <c r="Q106" s="40">
        <v>188</v>
      </c>
      <c r="R106" s="38">
        <v>397331.41</v>
      </c>
    </row>
    <row r="107" spans="1:18" ht="17.25">
      <c r="A107" s="42" t="s">
        <v>117</v>
      </c>
      <c r="B107" s="41">
        <v>674235.38</v>
      </c>
      <c r="C107" s="40">
        <v>0</v>
      </c>
      <c r="D107" s="40">
        <v>0</v>
      </c>
      <c r="E107" s="40">
        <v>109539.15</v>
      </c>
      <c r="F107" s="40">
        <v>3879.15</v>
      </c>
      <c r="G107" s="40">
        <v>111613.84</v>
      </c>
      <c r="H107" s="40">
        <v>1077</v>
      </c>
      <c r="I107" s="38">
        <v>900344.52</v>
      </c>
      <c r="J107" s="44" t="s">
        <v>116</v>
      </c>
      <c r="K107" s="40">
        <v>932749.82</v>
      </c>
      <c r="L107" s="40">
        <v>181965.03</v>
      </c>
      <c r="M107" s="40">
        <v>0</v>
      </c>
      <c r="N107" s="40">
        <v>154689.47</v>
      </c>
      <c r="O107" s="40">
        <v>8301.92</v>
      </c>
      <c r="P107" s="40">
        <v>165783.63</v>
      </c>
      <c r="Q107" s="40">
        <v>-89064.41</v>
      </c>
      <c r="R107" s="38">
        <v>1354425.4599999997</v>
      </c>
    </row>
    <row r="108" spans="1:18" ht="17.25">
      <c r="A108" s="42" t="s">
        <v>115</v>
      </c>
      <c r="B108" s="41">
        <v>125234.83</v>
      </c>
      <c r="C108" s="40">
        <v>316.61</v>
      </c>
      <c r="D108" s="40">
        <v>0</v>
      </c>
      <c r="E108" s="40">
        <v>20864.05</v>
      </c>
      <c r="F108" s="40">
        <v>1175.27</v>
      </c>
      <c r="G108" s="40">
        <v>29853.31</v>
      </c>
      <c r="H108" s="40">
        <v>21</v>
      </c>
      <c r="I108" s="38">
        <v>177465.06999999998</v>
      </c>
      <c r="J108" s="44" t="s">
        <v>114</v>
      </c>
      <c r="K108" s="40">
        <v>759500.56</v>
      </c>
      <c r="L108" s="40">
        <v>3094</v>
      </c>
      <c r="M108" s="40">
        <v>0</v>
      </c>
      <c r="N108" s="40">
        <v>125669.49</v>
      </c>
      <c r="O108" s="40">
        <v>7306.14</v>
      </c>
      <c r="P108" s="40">
        <v>143100</v>
      </c>
      <c r="Q108" s="40">
        <v>1625</v>
      </c>
      <c r="R108" s="38">
        <v>1040295.1900000001</v>
      </c>
    </row>
    <row r="109" spans="1:18" ht="17.25">
      <c r="A109" s="42" t="s">
        <v>113</v>
      </c>
      <c r="B109" s="41">
        <v>1542952.37</v>
      </c>
      <c r="C109" s="40">
        <v>1518</v>
      </c>
      <c r="D109" s="40">
        <v>0</v>
      </c>
      <c r="E109" s="40">
        <v>255154.21</v>
      </c>
      <c r="F109" s="40">
        <v>13776.14</v>
      </c>
      <c r="G109" s="40">
        <v>305349.04</v>
      </c>
      <c r="H109" s="40">
        <v>2804</v>
      </c>
      <c r="I109" s="38">
        <v>2121553.76</v>
      </c>
      <c r="J109" s="44" t="s">
        <v>112</v>
      </c>
      <c r="K109" s="40">
        <v>17163092.11</v>
      </c>
      <c r="L109" s="40">
        <v>38388</v>
      </c>
      <c r="M109" s="40">
        <v>0</v>
      </c>
      <c r="N109" s="40">
        <v>2859641.79</v>
      </c>
      <c r="O109" s="40">
        <v>149905.55</v>
      </c>
      <c r="P109" s="40">
        <v>1708255.36</v>
      </c>
      <c r="Q109" s="40">
        <v>3028.34</v>
      </c>
      <c r="R109" s="38">
        <v>21922311.15</v>
      </c>
    </row>
    <row r="110" spans="1:18" ht="17.25">
      <c r="A110" s="42" t="s">
        <v>111</v>
      </c>
      <c r="B110" s="41">
        <v>385111.39</v>
      </c>
      <c r="C110" s="40">
        <v>0</v>
      </c>
      <c r="D110" s="40">
        <v>0</v>
      </c>
      <c r="E110" s="40">
        <v>62425.73</v>
      </c>
      <c r="F110" s="40">
        <v>3209.69</v>
      </c>
      <c r="G110" s="40">
        <v>89324</v>
      </c>
      <c r="H110" s="40">
        <v>237</v>
      </c>
      <c r="I110" s="38">
        <v>540307.81</v>
      </c>
      <c r="J110" s="44" t="s">
        <v>110</v>
      </c>
      <c r="K110" s="40">
        <v>6783504.7</v>
      </c>
      <c r="L110" s="40">
        <v>42640.41</v>
      </c>
      <c r="M110" s="40">
        <v>0</v>
      </c>
      <c r="N110" s="40">
        <v>1129944.25</v>
      </c>
      <c r="O110" s="40">
        <v>60611.32</v>
      </c>
      <c r="P110" s="40">
        <v>767360.53</v>
      </c>
      <c r="Q110" s="40">
        <v>-10697</v>
      </c>
      <c r="R110" s="38">
        <v>8773364.21</v>
      </c>
    </row>
    <row r="111" spans="1:18" ht="17.25">
      <c r="A111" s="42" t="s">
        <v>109</v>
      </c>
      <c r="B111" s="41">
        <v>35190632.78</v>
      </c>
      <c r="C111" s="40">
        <v>278405.94</v>
      </c>
      <c r="D111" s="40">
        <v>432.38</v>
      </c>
      <c r="E111" s="40">
        <v>5854617.89</v>
      </c>
      <c r="F111" s="40">
        <v>293579.17</v>
      </c>
      <c r="G111" s="40">
        <v>3748205.72</v>
      </c>
      <c r="H111" s="40">
        <v>-42502.49</v>
      </c>
      <c r="I111" s="38">
        <v>45323371.39</v>
      </c>
      <c r="J111" s="44" t="s">
        <v>108</v>
      </c>
      <c r="K111" s="40">
        <v>78215522.38</v>
      </c>
      <c r="L111" s="40">
        <v>668685.42</v>
      </c>
      <c r="M111" s="40">
        <v>761081.6</v>
      </c>
      <c r="N111" s="40">
        <v>12359966.21</v>
      </c>
      <c r="O111" s="40">
        <v>600132.46</v>
      </c>
      <c r="P111" s="40">
        <v>2002033.23</v>
      </c>
      <c r="Q111" s="40">
        <v>50212.3</v>
      </c>
      <c r="R111" s="38">
        <v>94657633.59999998</v>
      </c>
    </row>
    <row r="112" spans="1:18" ht="17.25">
      <c r="A112" s="42" t="s">
        <v>107</v>
      </c>
      <c r="B112" s="41">
        <v>107988.82</v>
      </c>
      <c r="C112" s="40">
        <v>0</v>
      </c>
      <c r="D112" s="40">
        <v>0</v>
      </c>
      <c r="E112" s="40">
        <v>17997.42</v>
      </c>
      <c r="F112" s="40">
        <v>366.68</v>
      </c>
      <c r="G112" s="40">
        <v>24883.19</v>
      </c>
      <c r="H112" s="40">
        <v>424</v>
      </c>
      <c r="I112" s="38">
        <v>151660.11</v>
      </c>
      <c r="J112" s="42"/>
      <c r="K112" s="43"/>
      <c r="L112" s="40"/>
      <c r="M112" s="40"/>
      <c r="N112" s="40"/>
      <c r="O112" s="40"/>
      <c r="P112" s="40"/>
      <c r="Q112" s="40"/>
      <c r="R112" s="38">
        <v>0</v>
      </c>
    </row>
    <row r="113" spans="1:18" ht="17.25">
      <c r="A113" s="42" t="s">
        <v>106</v>
      </c>
      <c r="B113" s="41">
        <v>512494.99</v>
      </c>
      <c r="C113" s="40">
        <v>0</v>
      </c>
      <c r="D113" s="40">
        <v>0</v>
      </c>
      <c r="E113" s="40">
        <v>84046.41</v>
      </c>
      <c r="F113" s="40">
        <v>3424.22</v>
      </c>
      <c r="G113" s="40">
        <v>106581.58</v>
      </c>
      <c r="H113" s="40">
        <v>1813</v>
      </c>
      <c r="I113" s="38">
        <v>708360.2</v>
      </c>
      <c r="J113" s="39" t="s">
        <v>105</v>
      </c>
      <c r="K113" s="38">
        <v>449494016.2799999</v>
      </c>
      <c r="L113" s="38">
        <v>4092790.14</v>
      </c>
      <c r="M113" s="38">
        <v>809162.2</v>
      </c>
      <c r="N113" s="38">
        <v>73825110.14</v>
      </c>
      <c r="O113" s="38">
        <v>3774975.979999999</v>
      </c>
      <c r="P113" s="38">
        <v>43769666.16000001</v>
      </c>
      <c r="Q113" s="38">
        <v>-424874.51999999996</v>
      </c>
      <c r="R113" s="38">
        <v>575340846.3799999</v>
      </c>
    </row>
  </sheetData>
  <sheetProtection/>
  <printOptions/>
  <pageMargins left="0.46" right="0.18" top="0.5" bottom="0.23" header="0.5" footer="0.18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October 2012</dc:title>
  <dc:subject>Monthly Collections - October 2012</dc:subject>
  <dc:creator>Tennessee Department of Revenue</dc:creator>
  <cp:keywords>Revenue</cp:keywords>
  <dc:description/>
  <cp:lastModifiedBy>Chip Payne</cp:lastModifiedBy>
  <dcterms:created xsi:type="dcterms:W3CDTF">2003-03-11T21:26:24Z</dcterms:created>
  <dcterms:modified xsi:type="dcterms:W3CDTF">2024-03-27T19:51:44Z</dcterms:modified>
  <cp:category/>
  <cp:version/>
  <cp:contentType/>
  <cp:contentStatus/>
</cp:coreProperties>
</file>