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712" sheetId="1" r:id="rId1"/>
    <sheet name="P03-0712" sheetId="2" r:id="rId2"/>
    <sheet name="P09-0712" sheetId="3" r:id="rId3"/>
    <sheet name="P10-0712" sheetId="4" r:id="rId4"/>
    <sheet name="P11-0712" sheetId="5" r:id="rId5"/>
    <sheet name="P12-0712" sheetId="6" r:id="rId6"/>
    <sheet name="P13-0712" sheetId="7" r:id="rId7"/>
    <sheet name="P14-0712" sheetId="8" r:id="rId8"/>
    <sheet name="P15-0712" sheetId="9" r:id="rId9"/>
    <sheet name="P16-0712" sheetId="10" r:id="rId10"/>
    <sheet name="Sheet1" sheetId="11" r:id="rId11"/>
  </sheets>
  <definedNames>
    <definedName name="\Z" localSheetId="0">'P01-0712'!$A$11:$A$11</definedName>
    <definedName name="\Z" localSheetId="2">'P09-0712'!#REF!</definedName>
    <definedName name="\Z" localSheetId="3">'P10-0712'!#REF!</definedName>
    <definedName name="\Z" localSheetId="4">'P11-0712'!#REF!</definedName>
    <definedName name="\Z" localSheetId="5">'P12-0712'!#REF!</definedName>
    <definedName name="\Z" localSheetId="7">'P14-0712'!#REF!</definedName>
    <definedName name="\Z">'P13-0712'!#REF!</definedName>
    <definedName name="_xlnm.Print_Area" localSheetId="0">'P01-0712'!#REF!</definedName>
    <definedName name="_xlnm.Print_Area" localSheetId="1">'P03-0712'!#REF!</definedName>
    <definedName name="_xlnm.Print_Area" localSheetId="2">'P09-0712'!$A$1:$F$4</definedName>
    <definedName name="_xlnm.Print_Area" localSheetId="3">'P10-0712'!$A$1:$F$3</definedName>
    <definedName name="_xlnm.Print_Area" localSheetId="4">'P11-0712'!$A$1:$F$4</definedName>
    <definedName name="_xlnm.Print_Area" localSheetId="5">'P12-0712'!$A$1:$F$4</definedName>
    <definedName name="_xlnm.Print_Area" localSheetId="6">'P13-0712'!$A$1:$F$4</definedName>
    <definedName name="_xlnm.Print_Area" localSheetId="7">'P14-0712'!$A$1:$F$4</definedName>
    <definedName name="_xlnm.Print_Area" localSheetId="8">'P15-0712'!$A$1:$E$6</definedName>
    <definedName name="_xlnm.Print_Area" localSheetId="9">'P16-0712'!$A$1:$E$6</definedName>
  </definedNames>
  <calcPr fullCalcOnLoad="1"/>
</workbook>
</file>

<file path=xl/sharedStrings.xml><?xml version="1.0" encoding="utf-8"?>
<sst xmlns="http://schemas.openxmlformats.org/spreadsheetml/2006/main" count="1625" uniqueCount="474">
  <si>
    <t xml:space="preserve">Note: Disaster relief includes May 2010 flood tax rebate, April 2011 disaster relief, and sales tax rebate on storm shelters. </t>
  </si>
  <si>
    <t xml:space="preserve">             GRAND TOTAL</t>
  </si>
  <si>
    <t>DISASTER RELIEF TAX REBATE</t>
  </si>
  <si>
    <t>CONSUMER USE TAX</t>
  </si>
  <si>
    <t>COUNTY CLERK</t>
  </si>
  <si>
    <t xml:space="preserve">             TOTAL NON-RETAIL, NON SERVICES</t>
  </si>
  <si>
    <t>FINANCE, INSURANCE, REAL ESTATE</t>
  </si>
  <si>
    <t xml:space="preserve">WHOLESALE TRADE                </t>
  </si>
  <si>
    <t>ELECTRIC, GAS &amp; SANITARY SERVICES</t>
  </si>
  <si>
    <t xml:space="preserve">COMMUNICATIONS               </t>
  </si>
  <si>
    <t>TRANSPORTATION</t>
  </si>
  <si>
    <t>MANUFACTURING</t>
  </si>
  <si>
    <t>CONSTRUCTION</t>
  </si>
  <si>
    <t xml:space="preserve">MINING               </t>
  </si>
  <si>
    <t>AGRICULTURE, FORESTRY, FISHING</t>
  </si>
  <si>
    <t xml:space="preserve">             TOTAL SERVICES</t>
  </si>
  <si>
    <t xml:space="preserve">  OTHER SERVICES</t>
  </si>
  <si>
    <t xml:space="preserve">  HEALTH SERVICES</t>
  </si>
  <si>
    <t xml:space="preserve">  AMUSEMENT SERVICES</t>
  </si>
  <si>
    <t xml:space="preserve">  MOTION PICTURES</t>
  </si>
  <si>
    <t xml:space="preserve">  MISCELLANEOUS REPAIR SERVICES</t>
  </si>
  <si>
    <t xml:space="preserve">  AUTO REPAIR, SERVICES &amp; PARKING</t>
  </si>
  <si>
    <t xml:space="preserve">  BUSINESS SERVICES</t>
  </si>
  <si>
    <t xml:space="preserve">  PERSONAL SERVICES</t>
  </si>
  <si>
    <t xml:space="preserve">  HOTELS &amp; LODGING PLACES</t>
  </si>
  <si>
    <t>SERVICES</t>
  </si>
  <si>
    <t xml:space="preserve">            TOTAL RETAIL</t>
  </si>
  <si>
    <t xml:space="preserve">        SUBTOTAL</t>
  </si>
  <si>
    <t xml:space="preserve">    Miscellaneous Retail, N.E.C. </t>
  </si>
  <si>
    <t xml:space="preserve">    Optical Goods Stores</t>
  </si>
  <si>
    <t xml:space="preserve">    News Dealers &amp; Newsstands                </t>
  </si>
  <si>
    <t xml:space="preserve">    Tobacco Stores and Stands</t>
  </si>
  <si>
    <t xml:space="preserve">    Florists               </t>
  </si>
  <si>
    <t xml:space="preserve">    Fuel Dealers</t>
  </si>
  <si>
    <t xml:space="preserve">    Direct Selling Establishments</t>
  </si>
  <si>
    <t xml:space="preserve">    Automatic Merchandising Machines</t>
  </si>
  <si>
    <t xml:space="preserve">    Catalogue &amp; Mail Order Houses</t>
  </si>
  <si>
    <t xml:space="preserve">    Sewing, Needlework &amp; Piece Goods</t>
  </si>
  <si>
    <t xml:space="preserve">    Luggage &amp; Leather Goods</t>
  </si>
  <si>
    <t xml:space="preserve">    Gift, Novelty &amp; Souvenir</t>
  </si>
  <si>
    <t xml:space="preserve">    Camera &amp; Photographic Supply</t>
  </si>
  <si>
    <t xml:space="preserve">    Hobby, Toy &amp; Game </t>
  </si>
  <si>
    <t xml:space="preserve">    Jewelry Stores                </t>
  </si>
  <si>
    <t xml:space="preserve">    Stationery Stores</t>
  </si>
  <si>
    <t xml:space="preserve">    Book Stores                </t>
  </si>
  <si>
    <t xml:space="preserve">    Sporting Goods &amp; Bicycle Shops</t>
  </si>
  <si>
    <t xml:space="preserve">    Used Merchandise etc.</t>
  </si>
  <si>
    <t xml:space="preserve">    Liquor Stores</t>
  </si>
  <si>
    <t xml:space="preserve">    Drug Stores                </t>
  </si>
  <si>
    <t xml:space="preserve">  MISCELLANEOUS RETAIL STORES</t>
  </si>
  <si>
    <t>OF TOTAL</t>
  </si>
  <si>
    <t>AMOUNT</t>
  </si>
  <si>
    <t>PERCENT</t>
  </si>
  <si>
    <t xml:space="preserve">        CLASSIFICATION</t>
  </si>
  <si>
    <t>JULY</t>
  </si>
  <si>
    <t>Page # 12</t>
  </si>
  <si>
    <t>FISCAL YEAR 2012-2013</t>
  </si>
  <si>
    <t>SALES AND USE  TAX BY CLASSIFICATION</t>
  </si>
  <si>
    <t>TENNESSEE DEPARTMENT OF REVENUE</t>
  </si>
  <si>
    <t xml:space="preserve">    Drinking Places</t>
  </si>
  <si>
    <t xml:space="preserve">    Eating Places</t>
  </si>
  <si>
    <t xml:space="preserve">  EATING &amp; DRINKING PLACES</t>
  </si>
  <si>
    <t xml:space="preserve">    Radio, Television &amp; Musical Instrument</t>
  </si>
  <si>
    <t xml:space="preserve">    Household Appliance Stores</t>
  </si>
  <si>
    <t xml:space="preserve">    Home Furnishings</t>
  </si>
  <si>
    <t xml:space="preserve">    Furniture Stores</t>
  </si>
  <si>
    <t xml:space="preserve">  FURNITURE AND HOME FURNISHINGS</t>
  </si>
  <si>
    <t xml:space="preserve">    Miscellaneous Apparel &amp; Accessory</t>
  </si>
  <si>
    <t xml:space="preserve">    Shoe Stores                </t>
  </si>
  <si>
    <t xml:space="preserve">    Family Clothing Stores</t>
  </si>
  <si>
    <t xml:space="preserve">    Children's &amp; Infants' Wear Stores</t>
  </si>
  <si>
    <t xml:space="preserve">    Women's Accessory &amp; Specialty</t>
  </si>
  <si>
    <t xml:space="preserve">    Women's Clothing               </t>
  </si>
  <si>
    <t xml:space="preserve">    Men's &amp; Boy's Clothing</t>
  </si>
  <si>
    <t xml:space="preserve">  APPAREL &amp; ACCESSORY STORES</t>
  </si>
  <si>
    <t xml:space="preserve">    Automotive, N.E.C                </t>
  </si>
  <si>
    <t xml:space="preserve">    Motorcycle Dealers               </t>
  </si>
  <si>
    <t xml:space="preserve">    Recreational Vehicle Dealers</t>
  </si>
  <si>
    <t xml:space="preserve">    Boat Dealers                                </t>
  </si>
  <si>
    <t xml:space="preserve">    Gasoline Service Stations               </t>
  </si>
  <si>
    <t xml:space="preserve">    Auto &amp; Home Supply Stores               </t>
  </si>
  <si>
    <t xml:space="preserve">    Motor Vehicle Dealers, Used Car</t>
  </si>
  <si>
    <t xml:space="preserve">    Motor Vehicle Dealers, New &amp; Used</t>
  </si>
  <si>
    <t xml:space="preserve">  AUTO DEALERS &amp; SERVICE STATIONS</t>
  </si>
  <si>
    <t xml:space="preserve">    Miscellaneous Food Stores</t>
  </si>
  <si>
    <t xml:space="preserve">    Retail Bakeries</t>
  </si>
  <si>
    <t xml:space="preserve">    Dairy Products Stores</t>
  </si>
  <si>
    <t xml:space="preserve">    Candy, Nut &amp; Confectionery</t>
  </si>
  <si>
    <t xml:space="preserve">    Fruit &amp; Vegetable</t>
  </si>
  <si>
    <t xml:space="preserve">    Meat &amp; Fish Markets</t>
  </si>
  <si>
    <t xml:space="preserve">    Grocery Stores</t>
  </si>
  <si>
    <t xml:space="preserve">  FOOD STORES</t>
  </si>
  <si>
    <t xml:space="preserve">    Miscellaneous General Merchandise</t>
  </si>
  <si>
    <t xml:space="preserve">    Variety Stores</t>
  </si>
  <si>
    <t xml:space="preserve">    Department Stores</t>
  </si>
  <si>
    <t xml:space="preserve">  GENERAL MERCHANDISE</t>
  </si>
  <si>
    <t xml:space="preserve">    Mobile Home Dealers</t>
  </si>
  <si>
    <t xml:space="preserve">    Retail Nurseries &amp; Garden Stores</t>
  </si>
  <si>
    <t xml:space="preserve">    Hardware Stores</t>
  </si>
  <si>
    <t xml:space="preserve">    Paint, Glass and Wallpaper Stores</t>
  </si>
  <si>
    <t xml:space="preserve">    Lumber and Other Bldg. Materials</t>
  </si>
  <si>
    <t xml:space="preserve">  BUILDING MATERIALS</t>
  </si>
  <si>
    <t>RETAIL TRADE</t>
  </si>
  <si>
    <t>JULY-JULY</t>
  </si>
  <si>
    <t>Page # 11</t>
  </si>
  <si>
    <t>TOTALS</t>
  </si>
  <si>
    <t>49.LAUDERDALE</t>
  </si>
  <si>
    <t>48.LAKE</t>
  </si>
  <si>
    <t>96.OUT OF STATE</t>
  </si>
  <si>
    <t>47.KNOX</t>
  </si>
  <si>
    <t>95.WILSON</t>
  </si>
  <si>
    <t>46.JOHNSON</t>
  </si>
  <si>
    <t>94.WILLIAMSON</t>
  </si>
  <si>
    <t>45.JEFFERSON</t>
  </si>
  <si>
    <t>93.WHITE</t>
  </si>
  <si>
    <t>44.JACKSON</t>
  </si>
  <si>
    <t>92.WEAKLEY</t>
  </si>
  <si>
    <t>43.HUMPHREYS</t>
  </si>
  <si>
    <t>91.WAYNE</t>
  </si>
  <si>
    <t>42.HOUSTON</t>
  </si>
  <si>
    <t>90.WASHINGTON</t>
  </si>
  <si>
    <t>41.HICKMAN</t>
  </si>
  <si>
    <t>89.WARREN</t>
  </si>
  <si>
    <t>40.HENRY</t>
  </si>
  <si>
    <t>88.VAN BUREN</t>
  </si>
  <si>
    <t>39.HENDERSON</t>
  </si>
  <si>
    <t>87.UNION</t>
  </si>
  <si>
    <t>38.HAYWOOD</t>
  </si>
  <si>
    <t>86.UNICOI</t>
  </si>
  <si>
    <t>37.HAWKINS</t>
  </si>
  <si>
    <t>85.TROUSDALE</t>
  </si>
  <si>
    <t>36.HARDIN</t>
  </si>
  <si>
    <t>84.TIPTON</t>
  </si>
  <si>
    <t>35.HARDEMAN</t>
  </si>
  <si>
    <t>83.SUMNER</t>
  </si>
  <si>
    <t>34.HANCOCK</t>
  </si>
  <si>
    <t>82.SULLIVAN</t>
  </si>
  <si>
    <t>33.HAMILTON</t>
  </si>
  <si>
    <t>81.STEWART</t>
  </si>
  <si>
    <t>32.HAMBLEN</t>
  </si>
  <si>
    <t>80.SMITH</t>
  </si>
  <si>
    <t>31.GRUNDY</t>
  </si>
  <si>
    <t>79.SHELBY</t>
  </si>
  <si>
    <t>30.GREENE</t>
  </si>
  <si>
    <t>78.SEVIER</t>
  </si>
  <si>
    <t>29.GRAINGER</t>
  </si>
  <si>
    <t>77.SEQUATCHIE</t>
  </si>
  <si>
    <t>28.GILES</t>
  </si>
  <si>
    <t>76.SCOTT</t>
  </si>
  <si>
    <t>27.GIBSON</t>
  </si>
  <si>
    <t>75.RUTHERFORD</t>
  </si>
  <si>
    <t>26.FRANKLIN</t>
  </si>
  <si>
    <t>74.ROBERTSON</t>
  </si>
  <si>
    <t>25.FENTRESS</t>
  </si>
  <si>
    <t>73.ROANE</t>
  </si>
  <si>
    <t>24.FAYETTE</t>
  </si>
  <si>
    <t>72.RHEA</t>
  </si>
  <si>
    <t>23.DYER</t>
  </si>
  <si>
    <t>71.PUTNAM</t>
  </si>
  <si>
    <t>22.DICKSON</t>
  </si>
  <si>
    <t>70.POLK</t>
  </si>
  <si>
    <t>21.DEKALB</t>
  </si>
  <si>
    <t>69.PICKETT</t>
  </si>
  <si>
    <t>20.DECATUR</t>
  </si>
  <si>
    <t>68.PERRY</t>
  </si>
  <si>
    <t>19.DAVIDSON</t>
  </si>
  <si>
    <t>67.OVERTON</t>
  </si>
  <si>
    <t>18.CUMBERLAND</t>
  </si>
  <si>
    <t>66.OBION</t>
  </si>
  <si>
    <t>17.CROCKETT</t>
  </si>
  <si>
    <t>65.MORGAN</t>
  </si>
  <si>
    <t>16.COFFEE</t>
  </si>
  <si>
    <t>64.MOORE</t>
  </si>
  <si>
    <t>15.COCKE</t>
  </si>
  <si>
    <t>63.MONTGOMERY</t>
  </si>
  <si>
    <t>14.CLAY</t>
  </si>
  <si>
    <t>62.MONROE</t>
  </si>
  <si>
    <t>13.CLAIBORNE</t>
  </si>
  <si>
    <t>61.MEIGS</t>
  </si>
  <si>
    <t>12.CHESTER</t>
  </si>
  <si>
    <t>60.MAURY</t>
  </si>
  <si>
    <t>11.CHEATHAM</t>
  </si>
  <si>
    <t>59.MARSHALL</t>
  </si>
  <si>
    <t>10.CARTER</t>
  </si>
  <si>
    <t>58.MARION</t>
  </si>
  <si>
    <t xml:space="preserve"> 9.CARROLL</t>
  </si>
  <si>
    <t>57.MADISON</t>
  </si>
  <si>
    <t xml:space="preserve"> 8.CANNON</t>
  </si>
  <si>
    <t>56.MACON</t>
  </si>
  <si>
    <t xml:space="preserve"> 7.CAMPBELL</t>
  </si>
  <si>
    <t>55.MCNAIRY</t>
  </si>
  <si>
    <t xml:space="preserve"> 6.BRADLEY</t>
  </si>
  <si>
    <t>54.MCMINN</t>
  </si>
  <si>
    <t xml:space="preserve"> 5.BLOUNT</t>
  </si>
  <si>
    <t>53.LOUDON</t>
  </si>
  <si>
    <t xml:space="preserve"> 4.BLEDSOE</t>
  </si>
  <si>
    <t>52.LINCOLN</t>
  </si>
  <si>
    <t xml:space="preserve"> 3.BENTON</t>
  </si>
  <si>
    <t>51.LEWIS</t>
  </si>
  <si>
    <t xml:space="preserve"> 2.BEDFORD</t>
  </si>
  <si>
    <t>50.LAWRENCE</t>
  </si>
  <si>
    <t xml:space="preserve"> 1.ANDERSON</t>
  </si>
  <si>
    <t>TOTAL</t>
  </si>
  <si>
    <t xml:space="preserve"> </t>
  </si>
  <si>
    <t>COUNTIES</t>
  </si>
  <si>
    <t>Jul 12 - Jul 12</t>
  </si>
  <si>
    <t>Jul - 12</t>
  </si>
  <si>
    <t>PAGE #    9</t>
  </si>
  <si>
    <t xml:space="preserve">  </t>
  </si>
  <si>
    <t xml:space="preserve">STATE SALES </t>
  </si>
  <si>
    <t>ClASS OF TAX</t>
  </si>
  <si>
    <t xml:space="preserve">   COLLECTION REPORT BY COUNTIES</t>
  </si>
  <si>
    <t>49. Lauderdale</t>
  </si>
  <si>
    <t xml:space="preserve">69.PICKETT         </t>
  </si>
  <si>
    <t>PAGE #    8</t>
  </si>
  <si>
    <t>REALTY TRANSFER &amp; MORTGAGE</t>
  </si>
  <si>
    <t>CLASS OF TAX</t>
  </si>
  <si>
    <t>MTD</t>
  </si>
  <si>
    <t>Jul 12 - July 12</t>
  </si>
  <si>
    <t>July - 12</t>
  </si>
  <si>
    <t>PAGE #  7</t>
  </si>
  <si>
    <t>CLASS OF TAX  MOTOR VEHICLE</t>
  </si>
  <si>
    <t xml:space="preserve"> 11606</t>
  </si>
  <si>
    <t xml:space="preserve"> 11605B</t>
  </si>
  <si>
    <t xml:space="preserve"> 11602A</t>
  </si>
  <si>
    <t>11602A</t>
  </si>
  <si>
    <t>PAGE #   6</t>
  </si>
  <si>
    <t>GIFT &amp; ESTATE</t>
  </si>
  <si>
    <t>INHERITANCE,</t>
  </si>
  <si>
    <t xml:space="preserve">CLASS OF TAX   </t>
  </si>
  <si>
    <t>78. SEVIER</t>
  </si>
  <si>
    <t>49. LAUDERDALE</t>
  </si>
  <si>
    <t>PAGE #  5</t>
  </si>
  <si>
    <t xml:space="preserve">INCOME </t>
  </si>
  <si>
    <t>CLASS OF TAX :</t>
  </si>
  <si>
    <t xml:space="preserve">          GRAND TOTAL</t>
  </si>
  <si>
    <t>11905 License Fee Penalty &amp; Interest</t>
  </si>
  <si>
    <t>11904 License Fee</t>
  </si>
  <si>
    <t>11903 Confiscated</t>
  </si>
  <si>
    <t>11902 Penalty &amp; Interest</t>
  </si>
  <si>
    <t>11901 Coin Tax</t>
  </si>
  <si>
    <t xml:space="preserve">COIN AMUSEMENT </t>
  </si>
  <si>
    <t>TVA IN LIEU</t>
  </si>
  <si>
    <t>11301-11302 Tax</t>
  </si>
  <si>
    <t xml:space="preserve">Gas &amp; Oil Severance </t>
  </si>
  <si>
    <t>11201-11202 Tax</t>
  </si>
  <si>
    <t xml:space="preserve">Coal Severance </t>
  </si>
  <si>
    <t>10744 P. Defender/D. Attorney Expungement</t>
  </si>
  <si>
    <t>10743 Criminal Judical Education</t>
  </si>
  <si>
    <t>10742 Cash Bond Forfeiture</t>
  </si>
  <si>
    <t>10741 Ignition Interlock Device</t>
  </si>
  <si>
    <t>10740 Professional Athletes</t>
  </si>
  <si>
    <t>10739 Victim Notification Fund</t>
  </si>
  <si>
    <t>10738 Drug Testing Fee</t>
  </si>
  <si>
    <t>10737 Drag Racing Fine</t>
  </si>
  <si>
    <t>10736 Alcohol Drug Treatment Fee</t>
  </si>
  <si>
    <t>10735 Litigation</t>
  </si>
  <si>
    <t xml:space="preserve">10734 Blood Alcohol </t>
  </si>
  <si>
    <t>10733 Municipal Training Education</t>
  </si>
  <si>
    <t>10732 Driving While Impaired</t>
  </si>
  <si>
    <t>10731 Drug Violation -No Treatment</t>
  </si>
  <si>
    <t>10730 Sexual Assault</t>
  </si>
  <si>
    <t>10729 Drug Violation Cases</t>
  </si>
  <si>
    <t>10728 Marriage License Increase 2002</t>
  </si>
  <si>
    <t>10727 Aggravated Assault</t>
  </si>
  <si>
    <t>10726 Bail Bond Fee</t>
  </si>
  <si>
    <t>10725 1992 Increase</t>
  </si>
  <si>
    <t>10724 Public Defender</t>
  </si>
  <si>
    <t>10723 Fingerprinting</t>
  </si>
  <si>
    <t xml:space="preserve">10722 Civil/Legal Rep. Indigents </t>
  </si>
  <si>
    <t>10721 Domestic Violence</t>
  </si>
  <si>
    <t>10720 Sex Offenders</t>
  </si>
  <si>
    <t>10719 Forfeiture of Bonds</t>
  </si>
  <si>
    <t>10718 Attorneys Administrative Fee</t>
  </si>
  <si>
    <t>10717 UCC</t>
  </si>
  <si>
    <t>10716 Realty Mortgage</t>
  </si>
  <si>
    <t>10715 Auto Rental Surcharge</t>
  </si>
  <si>
    <t>10714 Used Oil</t>
  </si>
  <si>
    <t>10713 Professional Tax</t>
  </si>
  <si>
    <t>10712 Gen. Sess. Judges Retirement</t>
  </si>
  <si>
    <t>10711 General Sessions Tax</t>
  </si>
  <si>
    <t>10710 Tire Tax</t>
  </si>
  <si>
    <t>10709 Marriage License</t>
  </si>
  <si>
    <t>10708 Attorneys Reimbursement</t>
  </si>
  <si>
    <t>10707 Penalties</t>
  </si>
  <si>
    <t>10706 Criminal Injuries Comp</t>
  </si>
  <si>
    <t>10705 Education</t>
  </si>
  <si>
    <t>10704 Criminal Cases</t>
  </si>
  <si>
    <t>10703 Civil or City Court</t>
  </si>
  <si>
    <t>10702 Co. Officials Retirement Fees</t>
  </si>
  <si>
    <t>10701 Realty Transfer</t>
  </si>
  <si>
    <t>PRIVILEGE</t>
  </si>
  <si>
    <t>10812 Vending Decals</t>
  </si>
  <si>
    <t>10811 Vending Registration</t>
  </si>
  <si>
    <t>10810 Bottlers</t>
  </si>
  <si>
    <t>10809 Vending Machines</t>
  </si>
  <si>
    <t>10807 Fire Arms</t>
  </si>
  <si>
    <t>10806 Theatres</t>
  </si>
  <si>
    <t>10805 Telephone &amp; Telegraph</t>
  </si>
  <si>
    <t>10804 Public Utilities - Other</t>
  </si>
  <si>
    <t>10803 Mixing Bars, Clubs, etc.</t>
  </si>
  <si>
    <t>10802 Gas, Water, Power &amp; Light</t>
  </si>
  <si>
    <t>10801 Bottlers</t>
  </si>
  <si>
    <t>GROSS RECEIPTS</t>
  </si>
  <si>
    <t>14806 Stamps</t>
  </si>
  <si>
    <t>14805 Penalty &amp; Interest</t>
  </si>
  <si>
    <t>14804 Alcohol</t>
  </si>
  <si>
    <t>14803 Other Drugs</t>
  </si>
  <si>
    <t>14802 Cocaine</t>
  </si>
  <si>
    <t>14801 Marijuana</t>
  </si>
  <si>
    <t>Unauthorized Substance</t>
  </si>
  <si>
    <t>PER CENT</t>
  </si>
  <si>
    <t>GAIN OR LOSS</t>
  </si>
  <si>
    <t>PAGE # 4</t>
  </si>
  <si>
    <t xml:space="preserve">         SUMMARY OF COLLECTIONS</t>
  </si>
  <si>
    <t>11102 Licenses</t>
  </si>
  <si>
    <t>11101 Tax</t>
  </si>
  <si>
    <t>MIXED DRINK</t>
  </si>
  <si>
    <t>10908 Common Carrier Beer Tax</t>
  </si>
  <si>
    <t>10907 Wholesale License</t>
  </si>
  <si>
    <t>10906 Wholesale Beer</t>
  </si>
  <si>
    <t>10905 Penalty &amp; Interest</t>
  </si>
  <si>
    <t>10904 Contraband</t>
  </si>
  <si>
    <t>10903 Transportation Permits</t>
  </si>
  <si>
    <t>10902 Certificate of Registration</t>
  </si>
  <si>
    <t>10901 Beer Barrellage</t>
  </si>
  <si>
    <t>BEER</t>
  </si>
  <si>
    <t>11018 Wine Enforcement Tax</t>
  </si>
  <si>
    <t>11017 Enforcement Tax</t>
  </si>
  <si>
    <t>11016 Distiller'sTax</t>
  </si>
  <si>
    <t>11015 Common Spirit Wine Tax</t>
  </si>
  <si>
    <t>11014 Common Spirit Tax</t>
  </si>
  <si>
    <t>11013 Wine Tax</t>
  </si>
  <si>
    <t>11012 Tn. Wine</t>
  </si>
  <si>
    <t>11011 Brand Registration</t>
  </si>
  <si>
    <t>11010 Conf. Vehicles City &amp; Cnty 50%</t>
  </si>
  <si>
    <t>11009 Conf. Alcohol Bev. City &amp; Cty 90%</t>
  </si>
  <si>
    <t>11008 Confisc. Alcoholic Bevg. Tax Pd</t>
  </si>
  <si>
    <t>11007 Confiscated Alcoholic Bevg. Sale</t>
  </si>
  <si>
    <t>11006 Confiscated Prop. Other</t>
  </si>
  <si>
    <t>11005 Confiscated Equip. Rolling</t>
  </si>
  <si>
    <t>11004 Permits</t>
  </si>
  <si>
    <t>11003 Licenses</t>
  </si>
  <si>
    <t>11002 Wine Tax</t>
  </si>
  <si>
    <t>11001 Alcohol Tax</t>
  </si>
  <si>
    <t>ALCOHOLIC BEVERAGES</t>
  </si>
  <si>
    <t>11808 Penalty</t>
  </si>
  <si>
    <t>11807 Confiscated Tobacco Products</t>
  </si>
  <si>
    <t>11806 Contraband (All Types)</t>
  </si>
  <si>
    <t>11805 Licenses-Other</t>
  </si>
  <si>
    <t>11804 Licenses-Retail Dealer</t>
  </si>
  <si>
    <t>11803 Fair Trade Info</t>
  </si>
  <si>
    <t>11802 Cigar &amp; Other Tobacco Products</t>
  </si>
  <si>
    <t>11801 Cigarette Stamps</t>
  </si>
  <si>
    <t>TOBACCO</t>
  </si>
  <si>
    <t>11607 Prepaid Inheritance</t>
  </si>
  <si>
    <t>11606 Pre-Gift Tax</t>
  </si>
  <si>
    <t>11605 Gift Tax Class B</t>
  </si>
  <si>
    <t>11604 Generation Skip</t>
  </si>
  <si>
    <t>11603  Estate Tax</t>
  </si>
  <si>
    <t>11602 Gift Tax Class A</t>
  </si>
  <si>
    <t>11601  Inheritance</t>
  </si>
  <si>
    <t>INHERITANCE,GIFT,ESTATE</t>
  </si>
  <si>
    <t>10603  Penalties &amp; Interest</t>
  </si>
  <si>
    <t>10602  6% Tax</t>
  </si>
  <si>
    <t xml:space="preserve">10601  Pre-Income Tax </t>
  </si>
  <si>
    <t>INCOME</t>
  </si>
  <si>
    <t xml:space="preserve">MOTOR VEHICLE TITLE </t>
  </si>
  <si>
    <t>10521 International Reg. (Safety Fees)</t>
  </si>
  <si>
    <t>10515 International Reg. (Revenue)</t>
  </si>
  <si>
    <t>10514 International Reg. (Safety)</t>
  </si>
  <si>
    <t>10513 International Reg.(IFTA)</t>
  </si>
  <si>
    <t>10512 Trip Permits</t>
  </si>
  <si>
    <t>10511 Fleet Registration</t>
  </si>
  <si>
    <t>10510 Inquiry Information Fees</t>
  </si>
  <si>
    <t>10509 Over Weight Truck Fines</t>
  </si>
  <si>
    <t>10508 Handicapped Registration</t>
  </si>
  <si>
    <t>10507 Personalized Registration</t>
  </si>
  <si>
    <t>10506 International Registration</t>
  </si>
  <si>
    <t>10505 Miscellaneous</t>
  </si>
  <si>
    <t>10504 Fines</t>
  </si>
  <si>
    <t>10503 Temp. Operators Permits</t>
  </si>
  <si>
    <t>10502 Drive-Out Tags</t>
  </si>
  <si>
    <t>10501 Registration Fees</t>
  </si>
  <si>
    <t>MOTOR VEHICLE REGISTRATION</t>
  </si>
  <si>
    <t>PAGE # 3</t>
  </si>
  <si>
    <t>10403 Environment Assurance Fee</t>
  </si>
  <si>
    <t>10402 Penalties &amp; Interest</t>
  </si>
  <si>
    <t>10401 Tax</t>
  </si>
  <si>
    <t>PETROLEUM SPECIAL TAX</t>
  </si>
  <si>
    <t>10308 Dyed Fuel</t>
  </si>
  <si>
    <t>10307 Penalty &amp; Interest-Reg.</t>
  </si>
  <si>
    <t>10306 Penalty &amp; Interest Hwy. Users</t>
  </si>
  <si>
    <t>10305 Prepaid Diesel</t>
  </si>
  <si>
    <t>10304 Hwy. L. P.</t>
  </si>
  <si>
    <t>10303 Hwy. Users Diesel</t>
  </si>
  <si>
    <t>10302 Regular L. P.</t>
  </si>
  <si>
    <t>10301 Tax Regular Diesel</t>
  </si>
  <si>
    <t>MOTOR VEHICLE FUEL</t>
  </si>
  <si>
    <t>10207 Alcohol Fees</t>
  </si>
  <si>
    <t>10206 Penalty &amp; Interest-Hwy. Users</t>
  </si>
  <si>
    <t>10205 Penalty &amp; Interest-Reg</t>
  </si>
  <si>
    <t>10204 Crude Oil &amp; Natural Gas</t>
  </si>
  <si>
    <t>10203 Hwy. Users Fuel Permits</t>
  </si>
  <si>
    <t>10202 Gasoline Highway Users</t>
  </si>
  <si>
    <t>10201 Tax</t>
  </si>
  <si>
    <t>GASOLINE</t>
  </si>
  <si>
    <t>12013 Voluntary Disclosure State</t>
  </si>
  <si>
    <t>12012  Audit P &amp; I</t>
  </si>
  <si>
    <t>12011 Transient Vendor, Flea Mkt &amp; Other</t>
  </si>
  <si>
    <t>12010 Class 5 Industrial  Loan &amp; Thrift</t>
  </si>
  <si>
    <t>12006-12009-Class 1-4</t>
  </si>
  <si>
    <t>12005 City Delinquent</t>
  </si>
  <si>
    <t>12004 County Delinquent</t>
  </si>
  <si>
    <t>12003 State Tax</t>
  </si>
  <si>
    <t>12002 Cities Tax</t>
  </si>
  <si>
    <t>12001 Counties Tax</t>
  </si>
  <si>
    <t>BUSINESS</t>
  </si>
  <si>
    <t>11501-11503 Tax</t>
  </si>
  <si>
    <t>EXCISE</t>
  </si>
  <si>
    <t>11401-11403 Tax</t>
  </si>
  <si>
    <t>FRANCHISE</t>
  </si>
  <si>
    <t>10107 Prepaid Wireless</t>
  </si>
  <si>
    <t>10106 State Sales 5.5% Food</t>
  </si>
  <si>
    <t>10105 State Sales Single Article</t>
  </si>
  <si>
    <t>10104 State Sales 1% Increase 2002</t>
  </si>
  <si>
    <t>10103 State Interstate Telecomm Sales</t>
  </si>
  <si>
    <t>10102 State Cable TV</t>
  </si>
  <si>
    <t>PAGE # 2</t>
  </si>
  <si>
    <t>July 2012</t>
  </si>
  <si>
    <t xml:space="preserve">          SUMMARY OF COLLECTIONS </t>
  </si>
  <si>
    <t>Mineral Tax</t>
  </si>
  <si>
    <t>Local Business Tax Fees</t>
  </si>
  <si>
    <t>Local Business Tax</t>
  </si>
  <si>
    <t>Local Sales Tax</t>
  </si>
  <si>
    <t xml:space="preserve">                                        </t>
  </si>
  <si>
    <t>TOTAL COLLECTED REVENUE</t>
  </si>
  <si>
    <t>TOTAL LOCAL COLLECTIONS</t>
  </si>
  <si>
    <t xml:space="preserve">   </t>
  </si>
  <si>
    <t>Local Government</t>
  </si>
  <si>
    <t>TOTAL STATE COLLECTIONS</t>
  </si>
  <si>
    <t>Coin Amusement</t>
  </si>
  <si>
    <t>TVA</t>
  </si>
  <si>
    <t>Gas &amp; Oil Severance</t>
  </si>
  <si>
    <t>Coal Severance</t>
  </si>
  <si>
    <t>Privilege</t>
  </si>
  <si>
    <t>Gross Receipts</t>
  </si>
  <si>
    <t>Mixed Drink</t>
  </si>
  <si>
    <t>Beer</t>
  </si>
  <si>
    <t>Alcoholic Beverage</t>
  </si>
  <si>
    <t>Tobacco</t>
  </si>
  <si>
    <t>Inheritance, Gift &amp; Estate</t>
  </si>
  <si>
    <t>Income</t>
  </si>
  <si>
    <t>Motor Vehicle Title</t>
  </si>
  <si>
    <t>Motor Vehicle Registration</t>
  </si>
  <si>
    <t>Petroleum Special</t>
  </si>
  <si>
    <t>Motor Vehicle Fuel</t>
  </si>
  <si>
    <t>Gasoline</t>
  </si>
  <si>
    <t>Business</t>
  </si>
  <si>
    <t>Excise</t>
  </si>
  <si>
    <t>Franchise</t>
  </si>
  <si>
    <t>Sales and Use</t>
  </si>
  <si>
    <t>2012 - 2011 % Change</t>
  </si>
  <si>
    <t>2012 - 2011 $ Change</t>
  </si>
  <si>
    <t>2011 - 2010 % Change</t>
  </si>
  <si>
    <t>2011 - 2010 $ Change</t>
  </si>
  <si>
    <t>PAGE # 1</t>
  </si>
  <si>
    <t>COMPARATIVE STATEMENT OF COLLECTED REVENUES</t>
  </si>
  <si>
    <t xml:space="preserve">              TENNESSEE DEPARTMENT OF REVENUE</t>
  </si>
  <si>
    <t>87 UNION</t>
  </si>
  <si>
    <t>19 DAVIDSON</t>
  </si>
  <si>
    <t>PAGE #  10</t>
  </si>
  <si>
    <t xml:space="preserve">LOCAL SALES </t>
  </si>
  <si>
    <t xml:space="preserve">SALES -  10101 Sales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</si>
</sst>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.0"/>
    <numFmt numFmtId="166" formatCode="0.000"/>
    <numFmt numFmtId="167" formatCode="[$-409]mmmm\-yy;@"/>
  </numFmts>
  <fonts count="5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Helvetica-Narrow"/>
      <family val="0"/>
    </font>
    <font>
      <sz val="11"/>
      <name val="Helvetica-Narrow"/>
      <family val="0"/>
    </font>
    <font>
      <b/>
      <sz val="11"/>
      <name val="Helvetica-Narrow"/>
      <family val="0"/>
    </font>
    <font>
      <b/>
      <sz val="12"/>
      <name val="Helvetica-Narrow"/>
      <family val="0"/>
    </font>
    <font>
      <sz val="14"/>
      <color indexed="12"/>
      <name val="Arial"/>
      <family val="2"/>
    </font>
    <font>
      <sz val="14"/>
      <color indexed="12"/>
      <name val="Helvetica-Narrow"/>
      <family val="0"/>
    </font>
    <font>
      <sz val="14"/>
      <name val="Arial"/>
      <family val="2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sz val="10"/>
      <color indexed="12"/>
      <name val="Courier"/>
      <family val="0"/>
    </font>
    <font>
      <b/>
      <sz val="14"/>
      <color indexed="8"/>
      <name val="Helvetica-Narrow"/>
      <family val="2"/>
    </font>
    <font>
      <b/>
      <sz val="12"/>
      <color indexed="8"/>
      <name val="Helvetica-Narrow"/>
      <family val="2"/>
    </font>
    <font>
      <b/>
      <sz val="13"/>
      <color indexed="8"/>
      <name val="Helvetica-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39" fontId="0" fillId="32" borderId="0">
      <alignment/>
      <protection/>
    </xf>
    <xf numFmtId="0" fontId="0" fillId="32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58" applyAlignment="1">
      <alignment/>
      <protection/>
    </xf>
    <xf numFmtId="0" fontId="2" fillId="0" borderId="0" xfId="58" applyNumberFormat="1" applyFont="1" applyFill="1" applyBorder="1" applyAlignment="1">
      <alignment/>
      <protection/>
    </xf>
    <xf numFmtId="10" fontId="1" fillId="0" borderId="10" xfId="58" applyNumberFormat="1" applyFont="1" applyBorder="1" applyAlignment="1">
      <alignment/>
      <protection/>
    </xf>
    <xf numFmtId="3" fontId="3" fillId="0" borderId="11" xfId="58" applyNumberFormat="1" applyFont="1" applyBorder="1" applyAlignment="1">
      <alignment/>
      <protection/>
    </xf>
    <xf numFmtId="10" fontId="1" fillId="0" borderId="12" xfId="58" applyNumberFormat="1" applyFont="1" applyBorder="1" applyAlignment="1">
      <alignment/>
      <protection/>
    </xf>
    <xf numFmtId="0" fontId="2" fillId="0" borderId="13" xfId="58" applyNumberFormat="1" applyFont="1" applyBorder="1" applyAlignment="1">
      <alignment/>
      <protection/>
    </xf>
    <xf numFmtId="10" fontId="1" fillId="0" borderId="10" xfId="58" applyNumberFormat="1" applyFont="1" applyFill="1" applyBorder="1" applyAlignment="1">
      <alignment/>
      <protection/>
    </xf>
    <xf numFmtId="3" fontId="3" fillId="0" borderId="14" xfId="58" applyNumberFormat="1" applyFont="1" applyFill="1" applyBorder="1" applyAlignment="1">
      <alignment/>
      <protection/>
    </xf>
    <xf numFmtId="10" fontId="1" fillId="0" borderId="12" xfId="58" applyNumberFormat="1" applyFont="1" applyFill="1" applyBorder="1" applyAlignment="1">
      <alignment/>
      <protection/>
    </xf>
    <xf numFmtId="0" fontId="2" fillId="0" borderId="15" xfId="58" applyNumberFormat="1" applyFont="1" applyFill="1" applyBorder="1" applyAlignment="1">
      <alignment/>
      <protection/>
    </xf>
    <xf numFmtId="0" fontId="2" fillId="0" borderId="15" xfId="58" applyNumberFormat="1" applyFont="1" applyBorder="1" applyAlignment="1">
      <alignment/>
      <protection/>
    </xf>
    <xf numFmtId="3" fontId="3" fillId="0" borderId="14" xfId="58" applyNumberFormat="1" applyFont="1" applyBorder="1" applyAlignment="1">
      <alignment/>
      <protection/>
    </xf>
    <xf numFmtId="0" fontId="2" fillId="0" borderId="15" xfId="58" applyNumberFormat="1" applyFont="1" applyBorder="1" applyAlignment="1">
      <alignment/>
      <protection/>
    </xf>
    <xf numFmtId="0" fontId="2" fillId="0" borderId="16" xfId="58" applyNumberFormat="1" applyFont="1" applyBorder="1" applyAlignment="1">
      <alignment horizontal="left"/>
      <protection/>
    </xf>
    <xf numFmtId="10" fontId="1" fillId="0" borderId="17" xfId="58" applyNumberFormat="1" applyFont="1" applyBorder="1" applyAlignment="1">
      <alignment/>
      <protection/>
    </xf>
    <xf numFmtId="3" fontId="3" fillId="0" borderId="18" xfId="58" applyNumberFormat="1" applyFont="1" applyBorder="1" applyAlignment="1">
      <alignment/>
      <protection/>
    </xf>
    <xf numFmtId="10" fontId="1" fillId="0" borderId="16" xfId="58" applyNumberFormat="1" applyFont="1" applyBorder="1" applyAlignment="1">
      <alignment/>
      <protection/>
    </xf>
    <xf numFmtId="0" fontId="2" fillId="0" borderId="16" xfId="58" applyNumberFormat="1" applyFont="1" applyBorder="1" applyAlignment="1">
      <alignment/>
      <protection/>
    </xf>
    <xf numFmtId="10" fontId="1" fillId="0" borderId="19" xfId="58" applyNumberFormat="1" applyFont="1" applyBorder="1" applyAlignment="1">
      <alignment/>
      <protection/>
    </xf>
    <xf numFmtId="3" fontId="1" fillId="0" borderId="15" xfId="58" applyNumberFormat="1" applyFont="1" applyBorder="1" applyAlignment="1">
      <alignment/>
      <protection/>
    </xf>
    <xf numFmtId="10" fontId="1" fillId="0" borderId="15" xfId="58" applyNumberFormat="1" applyFont="1" applyBorder="1" applyAlignment="1">
      <alignment/>
      <protection/>
    </xf>
    <xf numFmtId="10" fontId="1" fillId="0" borderId="20" xfId="58" applyNumberFormat="1" applyFont="1" applyBorder="1" applyAlignment="1">
      <alignment/>
      <protection/>
    </xf>
    <xf numFmtId="0" fontId="1" fillId="0" borderId="19" xfId="58" applyNumberFormat="1" applyFont="1" applyBorder="1" applyAlignment="1">
      <alignment/>
      <protection/>
    </xf>
    <xf numFmtId="0" fontId="2" fillId="0" borderId="21" xfId="58" applyNumberFormat="1" applyFont="1" applyBorder="1" applyAlignment="1">
      <alignment horizontal="center"/>
      <protection/>
    </xf>
    <xf numFmtId="0" fontId="2" fillId="0" borderId="16" xfId="58" applyNumberFormat="1" applyFont="1" applyBorder="1" applyAlignment="1">
      <alignment horizontal="center"/>
      <protection/>
    </xf>
    <xf numFmtId="0" fontId="2" fillId="0" borderId="19" xfId="58" applyNumberFormat="1" applyFont="1" applyBorder="1" applyAlignment="1">
      <alignment horizontal="center"/>
      <protection/>
    </xf>
    <xf numFmtId="0" fontId="2" fillId="0" borderId="15" xfId="58" applyNumberFormat="1" applyFont="1" applyBorder="1" applyAlignment="1">
      <alignment horizontal="center"/>
      <protection/>
    </xf>
    <xf numFmtId="0" fontId="1" fillId="0" borderId="22" xfId="58" applyNumberFormat="1" applyFont="1" applyBorder="1" applyAlignment="1">
      <alignment horizontal="centerContinuous"/>
      <protection/>
    </xf>
    <xf numFmtId="0" fontId="2" fillId="0" borderId="15" xfId="58" applyNumberFormat="1" applyFont="1" applyBorder="1" applyAlignment="1">
      <alignment horizontal="centerContinuous" vertical="center"/>
      <protection/>
    </xf>
    <xf numFmtId="0" fontId="2" fillId="0" borderId="23" xfId="58" applyNumberFormat="1" applyFont="1" applyBorder="1" applyAlignment="1">
      <alignment horizontal="centerContinuous" vertical="center"/>
      <protection/>
    </xf>
    <xf numFmtId="0" fontId="4" fillId="0" borderId="0" xfId="58" applyNumberFormat="1" applyFont="1" applyAlignment="1">
      <alignment/>
      <protection/>
    </xf>
    <xf numFmtId="0" fontId="5" fillId="0" borderId="0" xfId="58" applyNumberFormat="1" applyFont="1" applyAlignment="1">
      <alignment/>
      <protection/>
    </xf>
    <xf numFmtId="0" fontId="2" fillId="0" borderId="0" xfId="58" applyNumberFormat="1" applyFont="1" applyAlignment="1" applyProtection="1">
      <alignment/>
      <protection locked="0"/>
    </xf>
    <xf numFmtId="0" fontId="4" fillId="0" borderId="0" xfId="58" applyNumberFormat="1" applyFont="1" applyAlignment="1">
      <alignment horizontal="centerContinuous"/>
      <protection/>
    </xf>
    <xf numFmtId="0" fontId="5" fillId="0" borderId="0" xfId="58" applyNumberFormat="1" applyFont="1" applyAlignment="1">
      <alignment horizontal="centerContinuous"/>
      <protection/>
    </xf>
    <xf numFmtId="0" fontId="1" fillId="0" borderId="0" xfId="58" applyNumberFormat="1" applyFont="1" applyAlignment="1">
      <alignment horizontal="centerContinuous"/>
      <protection/>
    </xf>
    <xf numFmtId="0" fontId="6" fillId="0" borderId="0" xfId="58" applyNumberFormat="1" applyFont="1" applyAlignment="1">
      <alignment horizontal="centerContinuous"/>
      <protection/>
    </xf>
    <xf numFmtId="0" fontId="7" fillId="0" borderId="0" xfId="58" applyNumberFormat="1" applyFont="1" applyAlignment="1">
      <alignment horizontal="centerContinuous"/>
      <protection/>
    </xf>
    <xf numFmtId="10" fontId="1" fillId="0" borderId="24" xfId="58" applyNumberFormat="1" applyFont="1" applyBorder="1" applyAlignment="1">
      <alignment/>
      <protection/>
    </xf>
    <xf numFmtId="0" fontId="2" fillId="0" borderId="12" xfId="58" applyNumberFormat="1" applyFont="1" applyBorder="1" applyAlignment="1">
      <alignment/>
      <protection/>
    </xf>
    <xf numFmtId="3" fontId="3" fillId="0" borderId="18" xfId="58" applyNumberFormat="1" applyFont="1" applyFill="1" applyBorder="1">
      <alignment/>
      <protection/>
    </xf>
    <xf numFmtId="0" fontId="1" fillId="0" borderId="21" xfId="58" applyNumberFormat="1" applyFont="1" applyBorder="1" applyAlignment="1">
      <alignment/>
      <protection/>
    </xf>
    <xf numFmtId="0" fontId="1" fillId="0" borderId="16" xfId="58" applyNumberFormat="1" applyFont="1" applyBorder="1" applyAlignment="1">
      <alignment/>
      <protection/>
    </xf>
    <xf numFmtId="0" fontId="1" fillId="0" borderId="15" xfId="58" applyNumberFormat="1" applyFont="1" applyBorder="1" applyAlignment="1">
      <alignment/>
      <protection/>
    </xf>
    <xf numFmtId="0" fontId="1" fillId="0" borderId="0" xfId="58" applyNumberFormat="1" applyFont="1" applyAlignment="1" applyProtection="1">
      <alignment/>
      <protection locked="0"/>
    </xf>
    <xf numFmtId="39" fontId="10" fillId="0" borderId="25" xfId="0" applyNumberFormat="1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39" fontId="8" fillId="0" borderId="25" xfId="0" applyNumberFormat="1" applyFont="1" applyBorder="1" applyAlignment="1" applyProtection="1">
      <alignment/>
      <protection locked="0"/>
    </xf>
    <xf numFmtId="39" fontId="8" fillId="0" borderId="27" xfId="0" applyNumberFormat="1" applyFont="1" applyBorder="1" applyAlignment="1" applyProtection="1">
      <alignment/>
      <protection locked="0"/>
    </xf>
    <xf numFmtId="0" fontId="11" fillId="0" borderId="28" xfId="0" applyFont="1" applyBorder="1" applyAlignment="1">
      <alignment/>
    </xf>
    <xf numFmtId="39" fontId="9" fillId="0" borderId="29" xfId="0" applyNumberFormat="1" applyFont="1" applyBorder="1" applyAlignment="1" applyProtection="1">
      <alignment/>
      <protection locked="0"/>
    </xf>
    <xf numFmtId="0" fontId="11" fillId="0" borderId="29" xfId="0" applyFont="1" applyBorder="1" applyAlignment="1">
      <alignment/>
    </xf>
    <xf numFmtId="0" fontId="11" fillId="0" borderId="29" xfId="0" applyFont="1" applyBorder="1" applyAlignment="1" quotePrefix="1">
      <alignment/>
    </xf>
    <xf numFmtId="0" fontId="11" fillId="0" borderId="29" xfId="0" applyFont="1" applyBorder="1" applyAlignment="1" quotePrefix="1">
      <alignment horizontal="left"/>
    </xf>
    <xf numFmtId="0" fontId="11" fillId="0" borderId="28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0" fillId="0" borderId="13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Alignment="1" applyProtection="1">
      <alignment/>
      <protection/>
    </xf>
    <xf numFmtId="39" fontId="11" fillId="0" borderId="29" xfId="0" applyNumberFormat="1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/>
      <protection/>
    </xf>
    <xf numFmtId="39" fontId="11" fillId="0" borderId="26" xfId="0" applyNumberFormat="1" applyFont="1" applyBorder="1" applyAlignment="1" applyProtection="1">
      <alignment/>
      <protection/>
    </xf>
    <xf numFmtId="39" fontId="12" fillId="0" borderId="26" xfId="0" applyNumberFormat="1" applyFont="1" applyBorder="1" applyAlignment="1" applyProtection="1">
      <alignment/>
      <protection/>
    </xf>
    <xf numFmtId="0" fontId="12" fillId="34" borderId="33" xfId="0" applyFont="1" applyFill="1" applyBorder="1" applyAlignment="1">
      <alignment horizontal="center"/>
    </xf>
    <xf numFmtId="39" fontId="12" fillId="0" borderId="29" xfId="0" applyNumberFormat="1" applyFont="1" applyBorder="1" applyAlignment="1" applyProtection="1">
      <alignment/>
      <protection/>
    </xf>
    <xf numFmtId="39" fontId="12" fillId="0" borderId="29" xfId="0" applyNumberFormat="1" applyFont="1" applyBorder="1" applyAlignment="1" applyProtection="1">
      <alignment/>
      <protection locked="0"/>
    </xf>
    <xf numFmtId="0" fontId="11" fillId="34" borderId="28" xfId="0" applyFont="1" applyFill="1" applyBorder="1" applyAlignment="1">
      <alignment/>
    </xf>
    <xf numFmtId="39" fontId="11" fillId="0" borderId="19" xfId="0" applyNumberFormat="1" applyFont="1" applyBorder="1" applyAlignment="1" applyProtection="1">
      <alignment/>
      <protection/>
    </xf>
    <xf numFmtId="39" fontId="12" fillId="0" borderId="19" xfId="0" applyNumberFormat="1" applyFont="1" applyBorder="1" applyAlignment="1" applyProtection="1">
      <alignment/>
      <protection/>
    </xf>
    <xf numFmtId="0" fontId="12" fillId="34" borderId="0" xfId="0" applyFont="1" applyFill="1" applyAlignment="1">
      <alignment/>
    </xf>
    <xf numFmtId="0" fontId="11" fillId="34" borderId="16" xfId="0" applyFont="1" applyFill="1" applyBorder="1" applyAlignment="1">
      <alignment/>
    </xf>
    <xf numFmtId="39" fontId="12" fillId="35" borderId="0" xfId="0" applyNumberFormat="1" applyFont="1" applyFill="1" applyBorder="1" applyAlignment="1" applyProtection="1">
      <alignment/>
      <protection/>
    </xf>
    <xf numFmtId="39" fontId="12" fillId="35" borderId="34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 quotePrefix="1">
      <alignment horizontal="center"/>
      <protection locked="0"/>
    </xf>
    <xf numFmtId="0" fontId="12" fillId="0" borderId="29" xfId="0" applyFont="1" applyBorder="1" applyAlignment="1" applyProtection="1" quotePrefix="1">
      <alignment horizontal="center"/>
      <protection locked="0"/>
    </xf>
    <xf numFmtId="164" fontId="12" fillId="0" borderId="29" xfId="0" applyNumberFormat="1" applyFont="1" applyBorder="1" applyAlignment="1" applyProtection="1" quotePrefix="1">
      <alignment horizontal="center"/>
      <protection locked="0"/>
    </xf>
    <xf numFmtId="0" fontId="12" fillId="34" borderId="29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2" fillId="0" borderId="0" xfId="0" applyFont="1" applyAlignment="1" applyProtection="1" quotePrefix="1">
      <alignment horizontal="right"/>
      <protection locked="0"/>
    </xf>
    <xf numFmtId="0" fontId="12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1" fillId="0" borderId="26" xfId="0" applyFont="1" applyBorder="1" applyAlignment="1" applyProtection="1">
      <alignment horizontal="center"/>
      <protection/>
    </xf>
    <xf numFmtId="39" fontId="9" fillId="0" borderId="29" xfId="0" applyNumberFormat="1" applyFont="1" applyBorder="1" applyAlignment="1" applyProtection="1">
      <alignment/>
      <protection/>
    </xf>
    <xf numFmtId="0" fontId="11" fillId="0" borderId="28" xfId="0" applyFont="1" applyBorder="1" applyAlignment="1" applyProtection="1" quotePrefix="1">
      <alignment horizontal="left"/>
      <protection/>
    </xf>
    <xf numFmtId="39" fontId="10" fillId="0" borderId="25" xfId="0" applyNumberFormat="1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/>
      <protection/>
    </xf>
    <xf numFmtId="39" fontId="10" fillId="0" borderId="35" xfId="0" applyNumberFormat="1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39" fontId="11" fillId="0" borderId="29" xfId="0" applyNumberFormat="1" applyFont="1" applyBorder="1" applyAlignment="1" applyProtection="1" quotePrefix="1">
      <alignment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9" fontId="11" fillId="0" borderId="25" xfId="0" applyNumberFormat="1" applyFont="1" applyBorder="1" applyAlignment="1" applyProtection="1">
      <alignment/>
      <protection/>
    </xf>
    <xf numFmtId="0" fontId="11" fillId="34" borderId="25" xfId="0" applyFont="1" applyFill="1" applyBorder="1" applyAlignment="1" applyProtection="1">
      <alignment horizontal="center"/>
      <protection/>
    </xf>
    <xf numFmtId="0" fontId="11" fillId="34" borderId="28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0" fontId="11" fillId="34" borderId="29" xfId="0" applyFont="1" applyFill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58" applyFont="1" applyProtection="1">
      <alignment/>
      <protection/>
    </xf>
    <xf numFmtId="0" fontId="9" fillId="0" borderId="0" xfId="58" applyFont="1" applyProtection="1">
      <alignment/>
      <protection locked="0"/>
    </xf>
    <xf numFmtId="39" fontId="11" fillId="0" borderId="29" xfId="58" applyNumberFormat="1" applyFont="1" applyBorder="1" applyProtection="1">
      <alignment/>
      <protection/>
    </xf>
    <xf numFmtId="39" fontId="12" fillId="35" borderId="26" xfId="58" applyNumberFormat="1" applyFont="1" applyFill="1" applyBorder="1" applyProtection="1">
      <alignment/>
      <protection/>
    </xf>
    <xf numFmtId="43" fontId="12" fillId="35" borderId="26" xfId="58" applyNumberFormat="1" applyFont="1" applyFill="1" applyBorder="1" applyProtection="1">
      <alignment/>
      <protection/>
    </xf>
    <xf numFmtId="0" fontId="12" fillId="34" borderId="26" xfId="58" applyFont="1" applyFill="1" applyBorder="1" applyAlignment="1" applyProtection="1">
      <alignment horizontal="center"/>
      <protection locked="0"/>
    </xf>
    <xf numFmtId="39" fontId="12" fillId="0" borderId="29" xfId="58" applyNumberFormat="1" applyFont="1" applyBorder="1" applyProtection="1">
      <alignment/>
      <protection/>
    </xf>
    <xf numFmtId="39" fontId="12" fillId="0" borderId="29" xfId="58" applyNumberFormat="1" applyFont="1" applyBorder="1" applyAlignment="1" applyProtection="1">
      <alignment horizontal="center"/>
      <protection locked="0"/>
    </xf>
    <xf numFmtId="0" fontId="12" fillId="34" borderId="26" xfId="58" applyFont="1" applyFill="1" applyBorder="1" applyProtection="1">
      <alignment/>
      <protection locked="0"/>
    </xf>
    <xf numFmtId="0" fontId="11" fillId="0" borderId="21" xfId="58" applyFont="1" applyBorder="1" applyProtection="1">
      <alignment/>
      <protection/>
    </xf>
    <xf numFmtId="0" fontId="12" fillId="0" borderId="21" xfId="58" applyFont="1" applyBorder="1" applyProtection="1">
      <alignment/>
      <protection locked="0"/>
    </xf>
    <xf numFmtId="0" fontId="12" fillId="34" borderId="21" xfId="58" applyFont="1" applyFill="1" applyBorder="1" applyProtection="1">
      <alignment/>
      <protection locked="0"/>
    </xf>
    <xf numFmtId="39" fontId="11" fillId="0" borderId="38" xfId="58" applyNumberFormat="1" applyFont="1" applyBorder="1" applyProtection="1">
      <alignment/>
      <protection/>
    </xf>
    <xf numFmtId="39" fontId="12" fillId="0" borderId="34" xfId="58" applyNumberFormat="1" applyFont="1" applyBorder="1" applyAlignment="1" applyProtection="1">
      <alignment horizontal="center"/>
      <protection/>
    </xf>
    <xf numFmtId="0" fontId="12" fillId="34" borderId="16" xfId="58" applyFont="1" applyFill="1" applyBorder="1" applyProtection="1">
      <alignment/>
      <protection locked="0"/>
    </xf>
    <xf numFmtId="0" fontId="9" fillId="0" borderId="0" xfId="58" applyFont="1" applyAlignment="1" applyProtection="1">
      <alignment horizontal="center"/>
      <protection/>
    </xf>
    <xf numFmtId="0" fontId="9" fillId="0" borderId="0" xfId="58" applyFont="1" applyAlignment="1" applyProtection="1">
      <alignment horizontal="center"/>
      <protection locked="0"/>
    </xf>
    <xf numFmtId="39" fontId="12" fillId="0" borderId="29" xfId="58" applyNumberFormat="1" applyFont="1" applyBorder="1" applyAlignment="1" applyProtection="1" quotePrefix="1">
      <alignment horizontal="center"/>
      <protection locked="0"/>
    </xf>
    <xf numFmtId="164" fontId="12" fillId="0" borderId="29" xfId="58" applyNumberFormat="1" applyFont="1" applyBorder="1" applyAlignment="1" applyProtection="1" quotePrefix="1">
      <alignment horizontal="center"/>
      <protection locked="0"/>
    </xf>
    <xf numFmtId="0" fontId="12" fillId="34" borderId="29" xfId="58" applyFont="1" applyFill="1" applyBorder="1" applyAlignment="1" applyProtection="1">
      <alignment horizontal="center"/>
      <protection locked="0"/>
    </xf>
    <xf numFmtId="0" fontId="12" fillId="0" borderId="29" xfId="58" applyFont="1" applyBorder="1" applyAlignment="1" applyProtection="1" quotePrefix="1">
      <alignment horizontal="center"/>
      <protection locked="0"/>
    </xf>
    <xf numFmtId="0" fontId="12" fillId="0" borderId="0" xfId="58" applyFont="1" applyAlignment="1" applyProtection="1" quotePrefix="1">
      <alignment horizontal="right"/>
      <protection locked="0"/>
    </xf>
    <xf numFmtId="0" fontId="12" fillId="0" borderId="0" xfId="58" applyFont="1" applyProtection="1">
      <alignment/>
      <protection locked="0"/>
    </xf>
    <xf numFmtId="0" fontId="12" fillId="0" borderId="0" xfId="58" applyFont="1" applyAlignment="1" applyProtection="1" quotePrefix="1">
      <alignment horizontal="left"/>
      <protection locked="0"/>
    </xf>
    <xf numFmtId="0" fontId="13" fillId="0" borderId="0" xfId="58" applyFo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39" fontId="9" fillId="0" borderId="25" xfId="0" applyNumberFormat="1" applyFont="1" applyBorder="1" applyAlignment="1" applyProtection="1">
      <alignment/>
      <protection locked="0"/>
    </xf>
    <xf numFmtId="0" fontId="11" fillId="0" borderId="28" xfId="0" applyFont="1" applyBorder="1" applyAlignment="1">
      <alignment/>
    </xf>
    <xf numFmtId="39" fontId="11" fillId="0" borderId="25" xfId="0" applyNumberFormat="1" applyFont="1" applyBorder="1" applyAlignment="1" applyProtection="1">
      <alignment horizontal="center"/>
      <protection/>
    </xf>
    <xf numFmtId="0" fontId="11" fillId="0" borderId="29" xfId="0" applyFont="1" applyBorder="1" applyAlignment="1">
      <alignment/>
    </xf>
    <xf numFmtId="0" fontId="11" fillId="0" borderId="28" xfId="0" applyFont="1" applyBorder="1" applyAlignment="1" quotePrefix="1">
      <alignment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0" xfId="0" applyFont="1" applyAlignment="1" applyProtection="1">
      <alignment/>
      <protection locked="0"/>
    </xf>
    <xf numFmtId="39" fontId="15" fillId="0" borderId="0" xfId="0" applyNumberFormat="1" applyFont="1" applyAlignment="1" applyProtection="1">
      <alignment/>
      <protection locked="0"/>
    </xf>
    <xf numFmtId="39" fontId="12" fillId="0" borderId="26" xfId="0" applyNumberFormat="1" applyFont="1" applyBorder="1" applyAlignment="1" applyProtection="1">
      <alignment/>
      <protection locked="0"/>
    </xf>
    <xf numFmtId="0" fontId="12" fillId="34" borderId="33" xfId="0" applyFont="1" applyFill="1" applyBorder="1" applyAlignment="1" applyProtection="1">
      <alignment horizontal="center"/>
      <protection locked="0"/>
    </xf>
    <xf numFmtId="39" fontId="11" fillId="0" borderId="29" xfId="0" applyNumberFormat="1" applyFont="1" applyBorder="1" applyAlignment="1" applyProtection="1">
      <alignment/>
      <protection/>
    </xf>
    <xf numFmtId="39" fontId="12" fillId="0" borderId="29" xfId="0" applyNumberFormat="1" applyFont="1" applyBorder="1" applyAlignment="1" applyProtection="1">
      <alignment/>
      <protection locked="0"/>
    </xf>
    <xf numFmtId="0" fontId="12" fillId="34" borderId="28" xfId="0" applyFont="1" applyFill="1" applyBorder="1" applyAlignment="1" applyProtection="1">
      <alignment/>
      <protection locked="0"/>
    </xf>
    <xf numFmtId="39" fontId="12" fillId="0" borderId="19" xfId="0" applyNumberFormat="1" applyFont="1" applyBorder="1" applyAlignment="1" applyProtection="1">
      <alignment/>
      <protection locked="0"/>
    </xf>
    <xf numFmtId="39" fontId="12" fillId="0" borderId="21" xfId="0" applyNumberFormat="1" applyFont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12" fillId="34" borderId="16" xfId="0" applyFont="1" applyFill="1" applyBorder="1" applyAlignment="1" applyProtection="1">
      <alignment/>
      <protection locked="0"/>
    </xf>
    <xf numFmtId="39" fontId="11" fillId="0" borderId="34" xfId="0" applyNumberFormat="1" applyFont="1" applyBorder="1" applyAlignment="1" applyProtection="1">
      <alignment/>
      <protection/>
    </xf>
    <xf numFmtId="39" fontId="12" fillId="0" borderId="34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12" fillId="0" borderId="29" xfId="0" applyFont="1" applyBorder="1" applyAlignment="1" applyProtection="1" quotePrefix="1">
      <alignment horizontal="center"/>
      <protection locked="0"/>
    </xf>
    <xf numFmtId="164" fontId="12" fillId="0" borderId="29" xfId="0" applyNumberFormat="1" applyFont="1" applyBorder="1" applyAlignment="1" applyProtection="1" quotePrefix="1">
      <alignment horizontal="center"/>
      <protection locked="0"/>
    </xf>
    <xf numFmtId="0" fontId="12" fillId="34" borderId="29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 quotePrefix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 quotePrefix="1">
      <alignment horizontal="left"/>
      <protection locked="0"/>
    </xf>
    <xf numFmtId="0" fontId="11" fillId="0" borderId="29" xfId="0" applyFont="1" applyBorder="1" applyAlignment="1" applyProtection="1" quotePrefix="1">
      <alignment/>
      <protection/>
    </xf>
    <xf numFmtId="0" fontId="11" fillId="34" borderId="33" xfId="0" applyFont="1" applyFill="1" applyBorder="1" applyAlignment="1" applyProtection="1">
      <alignment horizontal="center"/>
      <protection/>
    </xf>
    <xf numFmtId="0" fontId="11" fillId="34" borderId="28" xfId="0" applyFont="1" applyFill="1" applyBorder="1" applyAlignment="1" applyProtection="1" quotePrefix="1">
      <alignment horizontal="left"/>
      <protection/>
    </xf>
    <xf numFmtId="0" fontId="11" fillId="0" borderId="19" xfId="0" applyFont="1" applyBorder="1" applyAlignment="1" applyProtection="1">
      <alignment/>
      <protection/>
    </xf>
    <xf numFmtId="0" fontId="11" fillId="0" borderId="37" xfId="0" applyFont="1" applyBorder="1" applyAlignment="1" applyProtection="1">
      <alignment/>
      <protection/>
    </xf>
    <xf numFmtId="39" fontId="11" fillId="0" borderId="34" xfId="0" applyNumberFormat="1" applyFont="1" applyBorder="1" applyAlignment="1" applyProtection="1">
      <alignment/>
      <protection/>
    </xf>
    <xf numFmtId="0" fontId="12" fillId="34" borderId="29" xfId="0" applyFont="1" applyFill="1" applyBorder="1" applyAlignment="1" applyProtection="1">
      <alignment horizontal="center"/>
      <protection/>
    </xf>
    <xf numFmtId="0" fontId="11" fillId="34" borderId="29" xfId="0" applyFont="1" applyFill="1" applyBorder="1" applyAlignment="1" applyProtection="1">
      <alignment horizontal="center"/>
      <protection/>
    </xf>
    <xf numFmtId="39" fontId="0" fillId="32" borderId="0" xfId="59" applyNumberFormat="1">
      <alignment/>
      <protection/>
    </xf>
    <xf numFmtId="10" fontId="16" fillId="36" borderId="34" xfId="59" applyNumberFormat="1" applyFont="1" applyFill="1" applyBorder="1">
      <alignment/>
      <protection/>
    </xf>
    <xf numFmtId="39" fontId="16" fillId="36" borderId="34" xfId="59" applyNumberFormat="1" applyFont="1" applyFill="1" applyBorder="1">
      <alignment/>
      <protection/>
    </xf>
    <xf numFmtId="10" fontId="12" fillId="32" borderId="39" xfId="59" applyNumberFormat="1" applyFont="1" applyBorder="1">
      <alignment/>
      <protection/>
    </xf>
    <xf numFmtId="39" fontId="12" fillId="32" borderId="40" xfId="59" applyNumberFormat="1" applyFont="1" applyBorder="1">
      <alignment/>
      <protection/>
    </xf>
    <xf numFmtId="39" fontId="12" fillId="32" borderId="40" xfId="59" applyNumberFormat="1" applyFont="1" applyFill="1" applyBorder="1">
      <alignment/>
      <protection/>
    </xf>
    <xf numFmtId="39" fontId="12" fillId="32" borderId="40" xfId="59" applyNumberFormat="1" applyFont="1" applyBorder="1" applyAlignment="1">
      <alignment horizontal="center"/>
      <protection/>
    </xf>
    <xf numFmtId="39" fontId="12" fillId="32" borderId="21" xfId="59" applyNumberFormat="1" applyFont="1" applyBorder="1">
      <alignment/>
      <protection/>
    </xf>
    <xf numFmtId="39" fontId="12" fillId="32" borderId="41" xfId="59" applyNumberFormat="1" applyFont="1" applyBorder="1">
      <alignment/>
      <protection/>
    </xf>
    <xf numFmtId="39" fontId="12" fillId="32" borderId="28" xfId="59" applyNumberFormat="1" applyFont="1" applyBorder="1" applyProtection="1">
      <alignment/>
      <protection locked="0"/>
    </xf>
    <xf numFmtId="39" fontId="12" fillId="32" borderId="16" xfId="59" applyNumberFormat="1" applyFont="1" applyBorder="1">
      <alignment/>
      <protection/>
    </xf>
    <xf numFmtId="39" fontId="12" fillId="32" borderId="26" xfId="59" applyNumberFormat="1" applyFont="1" applyBorder="1">
      <alignment/>
      <protection/>
    </xf>
    <xf numFmtId="39" fontId="12" fillId="32" borderId="28" xfId="59" applyNumberFormat="1" applyFont="1" applyBorder="1">
      <alignment/>
      <protection/>
    </xf>
    <xf numFmtId="10" fontId="12" fillId="32" borderId="26" xfId="59" applyNumberFormat="1" applyFont="1" applyBorder="1">
      <alignment/>
      <protection/>
    </xf>
    <xf numFmtId="39" fontId="12" fillId="32" borderId="16" xfId="59" applyNumberFormat="1" applyFont="1" applyBorder="1" applyAlignment="1">
      <alignment horizontal="left"/>
      <protection/>
    </xf>
    <xf numFmtId="10" fontId="12" fillId="32" borderId="21" xfId="59" applyNumberFormat="1" applyFont="1" applyBorder="1">
      <alignment/>
      <protection/>
    </xf>
    <xf numFmtId="39" fontId="16" fillId="32" borderId="16" xfId="59" applyNumberFormat="1" applyFont="1" applyBorder="1" applyAlignment="1" quotePrefix="1">
      <alignment horizontal="left"/>
      <protection/>
    </xf>
    <xf numFmtId="10" fontId="12" fillId="32" borderId="42" xfId="59" applyNumberFormat="1" applyFont="1" applyBorder="1">
      <alignment/>
      <protection/>
    </xf>
    <xf numFmtId="39" fontId="13" fillId="32" borderId="0" xfId="59" applyNumberFormat="1" applyFont="1">
      <alignment/>
      <protection/>
    </xf>
    <xf numFmtId="39" fontId="16" fillId="32" borderId="16" xfId="59" applyNumberFormat="1" applyFont="1" applyBorder="1">
      <alignment/>
      <protection/>
    </xf>
    <xf numFmtId="39" fontId="12" fillId="32" borderId="16" xfId="59" applyNumberFormat="1" applyFont="1" applyBorder="1" applyAlignment="1" quotePrefix="1">
      <alignment horizontal="left"/>
      <protection/>
    </xf>
    <xf numFmtId="10" fontId="12" fillId="32" borderId="38" xfId="59" applyNumberFormat="1" applyFont="1" applyBorder="1">
      <alignment/>
      <protection/>
    </xf>
    <xf numFmtId="39" fontId="12" fillId="32" borderId="42" xfId="59" applyNumberFormat="1" applyFont="1" applyBorder="1">
      <alignment/>
      <protection/>
    </xf>
    <xf numFmtId="39" fontId="12" fillId="32" borderId="43" xfId="59" applyNumberFormat="1" applyFont="1" applyBorder="1">
      <alignment/>
      <protection/>
    </xf>
    <xf numFmtId="39" fontId="12" fillId="32" borderId="19" xfId="59" applyNumberFormat="1" applyFont="1" applyBorder="1">
      <alignment/>
      <protection/>
    </xf>
    <xf numFmtId="39" fontId="12" fillId="32" borderId="29" xfId="59" applyNumberFormat="1" applyFont="1" applyBorder="1">
      <alignment/>
      <protection/>
    </xf>
    <xf numFmtId="39" fontId="12" fillId="32" borderId="44" xfId="59" applyNumberFormat="1" applyFont="1" applyBorder="1">
      <alignment/>
      <protection/>
    </xf>
    <xf numFmtId="39" fontId="12" fillId="32" borderId="16" xfId="59" applyNumberFormat="1" applyFont="1" applyBorder="1" quotePrefix="1">
      <alignment/>
      <protection/>
    </xf>
    <xf numFmtId="7" fontId="16" fillId="36" borderId="29" xfId="59" applyNumberFormat="1" applyFont="1" applyFill="1" applyBorder="1" applyAlignment="1">
      <alignment horizontal="center"/>
      <protection/>
    </xf>
    <xf numFmtId="0" fontId="16" fillId="36" borderId="29" xfId="59" applyNumberFormat="1" applyFont="1" applyFill="1" applyBorder="1" applyAlignment="1">
      <alignment horizontal="center"/>
      <protection/>
    </xf>
    <xf numFmtId="39" fontId="16" fillId="32" borderId="0" xfId="59" applyNumberFormat="1" applyFont="1" applyAlignment="1" applyProtection="1">
      <alignment horizontal="right"/>
      <protection locked="0"/>
    </xf>
    <xf numFmtId="39" fontId="16" fillId="32" borderId="0" xfId="59" applyNumberFormat="1" applyFont="1">
      <alignment/>
      <protection/>
    </xf>
    <xf numFmtId="39" fontId="16" fillId="32" borderId="0" xfId="59" applyNumberFormat="1" applyFont="1" applyFill="1">
      <alignment/>
      <protection/>
    </xf>
    <xf numFmtId="39" fontId="16" fillId="32" borderId="0" xfId="59" applyNumberFormat="1" applyFont="1" applyProtection="1">
      <alignment/>
      <protection locked="0"/>
    </xf>
    <xf numFmtId="39" fontId="12" fillId="32" borderId="0" xfId="59" applyNumberFormat="1" applyFont="1">
      <alignment/>
      <protection/>
    </xf>
    <xf numFmtId="39" fontId="12" fillId="32" borderId="39" xfId="59" applyNumberFormat="1" applyFont="1" applyBorder="1">
      <alignment/>
      <protection/>
    </xf>
    <xf numFmtId="10" fontId="12" fillId="32" borderId="45" xfId="59" applyNumberFormat="1" applyFont="1" applyBorder="1">
      <alignment/>
      <protection/>
    </xf>
    <xf numFmtId="39" fontId="12" fillId="32" borderId="45" xfId="59" applyNumberFormat="1" applyFont="1" applyBorder="1">
      <alignment/>
      <protection/>
    </xf>
    <xf numFmtId="39" fontId="12" fillId="32" borderId="34" xfId="59" applyNumberFormat="1" applyFont="1" applyBorder="1">
      <alignment/>
      <protection/>
    </xf>
    <xf numFmtId="39" fontId="12" fillId="32" borderId="46" xfId="59" applyNumberFormat="1" applyFont="1" applyBorder="1" applyAlignment="1">
      <alignment horizontal="center"/>
      <protection/>
    </xf>
    <xf numFmtId="10" fontId="12" fillId="32" borderId="41" xfId="59" applyNumberFormat="1" applyFont="1" applyBorder="1">
      <alignment/>
      <protection/>
    </xf>
    <xf numFmtId="10" fontId="12" fillId="32" borderId="29" xfId="59" applyNumberFormat="1" applyFont="1" applyBorder="1">
      <alignment/>
      <protection/>
    </xf>
    <xf numFmtId="10" fontId="12" fillId="32" borderId="34" xfId="59" applyNumberFormat="1" applyFont="1" applyBorder="1">
      <alignment/>
      <protection/>
    </xf>
    <xf numFmtId="39" fontId="12" fillId="32" borderId="16" xfId="59" applyNumberFormat="1" applyFont="1" applyBorder="1" applyProtection="1">
      <alignment/>
      <protection locked="0"/>
    </xf>
    <xf numFmtId="7" fontId="13" fillId="32" borderId="0" xfId="59" applyNumberFormat="1" applyFont="1">
      <alignment/>
      <protection/>
    </xf>
    <xf numFmtId="17" fontId="16" fillId="32" borderId="0" xfId="59" applyNumberFormat="1" applyFont="1" applyAlignment="1" applyProtection="1" quotePrefix="1">
      <alignment horizontal="left"/>
      <protection locked="0"/>
    </xf>
    <xf numFmtId="0" fontId="0" fillId="32" borderId="0" xfId="60" applyNumberFormat="1">
      <alignment/>
      <protection/>
    </xf>
    <xf numFmtId="0" fontId="12" fillId="32" borderId="0" xfId="60" applyNumberFormat="1" applyFont="1" applyBorder="1">
      <alignment/>
      <protection/>
    </xf>
    <xf numFmtId="0" fontId="0" fillId="32" borderId="0" xfId="60" applyNumberFormat="1" applyBorder="1">
      <alignment/>
      <protection/>
    </xf>
    <xf numFmtId="0" fontId="0" fillId="32" borderId="0" xfId="60" applyNumberFormat="1" applyProtection="1">
      <alignment/>
      <protection locked="0"/>
    </xf>
    <xf numFmtId="0" fontId="13" fillId="32" borderId="0" xfId="60" applyNumberFormat="1" applyFont="1">
      <alignment/>
      <protection/>
    </xf>
    <xf numFmtId="39" fontId="16" fillId="36" borderId="30" xfId="60" applyNumberFormat="1" applyFont="1" applyFill="1" applyBorder="1" applyProtection="1">
      <alignment/>
      <protection locked="0"/>
    </xf>
    <xf numFmtId="10" fontId="16" fillId="36" borderId="29" xfId="60" applyNumberFormat="1" applyFont="1" applyFill="1" applyBorder="1">
      <alignment/>
      <protection/>
    </xf>
    <xf numFmtId="0" fontId="17" fillId="36" borderId="43" xfId="60" applyNumberFormat="1" applyFont="1" applyFill="1" applyBorder="1" applyProtection="1">
      <alignment/>
      <protection locked="0"/>
    </xf>
    <xf numFmtId="0" fontId="12" fillId="32" borderId="0" xfId="60" applyNumberFormat="1" applyFont="1">
      <alignment/>
      <protection/>
    </xf>
    <xf numFmtId="0" fontId="12" fillId="32" borderId="0" xfId="60" applyNumberFormat="1" applyFont="1" applyProtection="1">
      <alignment/>
      <protection locked="0"/>
    </xf>
    <xf numFmtId="39" fontId="16" fillId="36" borderId="39" xfId="60" applyNumberFormat="1" applyFont="1" applyFill="1" applyBorder="1" applyProtection="1">
      <alignment/>
      <protection locked="0"/>
    </xf>
    <xf numFmtId="10" fontId="16" fillId="36" borderId="39" xfId="60" applyNumberFormat="1" applyFont="1" applyFill="1" applyBorder="1" applyAlignment="1">
      <alignment horizontal="right"/>
      <protection/>
    </xf>
    <xf numFmtId="39" fontId="18" fillId="36" borderId="40" xfId="60" applyNumberFormat="1" applyFont="1" applyFill="1" applyBorder="1" applyAlignment="1" quotePrefix="1">
      <alignment horizontal="left"/>
      <protection/>
    </xf>
    <xf numFmtId="10" fontId="12" fillId="32" borderId="29" xfId="60" applyNumberFormat="1" applyFont="1" applyFill="1" applyBorder="1">
      <alignment/>
      <protection/>
    </xf>
    <xf numFmtId="39" fontId="12" fillId="32" borderId="29" xfId="60" applyNumberFormat="1" applyFont="1" applyFill="1" applyBorder="1">
      <alignment/>
      <protection/>
    </xf>
    <xf numFmtId="10" fontId="12" fillId="32" borderId="29" xfId="60" applyNumberFormat="1" applyFont="1" applyFill="1" applyBorder="1" applyAlignment="1">
      <alignment horizontal="right"/>
      <protection/>
    </xf>
    <xf numFmtId="39" fontId="12" fillId="32" borderId="29" xfId="60" applyNumberFormat="1" applyFont="1" applyBorder="1">
      <alignment/>
      <protection/>
    </xf>
    <xf numFmtId="39" fontId="12" fillId="32" borderId="29" xfId="60" applyNumberFormat="1" applyFont="1" applyBorder="1" applyProtection="1">
      <alignment/>
      <protection locked="0"/>
    </xf>
    <xf numFmtId="0" fontId="12" fillId="32" borderId="28" xfId="60" applyNumberFormat="1" applyFont="1" applyBorder="1">
      <alignment/>
      <protection/>
    </xf>
    <xf numFmtId="10" fontId="12" fillId="32" borderId="29" xfId="60" applyNumberFormat="1" applyFont="1" applyBorder="1" applyAlignment="1">
      <alignment horizontal="right"/>
      <protection/>
    </xf>
    <xf numFmtId="0" fontId="16" fillId="32" borderId="28" xfId="60" applyNumberFormat="1" applyFont="1" applyBorder="1" applyAlignment="1">
      <alignment horizontal="left"/>
      <protection/>
    </xf>
    <xf numFmtId="10" fontId="16" fillId="36" borderId="34" xfId="60" applyNumberFormat="1" applyFont="1" applyFill="1" applyBorder="1">
      <alignment/>
      <protection/>
    </xf>
    <xf numFmtId="39" fontId="16" fillId="36" borderId="34" xfId="60" applyNumberFormat="1" applyFont="1" applyFill="1" applyBorder="1">
      <alignment/>
      <protection/>
    </xf>
    <xf numFmtId="10" fontId="16" fillId="36" borderId="34" xfId="60" applyNumberFormat="1" applyFont="1" applyFill="1" applyBorder="1" applyAlignment="1">
      <alignment horizontal="right"/>
      <protection/>
    </xf>
    <xf numFmtId="0" fontId="12" fillId="32" borderId="28" xfId="60" applyNumberFormat="1" applyFont="1" applyBorder="1" applyAlignment="1" quotePrefix="1">
      <alignment horizontal="left"/>
      <protection/>
    </xf>
    <xf numFmtId="0" fontId="12" fillId="32" borderId="43" xfId="60" applyNumberFormat="1" applyFont="1" applyBorder="1" applyAlignment="1">
      <alignment horizontal="left"/>
      <protection/>
    </xf>
    <xf numFmtId="39" fontId="0" fillId="32" borderId="0" xfId="60" applyNumberFormat="1" applyBorder="1">
      <alignment/>
      <protection/>
    </xf>
    <xf numFmtId="0" fontId="12" fillId="32" borderId="19" xfId="60" applyNumberFormat="1" applyFont="1" applyBorder="1" applyAlignment="1">
      <alignment horizontal="left"/>
      <protection/>
    </xf>
    <xf numFmtId="0" fontId="12" fillId="32" borderId="0" xfId="60" applyNumberFormat="1" applyFont="1" applyBorder="1" applyAlignment="1">
      <alignment horizontal="left"/>
      <protection/>
    </xf>
    <xf numFmtId="39" fontId="12" fillId="32" borderId="0" xfId="60" applyNumberFormat="1" applyFont="1" applyFill="1" applyBorder="1">
      <alignment/>
      <protection/>
    </xf>
    <xf numFmtId="0" fontId="12" fillId="32" borderId="28" xfId="60" applyNumberFormat="1" applyFont="1" applyBorder="1" applyAlignment="1">
      <alignment horizontal="left"/>
      <protection/>
    </xf>
    <xf numFmtId="0" fontId="12" fillId="32" borderId="32" xfId="60" applyNumberFormat="1" applyFont="1" applyBorder="1" applyAlignment="1">
      <alignment horizontal="left"/>
      <protection/>
    </xf>
    <xf numFmtId="0" fontId="12" fillId="32" borderId="29" xfId="60" applyNumberFormat="1" applyFont="1" applyBorder="1" applyAlignment="1">
      <alignment horizontal="left"/>
      <protection/>
    </xf>
    <xf numFmtId="0" fontId="12" fillId="32" borderId="28" xfId="60" applyNumberFormat="1" applyFont="1" applyBorder="1" applyAlignment="1" quotePrefix="1">
      <alignment horizontal="left"/>
      <protection/>
    </xf>
    <xf numFmtId="0" fontId="16" fillId="32" borderId="0" xfId="60" applyNumberFormat="1" applyFont="1" applyFill="1" applyBorder="1" applyAlignment="1" applyProtection="1" quotePrefix="1">
      <alignment horizontal="center"/>
      <protection locked="0"/>
    </xf>
    <xf numFmtId="0" fontId="17" fillId="36" borderId="29" xfId="60" applyNumberFormat="1" applyFont="1" applyFill="1" applyBorder="1" applyAlignment="1" applyProtection="1" quotePrefix="1">
      <alignment horizontal="center"/>
      <protection locked="0"/>
    </xf>
    <xf numFmtId="0" fontId="16" fillId="36" borderId="29" xfId="60" applyNumberFormat="1" applyFont="1" applyFill="1" applyBorder="1" applyAlignment="1" applyProtection="1">
      <alignment horizontal="center"/>
      <protection locked="0"/>
    </xf>
    <xf numFmtId="0" fontId="16" fillId="36" borderId="29" xfId="60" applyNumberFormat="1" applyFont="1" applyFill="1" applyBorder="1">
      <alignment/>
      <protection/>
    </xf>
    <xf numFmtId="0" fontId="12" fillId="32" borderId="0" xfId="60" applyNumberFormat="1" applyFont="1" applyBorder="1" applyAlignment="1" quotePrefix="1">
      <alignment horizontal="left"/>
      <protection/>
    </xf>
    <xf numFmtId="0" fontId="12" fillId="32" borderId="0" xfId="60" applyNumberFormat="1" applyFont="1" applyBorder="1" applyAlignment="1" quotePrefix="1">
      <alignment horizontal="left"/>
      <protection/>
    </xf>
    <xf numFmtId="0" fontId="16" fillId="32" borderId="0" xfId="60" applyNumberFormat="1" applyFont="1" applyAlignment="1">
      <alignment horizontal="right"/>
      <protection/>
    </xf>
    <xf numFmtId="0" fontId="16" fillId="32" borderId="0" xfId="60" applyNumberFormat="1" applyFont="1">
      <alignment/>
      <protection/>
    </xf>
    <xf numFmtId="0" fontId="19" fillId="32" borderId="0" xfId="60" applyNumberFormat="1" applyFont="1">
      <alignment/>
      <protection/>
    </xf>
    <xf numFmtId="39" fontId="12" fillId="0" borderId="26" xfId="0" applyNumberFormat="1" applyFont="1" applyBorder="1" applyAlignment="1" applyProtection="1">
      <alignment/>
      <protection locked="0"/>
    </xf>
    <xf numFmtId="0" fontId="12" fillId="34" borderId="33" xfId="0" applyFont="1" applyFill="1" applyBorder="1" applyAlignment="1" applyProtection="1">
      <alignment horizontal="center"/>
      <protection locked="0"/>
    </xf>
    <xf numFmtId="0" fontId="12" fillId="34" borderId="28" xfId="0" applyFont="1" applyFill="1" applyBorder="1" applyAlignment="1" applyProtection="1">
      <alignment/>
      <protection locked="0"/>
    </xf>
    <xf numFmtId="39" fontId="12" fillId="0" borderId="19" xfId="0" applyNumberFormat="1" applyFont="1" applyBorder="1" applyAlignment="1" applyProtection="1">
      <alignment/>
      <protection locked="0"/>
    </xf>
    <xf numFmtId="0" fontId="12" fillId="34" borderId="47" xfId="0" applyFont="1" applyFill="1" applyBorder="1" applyAlignment="1" applyProtection="1">
      <alignment/>
      <protection locked="0"/>
    </xf>
    <xf numFmtId="0" fontId="12" fillId="34" borderId="16" xfId="0" applyFont="1" applyFill="1" applyBorder="1" applyAlignment="1" applyProtection="1">
      <alignment/>
      <protection locked="0"/>
    </xf>
    <xf numFmtId="39" fontId="12" fillId="0" borderId="48" xfId="0" applyNumberFormat="1" applyFont="1" applyBorder="1" applyAlignment="1" applyProtection="1">
      <alignment/>
      <protection/>
    </xf>
    <xf numFmtId="0" fontId="12" fillId="34" borderId="0" xfId="0" applyFont="1" applyFill="1" applyAlignment="1" applyProtection="1">
      <alignment/>
      <protection locked="0"/>
    </xf>
    <xf numFmtId="0" fontId="12" fillId="34" borderId="29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 quotePrefix="1">
      <alignment horizontal="left"/>
      <protection locked="0"/>
    </xf>
    <xf numFmtId="0" fontId="2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showOutlineSymbols="0" zoomScale="87" zoomScaleNormal="87" zoomScalePageLayoutView="0" workbookViewId="0" topLeftCell="A1">
      <selection activeCell="D11" sqref="D11"/>
    </sheetView>
  </sheetViews>
  <sheetFormatPr defaultColWidth="25.7109375" defaultRowHeight="19.5" customHeight="1"/>
  <cols>
    <col min="1" max="1" width="36.57421875" style="220" customWidth="1"/>
    <col min="2" max="4" width="23.7109375" style="220" customWidth="1"/>
    <col min="5" max="5" width="25.7109375" style="220" bestFit="1" customWidth="1"/>
    <col min="6" max="6" width="26.140625" style="220" bestFit="1" customWidth="1"/>
    <col min="7" max="7" width="25.7109375" style="220" bestFit="1" customWidth="1"/>
    <col min="8" max="8" width="26.140625" style="220" bestFit="1" customWidth="1"/>
    <col min="9" max="9" width="27.140625" style="220" customWidth="1"/>
    <col min="10" max="10" width="25.7109375" style="220" customWidth="1"/>
    <col min="11" max="16384" width="25.7109375" style="220" customWidth="1"/>
  </cols>
  <sheetData>
    <row r="1" spans="1:11" ht="19.5" customHeight="1">
      <c r="A1" s="220" t="s">
        <v>435</v>
      </c>
      <c r="K1" s="222"/>
    </row>
    <row r="2" spans="3:11" ht="19.5" customHeight="1">
      <c r="C2" s="220" t="s">
        <v>203</v>
      </c>
      <c r="K2" s="222"/>
    </row>
    <row r="3" spans="3:11" ht="19.5" customHeight="1">
      <c r="C3" s="220" t="s">
        <v>203</v>
      </c>
      <c r="D3" s="220" t="s">
        <v>203</v>
      </c>
      <c r="K3" s="222"/>
    </row>
    <row r="4" spans="3:11" ht="19.5" customHeight="1">
      <c r="C4" s="220" t="s">
        <v>203</v>
      </c>
      <c r="K4" s="222"/>
    </row>
    <row r="5" ht="19.5" customHeight="1">
      <c r="K5" s="222"/>
    </row>
    <row r="6" spans="11:14" ht="19.5" customHeight="1">
      <c r="K6" s="221"/>
      <c r="L6" s="249"/>
      <c r="M6" s="248"/>
      <c r="N6" s="246"/>
    </row>
    <row r="7" spans="1:14" ht="19.5" customHeight="1">
      <c r="A7" s="262" t="s">
        <v>435</v>
      </c>
      <c r="B7" s="228" t="s">
        <v>435</v>
      </c>
      <c r="C7" s="261" t="s">
        <v>468</v>
      </c>
      <c r="D7" s="261"/>
      <c r="E7" s="261"/>
      <c r="F7" s="228"/>
      <c r="G7" s="228"/>
      <c r="H7" s="228"/>
      <c r="I7" s="228"/>
      <c r="J7" s="224"/>
      <c r="K7" s="221"/>
      <c r="L7" s="249"/>
      <c r="M7" s="248"/>
      <c r="N7" s="246"/>
    </row>
    <row r="8" spans="1:14" ht="19.5" customHeight="1">
      <c r="A8" s="220" t="s">
        <v>435</v>
      </c>
      <c r="B8" s="228"/>
      <c r="C8" s="261" t="s">
        <v>467</v>
      </c>
      <c r="D8" s="261"/>
      <c r="E8" s="261"/>
      <c r="F8" s="228"/>
      <c r="G8" s="228"/>
      <c r="H8" s="228"/>
      <c r="I8" s="228"/>
      <c r="J8" s="224"/>
      <c r="K8" s="221"/>
      <c r="L8" s="249"/>
      <c r="M8" s="248"/>
      <c r="N8" s="246"/>
    </row>
    <row r="9" spans="1:14" ht="19.5" customHeight="1">
      <c r="A9" s="219" t="s">
        <v>429</v>
      </c>
      <c r="B9" s="228" t="s">
        <v>435</v>
      </c>
      <c r="C9" s="261"/>
      <c r="D9" s="261" t="s">
        <v>438</v>
      </c>
      <c r="E9" s="261"/>
      <c r="F9" s="228"/>
      <c r="G9" s="228"/>
      <c r="H9" s="260" t="s">
        <v>466</v>
      </c>
      <c r="I9" s="260"/>
      <c r="J9" s="224"/>
      <c r="K9" s="259"/>
      <c r="L9" s="249"/>
      <c r="M9" s="258"/>
      <c r="N9" s="246"/>
    </row>
    <row r="10" spans="1:14" ht="19.5" customHeight="1">
      <c r="A10" s="257" t="s">
        <v>216</v>
      </c>
      <c r="B10" s="256">
        <v>2010</v>
      </c>
      <c r="C10" s="256">
        <v>2011</v>
      </c>
      <c r="D10" s="256">
        <v>2012</v>
      </c>
      <c r="E10" s="255" t="s">
        <v>465</v>
      </c>
      <c r="F10" s="255" t="s">
        <v>464</v>
      </c>
      <c r="G10" s="255" t="s">
        <v>463</v>
      </c>
      <c r="H10" s="255" t="s">
        <v>462</v>
      </c>
      <c r="I10" s="254"/>
      <c r="J10" s="224"/>
      <c r="K10" s="221"/>
      <c r="L10" s="249"/>
      <c r="M10" s="248"/>
      <c r="N10" s="246"/>
    </row>
    <row r="11" spans="1:8" ht="19.5" customHeight="1">
      <c r="A11" s="250" t="s">
        <v>461</v>
      </c>
      <c r="B11" s="234">
        <v>566652554.88</v>
      </c>
      <c r="C11" s="234">
        <v>594270773.76</v>
      </c>
      <c r="D11" s="234">
        <v>613858234.01</v>
      </c>
      <c r="E11" s="236">
        <v>27618218.879999995</v>
      </c>
      <c r="F11" s="235">
        <v>0.04873924707857129</v>
      </c>
      <c r="G11" s="234">
        <v>19587460.25</v>
      </c>
      <c r="H11" s="233">
        <v>0.032960497326948335</v>
      </c>
    </row>
    <row r="12" spans="1:8" ht="19.5" customHeight="1">
      <c r="A12" s="250" t="s">
        <v>460</v>
      </c>
      <c r="B12" s="234">
        <v>14626634.36</v>
      </c>
      <c r="C12" s="234">
        <v>18792392.23</v>
      </c>
      <c r="D12" s="234">
        <v>24960911.17</v>
      </c>
      <c r="E12" s="236">
        <v>4165757.870000001</v>
      </c>
      <c r="F12" s="235">
        <v>0.28480631753482905</v>
      </c>
      <c r="G12" s="234">
        <v>6168518.940000001</v>
      </c>
      <c r="H12" s="233">
        <v>0.3282455402432818</v>
      </c>
    </row>
    <row r="13" spans="1:8" ht="19.5" customHeight="1">
      <c r="A13" s="250" t="s">
        <v>459</v>
      </c>
      <c r="B13" s="234">
        <v>36837489.76</v>
      </c>
      <c r="C13" s="234">
        <v>31593857.57</v>
      </c>
      <c r="D13" s="234">
        <v>29776022.58</v>
      </c>
      <c r="E13" s="236">
        <v>-5243632.189999998</v>
      </c>
      <c r="F13" s="235">
        <v>-0.14234499213064722</v>
      </c>
      <c r="G13" s="234">
        <v>-1817834.990000002</v>
      </c>
      <c r="H13" s="233">
        <v>-0.05753760793446541</v>
      </c>
    </row>
    <row r="14" spans="1:8" ht="19.5" customHeight="1">
      <c r="A14" s="253" t="s">
        <v>458</v>
      </c>
      <c r="B14" s="234">
        <v>2954221.34</v>
      </c>
      <c r="C14" s="234">
        <v>4269252.08</v>
      </c>
      <c r="D14" s="234">
        <v>4131297.639999999</v>
      </c>
      <c r="E14" s="236">
        <v>1315030.7400000002</v>
      </c>
      <c r="F14" s="235">
        <v>0.4451361589582182</v>
      </c>
      <c r="G14" s="234">
        <v>-137954.44000000088</v>
      </c>
      <c r="H14" s="233">
        <v>-0.03231349131297978</v>
      </c>
    </row>
    <row r="15" spans="1:8" ht="19.5" customHeight="1">
      <c r="A15" s="250" t="s">
        <v>457</v>
      </c>
      <c r="B15" s="234">
        <v>51516045.76</v>
      </c>
      <c r="C15" s="234">
        <v>52472068.589999996</v>
      </c>
      <c r="D15" s="234">
        <v>55036136.31</v>
      </c>
      <c r="E15" s="236">
        <v>956022.8299999982</v>
      </c>
      <c r="F15" s="235">
        <v>0.018557768087517093</v>
      </c>
      <c r="G15" s="234">
        <v>2564067.7200000063</v>
      </c>
      <c r="H15" s="233">
        <v>0.04886538283891213</v>
      </c>
    </row>
    <row r="16" spans="1:8" ht="19.5" customHeight="1">
      <c r="A16" s="250" t="s">
        <v>456</v>
      </c>
      <c r="B16" s="234">
        <v>16345346.47</v>
      </c>
      <c r="C16" s="234">
        <v>15227017.15</v>
      </c>
      <c r="D16" s="234">
        <v>16621437.38</v>
      </c>
      <c r="E16" s="236">
        <v>-1118329.3200000003</v>
      </c>
      <c r="F16" s="235">
        <v>-0.06841882012428216</v>
      </c>
      <c r="G16" s="234">
        <v>1394420.2300000004</v>
      </c>
      <c r="H16" s="233">
        <v>0.0915754028687096</v>
      </c>
    </row>
    <row r="17" spans="1:8" ht="19.5" customHeight="1">
      <c r="A17" s="250" t="s">
        <v>455</v>
      </c>
      <c r="B17" s="234">
        <v>5387270.04</v>
      </c>
      <c r="C17" s="234">
        <v>5370966.22</v>
      </c>
      <c r="D17" s="234">
        <v>5542864.109999999</v>
      </c>
      <c r="E17" s="236">
        <v>-16303.820000000298</v>
      </c>
      <c r="F17" s="235">
        <v>-0.0030263602676208704</v>
      </c>
      <c r="G17" s="234">
        <v>171897.88999999966</v>
      </c>
      <c r="H17" s="233">
        <v>0.03200502162160306</v>
      </c>
    </row>
    <row r="18" spans="1:8" ht="19.5" customHeight="1">
      <c r="A18" s="252" t="s">
        <v>454</v>
      </c>
      <c r="B18" s="234">
        <v>20506903.82</v>
      </c>
      <c r="C18" s="234">
        <v>20738010.620000005</v>
      </c>
      <c r="D18" s="234">
        <v>20169742.79</v>
      </c>
      <c r="E18" s="236">
        <v>231106.80000000447</v>
      </c>
      <c r="F18" s="235">
        <v>0.011269707120516668</v>
      </c>
      <c r="G18" s="234">
        <v>-568267.8300000057</v>
      </c>
      <c r="H18" s="233">
        <v>-0.02740223449649316</v>
      </c>
    </row>
    <row r="19" spans="1:8" ht="19.5" customHeight="1">
      <c r="A19" s="250" t="s">
        <v>453</v>
      </c>
      <c r="B19" s="234">
        <v>916278.5</v>
      </c>
      <c r="C19" s="234">
        <v>928886.15</v>
      </c>
      <c r="D19" s="234">
        <v>975182.16</v>
      </c>
      <c r="E19" s="236">
        <v>12607.650000000023</v>
      </c>
      <c r="F19" s="235">
        <v>0.013759626576417567</v>
      </c>
      <c r="G19" s="234">
        <v>46296.01000000001</v>
      </c>
      <c r="H19" s="233">
        <v>0.049840349110598765</v>
      </c>
    </row>
    <row r="20" spans="1:8" ht="19.5" customHeight="1">
      <c r="A20" s="250" t="s">
        <v>452</v>
      </c>
      <c r="B20" s="234">
        <v>775778</v>
      </c>
      <c r="C20" s="234">
        <v>-145222.15</v>
      </c>
      <c r="D20" s="234">
        <v>1001365.5999999999</v>
      </c>
      <c r="E20" s="236">
        <v>-921000.15</v>
      </c>
      <c r="F20" s="235">
        <v>-1.187195499227872</v>
      </c>
      <c r="G20" s="234">
        <v>1146587.7499999998</v>
      </c>
      <c r="H20" s="233">
        <v>7.895405418526029</v>
      </c>
    </row>
    <row r="21" spans="1:8" ht="19.5" customHeight="1">
      <c r="A21" s="250" t="s">
        <v>451</v>
      </c>
      <c r="B21" s="234">
        <v>13515207.7</v>
      </c>
      <c r="C21" s="234">
        <v>7602909.930000001</v>
      </c>
      <c r="D21" s="234">
        <v>6653807.3100000005</v>
      </c>
      <c r="E21" s="236">
        <v>-5912297.769999999</v>
      </c>
      <c r="F21" s="235">
        <v>-0.4374551913101564</v>
      </c>
      <c r="G21" s="234">
        <v>-949102.6200000001</v>
      </c>
      <c r="H21" s="233">
        <v>-0.12483412650398189</v>
      </c>
    </row>
    <row r="22" spans="1:8" ht="19.5" customHeight="1">
      <c r="A22" s="251" t="s">
        <v>450</v>
      </c>
      <c r="B22" s="234">
        <v>26461010.48</v>
      </c>
      <c r="C22" s="234">
        <v>25498170.3</v>
      </c>
      <c r="D22" s="234">
        <v>23351002.7</v>
      </c>
      <c r="E22" s="236">
        <v>-962840.1799999997</v>
      </c>
      <c r="F22" s="235">
        <v>-0.03638712817591536</v>
      </c>
      <c r="G22" s="234">
        <v>-2147167.6000000015</v>
      </c>
      <c r="H22" s="233">
        <v>-0.08420869320180206</v>
      </c>
    </row>
    <row r="23" spans="1:8" ht="19.5" customHeight="1">
      <c r="A23" s="250" t="s">
        <v>449</v>
      </c>
      <c r="B23" s="234">
        <v>4344476.46</v>
      </c>
      <c r="C23" s="234">
        <v>4671480.410000001</v>
      </c>
      <c r="D23" s="234">
        <v>4809744.59</v>
      </c>
      <c r="E23" s="236">
        <v>327003.9500000011</v>
      </c>
      <c r="F23" s="235">
        <v>0.07526889672685697</v>
      </c>
      <c r="G23" s="234">
        <v>138264.17999999877</v>
      </c>
      <c r="H23" s="233">
        <v>0.02959750825541806</v>
      </c>
    </row>
    <row r="24" spans="1:8" ht="19.5" customHeight="1">
      <c r="A24" s="250" t="s">
        <v>448</v>
      </c>
      <c r="B24" s="234">
        <v>1727304.55</v>
      </c>
      <c r="C24" s="234">
        <v>1778454.8</v>
      </c>
      <c r="D24" s="234">
        <v>1572269.12</v>
      </c>
      <c r="E24" s="236">
        <v>51150.25</v>
      </c>
      <c r="F24" s="235">
        <v>0.029612757055494352</v>
      </c>
      <c r="G24" s="234">
        <v>-206185.67999999993</v>
      </c>
      <c r="H24" s="233">
        <v>-0.11593529394168461</v>
      </c>
    </row>
    <row r="25" spans="1:8" ht="19.5" customHeight="1">
      <c r="A25" s="250" t="s">
        <v>447</v>
      </c>
      <c r="B25" s="234">
        <v>4463343.42</v>
      </c>
      <c r="C25" s="234">
        <v>5281725.94</v>
      </c>
      <c r="D25" s="234">
        <v>6137327.73</v>
      </c>
      <c r="E25" s="236">
        <v>818382.5200000005</v>
      </c>
      <c r="F25" s="235">
        <v>0.18335638623119896</v>
      </c>
      <c r="G25" s="234">
        <v>855601.79</v>
      </c>
      <c r="H25" s="233">
        <v>0.16199284092351068</v>
      </c>
    </row>
    <row r="26" spans="1:8" ht="19.5" customHeight="1">
      <c r="A26" s="250" t="s">
        <v>310</v>
      </c>
      <c r="B26" s="234">
        <v>10910.05</v>
      </c>
      <c r="C26" s="234">
        <v>-1072.15</v>
      </c>
      <c r="D26" s="234">
        <v>2.6799999999999997</v>
      </c>
      <c r="E26" s="236">
        <v>-11982.199999999999</v>
      </c>
      <c r="F26" s="235">
        <v>-1.0982717769396106</v>
      </c>
      <c r="G26" s="234">
        <v>1074.8300000000002</v>
      </c>
      <c r="H26" s="233">
        <v>1.0024996502355081</v>
      </c>
    </row>
    <row r="27" spans="1:8" ht="19.5" customHeight="1">
      <c r="A27" s="250" t="s">
        <v>446</v>
      </c>
      <c r="B27" s="234">
        <v>18472107.6</v>
      </c>
      <c r="C27" s="234">
        <v>9891331.15</v>
      </c>
      <c r="D27" s="234">
        <v>15139771.49</v>
      </c>
      <c r="E27" s="236">
        <v>-8580776.450000001</v>
      </c>
      <c r="F27" s="235">
        <v>-0.46452611882793493</v>
      </c>
      <c r="G27" s="234">
        <v>5248440.34</v>
      </c>
      <c r="H27" s="233">
        <v>0.5306101130786628</v>
      </c>
    </row>
    <row r="28" spans="1:8" ht="19.5" customHeight="1">
      <c r="A28" s="247" t="s">
        <v>445</v>
      </c>
      <c r="B28" s="234">
        <v>21334492.04</v>
      </c>
      <c r="C28" s="234">
        <v>18714950.009999994</v>
      </c>
      <c r="D28" s="234">
        <v>22187800.909999996</v>
      </c>
      <c r="E28" s="236">
        <v>-2619542.030000005</v>
      </c>
      <c r="F28" s="235">
        <v>-0.12278436370027608</v>
      </c>
      <c r="G28" s="234">
        <v>3472850.9000000022</v>
      </c>
      <c r="H28" s="233">
        <v>0.18556559852654414</v>
      </c>
    </row>
    <row r="29" spans="1:8" ht="19.5" customHeight="1">
      <c r="A29" s="245" t="s">
        <v>444</v>
      </c>
      <c r="B29" s="234">
        <v>55535</v>
      </c>
      <c r="C29" s="234">
        <v>77210</v>
      </c>
      <c r="D29" s="234">
        <v>80347.48</v>
      </c>
      <c r="E29" s="236">
        <v>21675</v>
      </c>
      <c r="F29" s="235">
        <v>0.39029440893130457</v>
      </c>
      <c r="G29" s="234">
        <v>3137.479999999996</v>
      </c>
      <c r="H29" s="233">
        <v>0.040635668954798546</v>
      </c>
    </row>
    <row r="30" spans="1:8" ht="19.5" customHeight="1">
      <c r="A30" s="245" t="s">
        <v>443</v>
      </c>
      <c r="B30" s="234">
        <v>108264.62</v>
      </c>
      <c r="C30" s="234">
        <v>129401.79</v>
      </c>
      <c r="D30" s="234">
        <v>117180.69</v>
      </c>
      <c r="E30" s="236">
        <v>21137.17</v>
      </c>
      <c r="F30" s="235">
        <v>0.19523617226015294</v>
      </c>
      <c r="G30" s="234">
        <v>-12221.099999999991</v>
      </c>
      <c r="H30" s="233">
        <v>-0.09444305214015966</v>
      </c>
    </row>
    <row r="31" spans="1:8" ht="19.5" customHeight="1">
      <c r="A31" s="245" t="s">
        <v>442</v>
      </c>
      <c r="B31" s="234">
        <v>26498171.6</v>
      </c>
      <c r="C31" s="234">
        <v>26095313.17</v>
      </c>
      <c r="D31" s="234">
        <v>28661891.91</v>
      </c>
      <c r="E31" s="236">
        <v>-402858.4299999997</v>
      </c>
      <c r="F31" s="235">
        <v>-0.01520325387280682</v>
      </c>
      <c r="G31" s="234">
        <v>2566578.7399999984</v>
      </c>
      <c r="H31" s="233">
        <v>0.09835401182119625</v>
      </c>
    </row>
    <row r="32" spans="1:8" ht="19.5" customHeight="1">
      <c r="A32" s="244" t="s">
        <v>441</v>
      </c>
      <c r="B32" s="234">
        <v>52350</v>
      </c>
      <c r="C32" s="234">
        <v>34810</v>
      </c>
      <c r="D32" s="234">
        <v>132155.13</v>
      </c>
      <c r="E32" s="236">
        <v>-17540</v>
      </c>
      <c r="F32" s="235">
        <v>-0.33505253104106975</v>
      </c>
      <c r="G32" s="234">
        <v>97345.13</v>
      </c>
      <c r="H32" s="233">
        <v>2.796470267164608</v>
      </c>
    </row>
    <row r="33" spans="1:8" ht="19.5" customHeight="1" thickBot="1">
      <c r="A33" s="232" t="s">
        <v>440</v>
      </c>
      <c r="B33" s="242">
        <v>833561696.45</v>
      </c>
      <c r="C33" s="242">
        <v>843292687.5699999</v>
      </c>
      <c r="D33" s="242">
        <v>880916495.49</v>
      </c>
      <c r="E33" s="242">
        <v>9730991.119999994</v>
      </c>
      <c r="F33" s="243">
        <v>0.011673990253442137</v>
      </c>
      <c r="G33" s="242">
        <v>37623807.919999994</v>
      </c>
      <c r="H33" s="241">
        <v>0.04461536127914891</v>
      </c>
    </row>
    <row r="34" spans="1:8" ht="19.5" customHeight="1" thickTop="1">
      <c r="A34" s="240" t="s">
        <v>439</v>
      </c>
      <c r="B34" s="234"/>
      <c r="C34" s="234"/>
      <c r="D34" s="236"/>
      <c r="E34" s="236" t="s">
        <v>203</v>
      </c>
      <c r="F34" s="239" t="s">
        <v>438</v>
      </c>
      <c r="G34" s="234" t="s">
        <v>203</v>
      </c>
      <c r="H34" s="233" t="s">
        <v>203</v>
      </c>
    </row>
    <row r="35" spans="1:8" ht="19.5" customHeight="1">
      <c r="A35" s="238" t="s">
        <v>434</v>
      </c>
      <c r="B35" s="237">
        <v>167864331.15</v>
      </c>
      <c r="C35" s="237">
        <v>175887377.88</v>
      </c>
      <c r="D35" s="237">
        <v>179387297.06</v>
      </c>
      <c r="E35" s="236">
        <v>8023046.729999989</v>
      </c>
      <c r="F35" s="235">
        <v>0.04779482737658404</v>
      </c>
      <c r="G35" s="234">
        <v>3499919.180000007</v>
      </c>
      <c r="H35" s="233">
        <v>0.01989863753832207</v>
      </c>
    </row>
    <row r="36" spans="1:8" ht="19.5" customHeight="1">
      <c r="A36" s="238" t="s">
        <v>433</v>
      </c>
      <c r="B36" s="237">
        <v>2154380.78</v>
      </c>
      <c r="C36" s="237">
        <v>4894832.23</v>
      </c>
      <c r="D36" s="237">
        <v>4806387.46</v>
      </c>
      <c r="E36" s="236">
        <v>2740451.4500000007</v>
      </c>
      <c r="F36" s="235">
        <v>1.272036714883801</v>
      </c>
      <c r="G36" s="234">
        <v>-88444.77000000048</v>
      </c>
      <c r="H36" s="233">
        <v>-0.01806900948676651</v>
      </c>
    </row>
    <row r="37" spans="1:8" ht="19.5" customHeight="1">
      <c r="A37" s="238" t="s">
        <v>432</v>
      </c>
      <c r="B37" s="237">
        <v>245739.63</v>
      </c>
      <c r="C37" s="237">
        <v>623526.39</v>
      </c>
      <c r="D37" s="237">
        <v>641485.71</v>
      </c>
      <c r="E37" s="236">
        <v>377786.76</v>
      </c>
      <c r="F37" s="235">
        <v>1.5373456857569128</v>
      </c>
      <c r="G37" s="234">
        <v>17959.31999999995</v>
      </c>
      <c r="H37" s="233">
        <v>0.028802822603867573</v>
      </c>
    </row>
    <row r="38" spans="1:8" ht="19.5" customHeight="1">
      <c r="A38" s="238" t="s">
        <v>431</v>
      </c>
      <c r="B38" s="237">
        <v>540092.74</v>
      </c>
      <c r="C38" s="237">
        <v>416860.27</v>
      </c>
      <c r="D38" s="237">
        <v>422214.88</v>
      </c>
      <c r="E38" s="236">
        <v>-123232.46999999997</v>
      </c>
      <c r="F38" s="235">
        <v>-0.22816909184892945</v>
      </c>
      <c r="G38" s="234">
        <v>5354.609999999986</v>
      </c>
      <c r="H38" s="233">
        <v>0.0128450955520419</v>
      </c>
    </row>
    <row r="39" spans="1:8" ht="19.5" customHeight="1" thickBot="1">
      <c r="A39" s="232" t="s">
        <v>437</v>
      </c>
      <c r="B39" s="230">
        <v>170804544.3</v>
      </c>
      <c r="C39" s="230">
        <v>181822596.76999998</v>
      </c>
      <c r="D39" s="230">
        <v>185257385.11</v>
      </c>
      <c r="E39" s="230">
        <v>11018052.46999999</v>
      </c>
      <c r="F39" s="231">
        <v>0.064506787656937</v>
      </c>
      <c r="G39" s="230">
        <v>3434788.3400000064</v>
      </c>
      <c r="H39" s="230">
        <v>0.01889087715728155</v>
      </c>
    </row>
    <row r="40" spans="1:8" ht="19.5" customHeight="1" thickTop="1">
      <c r="A40" s="229" t="s">
        <v>435</v>
      </c>
      <c r="B40" s="228"/>
      <c r="C40" s="229"/>
      <c r="D40" s="229"/>
      <c r="E40" s="228"/>
      <c r="F40" s="228"/>
      <c r="G40" s="228"/>
      <c r="H40" s="228"/>
    </row>
    <row r="41" spans="1:8" ht="19.5" customHeight="1">
      <c r="A41" s="227" t="s">
        <v>436</v>
      </c>
      <c r="B41" s="225">
        <v>1004366240.75</v>
      </c>
      <c r="C41" s="225">
        <v>1025115284.3399999</v>
      </c>
      <c r="D41" s="225">
        <v>1066173880.6</v>
      </c>
      <c r="E41" s="225">
        <v>20749043.58999998</v>
      </c>
      <c r="F41" s="226">
        <v>0.020658842111723957</v>
      </c>
      <c r="G41" s="225">
        <v>41058596.26</v>
      </c>
      <c r="H41" s="225">
        <v>0.04005266225879634</v>
      </c>
    </row>
    <row r="42" ht="19.5" customHeight="1">
      <c r="A42" s="223" t="s">
        <v>203</v>
      </c>
    </row>
    <row r="43" ht="19.5" customHeight="1">
      <c r="A43" s="223" t="s">
        <v>203</v>
      </c>
    </row>
    <row r="44" ht="19.5" customHeight="1">
      <c r="A44" s="223" t="s">
        <v>203</v>
      </c>
    </row>
    <row r="45" ht="19.5" customHeight="1">
      <c r="A45" s="223" t="s">
        <v>203</v>
      </c>
    </row>
    <row r="46" ht="19.5" customHeight="1">
      <c r="A46" s="223" t="s">
        <v>203</v>
      </c>
    </row>
    <row r="47" ht="19.5" customHeight="1">
      <c r="A47" s="223" t="s">
        <v>203</v>
      </c>
    </row>
    <row r="48" ht="19.5" customHeight="1">
      <c r="A48" s="223" t="s">
        <v>203</v>
      </c>
    </row>
    <row r="49" ht="19.5" customHeight="1">
      <c r="A49" s="223" t="s">
        <v>203</v>
      </c>
    </row>
  </sheetData>
  <sheetProtection/>
  <printOptions horizontalCentered="1" verticalCentered="1"/>
  <pageMargins left="0.25" right="0.25" top="0.75" bottom="0.75" header="0.3" footer="0.3"/>
  <pageSetup fitToWidth="0" fitToHeight="1" horizontalDpi="600" verticalDpi="600" orientation="landscape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87" zoomScaleNormal="87" zoomScalePageLayoutView="0" workbookViewId="0" topLeftCell="A19">
      <selection activeCell="B10" sqref="B10"/>
    </sheetView>
  </sheetViews>
  <sheetFormatPr defaultColWidth="9.140625" defaultRowHeight="12.75"/>
  <cols>
    <col min="1" max="1" width="47.28125" style="1" customWidth="1"/>
    <col min="2" max="2" width="16.7109375" style="1" customWidth="1"/>
    <col min="3" max="3" width="12.57421875" style="1" customWidth="1"/>
    <col min="4" max="4" width="16.7109375" style="1" customWidth="1"/>
    <col min="5" max="5" width="12.57421875" style="1" customWidth="1"/>
    <col min="6" max="6" width="9.140625" style="1" customWidth="1"/>
    <col min="7" max="7" width="13.140625" style="1" bestFit="1" customWidth="1"/>
    <col min="8" max="16384" width="9.140625" style="1" customWidth="1"/>
  </cols>
  <sheetData>
    <row r="1" spans="1:5" ht="15">
      <c r="A1" s="38" t="s">
        <v>58</v>
      </c>
      <c r="B1" s="36"/>
      <c r="C1" s="36"/>
      <c r="D1" s="36"/>
      <c r="E1" s="36"/>
    </row>
    <row r="2" spans="1:5" ht="15">
      <c r="A2" s="37" t="s">
        <v>57</v>
      </c>
      <c r="B2" s="36"/>
      <c r="C2" s="36"/>
      <c r="D2" s="34"/>
      <c r="E2" s="34"/>
    </row>
    <row r="3" spans="1:5" ht="15">
      <c r="A3" s="37" t="s">
        <v>56</v>
      </c>
      <c r="B3" s="36"/>
      <c r="C3" s="34"/>
      <c r="D3" s="35"/>
      <c r="E3" s="34"/>
    </row>
    <row r="4" spans="1:5" ht="15">
      <c r="A4" s="33"/>
      <c r="B4" s="32"/>
      <c r="C4" s="31"/>
      <c r="D4" s="32"/>
      <c r="E4" s="31"/>
    </row>
    <row r="5" spans="1:5" ht="15">
      <c r="A5" s="33"/>
      <c r="B5" s="32"/>
      <c r="C5" s="31"/>
      <c r="D5" s="32"/>
      <c r="E5" s="31" t="s">
        <v>55</v>
      </c>
    </row>
    <row r="6" spans="1:5" ht="15">
      <c r="A6" s="13"/>
      <c r="B6" s="29" t="s">
        <v>54</v>
      </c>
      <c r="C6" s="30"/>
      <c r="D6" s="29" t="str">
        <f>CONCATENATE("JULY-",B6)</f>
        <v>JULY-JULY</v>
      </c>
      <c r="E6" s="28"/>
    </row>
    <row r="7" spans="1:5" ht="15">
      <c r="A7" s="13" t="s">
        <v>53</v>
      </c>
      <c r="B7" s="13"/>
      <c r="C7" s="27" t="s">
        <v>52</v>
      </c>
      <c r="D7" s="13"/>
      <c r="E7" s="26" t="s">
        <v>52</v>
      </c>
    </row>
    <row r="8" spans="1:5" ht="15">
      <c r="A8" s="18"/>
      <c r="B8" s="25" t="s">
        <v>51</v>
      </c>
      <c r="C8" s="25" t="s">
        <v>50</v>
      </c>
      <c r="D8" s="25" t="s">
        <v>51</v>
      </c>
      <c r="E8" s="24" t="s">
        <v>50</v>
      </c>
    </row>
    <row r="9" spans="1:5" ht="15">
      <c r="A9" s="13" t="s">
        <v>49</v>
      </c>
      <c r="B9" s="20"/>
      <c r="C9" s="20"/>
      <c r="D9" s="20"/>
      <c r="E9" s="23"/>
    </row>
    <row r="10" spans="1:5" ht="15">
      <c r="A10" s="18" t="s">
        <v>48</v>
      </c>
      <c r="B10" s="16">
        <v>5301127</v>
      </c>
      <c r="C10" s="17">
        <v>0.008961599887982855</v>
      </c>
      <c r="D10" s="16">
        <v>5301127</v>
      </c>
      <c r="E10" s="15">
        <v>0.008961599887982855</v>
      </c>
    </row>
    <row r="11" spans="1:5" ht="15">
      <c r="A11" s="18" t="s">
        <v>47</v>
      </c>
      <c r="B11" s="16">
        <v>4335320</v>
      </c>
      <c r="C11" s="17">
        <v>0.007328895011639945</v>
      </c>
      <c r="D11" s="16">
        <v>4335320</v>
      </c>
      <c r="E11" s="15">
        <v>0.007328895011639945</v>
      </c>
    </row>
    <row r="12" spans="1:5" ht="15">
      <c r="A12" s="18" t="s">
        <v>46</v>
      </c>
      <c r="B12" s="16">
        <v>1377989</v>
      </c>
      <c r="C12" s="17">
        <v>0.0023295020225023106</v>
      </c>
      <c r="D12" s="16">
        <v>1377989</v>
      </c>
      <c r="E12" s="15">
        <v>0.0023295020225023106</v>
      </c>
    </row>
    <row r="13" spans="1:5" ht="15">
      <c r="A13" s="18" t="s">
        <v>45</v>
      </c>
      <c r="B13" s="16">
        <v>5377488</v>
      </c>
      <c r="C13" s="17">
        <v>0.009090688802292256</v>
      </c>
      <c r="D13" s="16">
        <v>5377488</v>
      </c>
      <c r="E13" s="15">
        <v>0.009090688802292256</v>
      </c>
    </row>
    <row r="14" spans="1:5" ht="15">
      <c r="A14" s="18" t="s">
        <v>44</v>
      </c>
      <c r="B14" s="16">
        <v>1242687</v>
      </c>
      <c r="C14" s="17">
        <v>0.002100772850753764</v>
      </c>
      <c r="D14" s="16">
        <v>1242687</v>
      </c>
      <c r="E14" s="15">
        <v>0.002100772850753764</v>
      </c>
    </row>
    <row r="15" spans="1:5" ht="15">
      <c r="A15" s="18" t="s">
        <v>43</v>
      </c>
      <c r="B15" s="16">
        <v>1563456</v>
      </c>
      <c r="C15" s="17">
        <v>0.002643035549698417</v>
      </c>
      <c r="D15" s="16">
        <v>1563456</v>
      </c>
      <c r="E15" s="15">
        <v>0.002643035549698417</v>
      </c>
    </row>
    <row r="16" spans="1:5" ht="15">
      <c r="A16" s="18" t="s">
        <v>42</v>
      </c>
      <c r="B16" s="16">
        <v>1610614</v>
      </c>
      <c r="C16" s="17">
        <v>0.0027227565462935744</v>
      </c>
      <c r="D16" s="16">
        <v>1610614</v>
      </c>
      <c r="E16" s="15">
        <v>0.0027227565462935744</v>
      </c>
    </row>
    <row r="17" spans="1:5" ht="15">
      <c r="A17" s="18" t="s">
        <v>41</v>
      </c>
      <c r="B17" s="16">
        <v>1290305</v>
      </c>
      <c r="C17" s="17">
        <v>0.00218127148122724</v>
      </c>
      <c r="D17" s="16">
        <v>1290305</v>
      </c>
      <c r="E17" s="15">
        <v>0.00218127148122724</v>
      </c>
    </row>
    <row r="18" spans="1:5" ht="15">
      <c r="A18" s="18" t="s">
        <v>40</v>
      </c>
      <c r="B18" s="16">
        <v>73846</v>
      </c>
      <c r="C18" s="17">
        <v>0.00012483728560511414</v>
      </c>
      <c r="D18" s="16">
        <v>73846</v>
      </c>
      <c r="E18" s="15">
        <v>0.00012483728560511414</v>
      </c>
    </row>
    <row r="19" spans="1:5" ht="15">
      <c r="A19" s="18" t="s">
        <v>39</v>
      </c>
      <c r="B19" s="16">
        <v>2834042</v>
      </c>
      <c r="C19" s="17">
        <v>0.004790971895172235</v>
      </c>
      <c r="D19" s="16">
        <v>2834042</v>
      </c>
      <c r="E19" s="15">
        <v>0.004790971895172235</v>
      </c>
    </row>
    <row r="20" spans="1:5" ht="15">
      <c r="A20" s="18" t="s">
        <v>38</v>
      </c>
      <c r="B20" s="16">
        <v>231660</v>
      </c>
      <c r="C20" s="17">
        <v>0.00039162318315522494</v>
      </c>
      <c r="D20" s="16">
        <v>231660</v>
      </c>
      <c r="E20" s="15">
        <v>0.00039162318315522494</v>
      </c>
    </row>
    <row r="21" spans="1:5" ht="15">
      <c r="A21" s="18" t="s">
        <v>37</v>
      </c>
      <c r="B21" s="16">
        <v>374160</v>
      </c>
      <c r="C21" s="17">
        <v>0.000632520634591034</v>
      </c>
      <c r="D21" s="16">
        <v>374160</v>
      </c>
      <c r="E21" s="15">
        <v>0.000632520634591034</v>
      </c>
    </row>
    <row r="22" spans="1:5" ht="15">
      <c r="A22" s="18" t="s">
        <v>36</v>
      </c>
      <c r="B22" s="16">
        <v>2824851</v>
      </c>
      <c r="C22" s="17">
        <v>0.004775434432181733</v>
      </c>
      <c r="D22" s="16">
        <v>2824851</v>
      </c>
      <c r="E22" s="15">
        <v>0.004775434432181733</v>
      </c>
    </row>
    <row r="23" spans="1:5" ht="15">
      <c r="A23" s="18" t="s">
        <v>35</v>
      </c>
      <c r="B23" s="16">
        <v>2716358</v>
      </c>
      <c r="C23" s="17">
        <v>0.0045920261009633105</v>
      </c>
      <c r="D23" s="16">
        <v>2716358</v>
      </c>
      <c r="E23" s="15">
        <v>0.0045920261009633105</v>
      </c>
    </row>
    <row r="24" spans="1:5" ht="15">
      <c r="A24" s="18" t="s">
        <v>34</v>
      </c>
      <c r="B24" s="16">
        <v>2724329</v>
      </c>
      <c r="C24" s="17">
        <v>0.004605501143667835</v>
      </c>
      <c r="D24" s="16">
        <v>2724329</v>
      </c>
      <c r="E24" s="15">
        <v>0.004605501143667835</v>
      </c>
    </row>
    <row r="25" spans="1:5" ht="15">
      <c r="A25" s="18" t="s">
        <v>33</v>
      </c>
      <c r="B25" s="16">
        <v>831099</v>
      </c>
      <c r="C25" s="17">
        <v>0.001404979866602453</v>
      </c>
      <c r="D25" s="16">
        <v>831099</v>
      </c>
      <c r="E25" s="15">
        <v>0.001404979866602453</v>
      </c>
    </row>
    <row r="26" spans="1:5" ht="15">
      <c r="A26" s="18" t="s">
        <v>32</v>
      </c>
      <c r="B26" s="16">
        <v>489819</v>
      </c>
      <c r="C26" s="17">
        <v>0.0008280431492269236</v>
      </c>
      <c r="D26" s="16">
        <v>489819</v>
      </c>
      <c r="E26" s="15">
        <v>0.0008280431492269236</v>
      </c>
    </row>
    <row r="27" spans="1:5" ht="15">
      <c r="A27" s="18" t="s">
        <v>31</v>
      </c>
      <c r="B27" s="16">
        <v>1464910</v>
      </c>
      <c r="C27" s="17">
        <v>0.0024764427058444295</v>
      </c>
      <c r="D27" s="16">
        <v>1464910</v>
      </c>
      <c r="E27" s="15">
        <v>0.0024764427058444295</v>
      </c>
    </row>
    <row r="28" spans="1:5" ht="15">
      <c r="A28" s="18" t="s">
        <v>30</v>
      </c>
      <c r="B28" s="16">
        <v>86562</v>
      </c>
      <c r="C28" s="17">
        <v>0.00014633379081534394</v>
      </c>
      <c r="D28" s="16">
        <v>86562</v>
      </c>
      <c r="E28" s="15">
        <v>0.00014633379081534394</v>
      </c>
    </row>
    <row r="29" spans="1:5" ht="15">
      <c r="A29" s="18" t="s">
        <v>29</v>
      </c>
      <c r="B29" s="16">
        <v>193554</v>
      </c>
      <c r="C29" s="17">
        <v>0.00032720466887864284</v>
      </c>
      <c r="D29" s="16">
        <v>193554</v>
      </c>
      <c r="E29" s="15">
        <v>0.00032720466887864284</v>
      </c>
    </row>
    <row r="30" spans="1:5" ht="15">
      <c r="A30" s="18" t="s">
        <v>28</v>
      </c>
      <c r="B30" s="16">
        <v>20267800</v>
      </c>
      <c r="C30" s="17">
        <v>0.03426288678042592</v>
      </c>
      <c r="D30" s="16">
        <v>20267800</v>
      </c>
      <c r="E30" s="15">
        <v>0.03426288678042592</v>
      </c>
    </row>
    <row r="31" spans="1:5" ht="15">
      <c r="A31" s="18" t="s">
        <v>27</v>
      </c>
      <c r="B31" s="12">
        <v>57211975</v>
      </c>
      <c r="C31" s="5">
        <v>0.09671732609901212</v>
      </c>
      <c r="D31" s="12">
        <v>57211975</v>
      </c>
      <c r="E31" s="3">
        <v>0.09671732609901212</v>
      </c>
    </row>
    <row r="32" spans="1:5" ht="15">
      <c r="A32" s="13" t="s">
        <v>26</v>
      </c>
      <c r="B32" s="16">
        <v>379969943</v>
      </c>
      <c r="C32" s="17">
        <v>0.64234239221691</v>
      </c>
      <c r="D32" s="16">
        <v>379969943</v>
      </c>
      <c r="E32" s="22">
        <v>0.64234239221691</v>
      </c>
    </row>
    <row r="33" spans="1:5" ht="15">
      <c r="A33" s="13" t="s">
        <v>25</v>
      </c>
      <c r="B33" s="20"/>
      <c r="C33" s="21"/>
      <c r="D33" s="20"/>
      <c r="E33" s="19"/>
    </row>
    <row r="34" spans="1:5" ht="15">
      <c r="A34" s="18" t="s">
        <v>24</v>
      </c>
      <c r="B34" s="16">
        <v>16862657</v>
      </c>
      <c r="C34" s="17">
        <v>0.028506463829727772</v>
      </c>
      <c r="D34" s="16">
        <v>16862657</v>
      </c>
      <c r="E34" s="15">
        <v>0.028506463829727772</v>
      </c>
    </row>
    <row r="35" spans="1:5" ht="15">
      <c r="A35" s="18" t="s">
        <v>23</v>
      </c>
      <c r="B35" s="16">
        <v>4086892</v>
      </c>
      <c r="C35" s="17">
        <v>0.006908925383111558</v>
      </c>
      <c r="D35" s="16">
        <v>4086892</v>
      </c>
      <c r="E35" s="15">
        <v>0.006908925383111558</v>
      </c>
    </row>
    <row r="36" spans="1:5" ht="15">
      <c r="A36" s="18" t="s">
        <v>22</v>
      </c>
      <c r="B36" s="16">
        <v>22350013</v>
      </c>
      <c r="C36" s="17">
        <v>0.037782885412331255</v>
      </c>
      <c r="D36" s="16">
        <v>22350013</v>
      </c>
      <c r="E36" s="15">
        <v>0.037782885412331255</v>
      </c>
    </row>
    <row r="37" spans="1:5" ht="15">
      <c r="A37" s="18" t="s">
        <v>21</v>
      </c>
      <c r="B37" s="16">
        <v>16084106</v>
      </c>
      <c r="C37" s="17">
        <v>0.027190316800164257</v>
      </c>
      <c r="D37" s="16">
        <v>16084106</v>
      </c>
      <c r="E37" s="15">
        <v>0.027190316800164257</v>
      </c>
    </row>
    <row r="38" spans="1:5" ht="15">
      <c r="A38" s="18" t="s">
        <v>20</v>
      </c>
      <c r="B38" s="16">
        <v>2348988</v>
      </c>
      <c r="C38" s="17">
        <v>0.003970984018619638</v>
      </c>
      <c r="D38" s="16">
        <v>2348988</v>
      </c>
      <c r="E38" s="15">
        <v>0.003970984018619638</v>
      </c>
    </row>
    <row r="39" spans="1:5" ht="15">
      <c r="A39" s="18" t="s">
        <v>19</v>
      </c>
      <c r="B39" s="16">
        <v>2322410</v>
      </c>
      <c r="C39" s="17">
        <v>0.003926053685537106</v>
      </c>
      <c r="D39" s="16">
        <v>2322410</v>
      </c>
      <c r="E39" s="15">
        <v>0.003926053685537106</v>
      </c>
    </row>
    <row r="40" spans="1:5" ht="15">
      <c r="A40" s="18" t="s">
        <v>18</v>
      </c>
      <c r="B40" s="16">
        <v>7350040</v>
      </c>
      <c r="C40" s="17">
        <v>0.012425304589131613</v>
      </c>
      <c r="D40" s="16">
        <v>7350040</v>
      </c>
      <c r="E40" s="15">
        <v>0.012425304589131613</v>
      </c>
    </row>
    <row r="41" spans="1:5" ht="15">
      <c r="A41" s="18" t="s">
        <v>17</v>
      </c>
      <c r="B41" s="16">
        <v>1305151</v>
      </c>
      <c r="C41" s="17">
        <v>0.002206368769395774</v>
      </c>
      <c r="D41" s="16">
        <v>1305151</v>
      </c>
      <c r="E41" s="15">
        <v>0.002206368769395774</v>
      </c>
    </row>
    <row r="42" spans="1:5" ht="15">
      <c r="A42" s="18" t="s">
        <v>16</v>
      </c>
      <c r="B42" s="16">
        <v>2832716</v>
      </c>
      <c r="C42" s="17">
        <v>0.004788730280992559</v>
      </c>
      <c r="D42" s="16">
        <v>2832716</v>
      </c>
      <c r="E42" s="15">
        <v>0.004788730280992559</v>
      </c>
    </row>
    <row r="43" spans="1:5" ht="15">
      <c r="A43" s="18" t="s">
        <v>15</v>
      </c>
      <c r="B43" s="16">
        <v>75542973</v>
      </c>
      <c r="C43" s="17">
        <v>0.12770603276901152</v>
      </c>
      <c r="D43" s="16">
        <v>75542973</v>
      </c>
      <c r="E43" s="22">
        <v>0.12770603276901152</v>
      </c>
    </row>
    <row r="44" spans="1:5" ht="15">
      <c r="A44" s="13"/>
      <c r="B44" s="20"/>
      <c r="C44" s="21"/>
      <c r="D44" s="20"/>
      <c r="E44" s="19"/>
    </row>
    <row r="45" spans="1:5" ht="15">
      <c r="A45" s="18" t="s">
        <v>14</v>
      </c>
      <c r="B45" s="16">
        <v>718911</v>
      </c>
      <c r="C45" s="17">
        <v>0.0012153251067310105</v>
      </c>
      <c r="D45" s="16">
        <v>718911</v>
      </c>
      <c r="E45" s="15">
        <v>0.0012153251067310105</v>
      </c>
    </row>
    <row r="46" spans="1:5" ht="15">
      <c r="A46" s="18" t="s">
        <v>13</v>
      </c>
      <c r="B46" s="16">
        <v>485758</v>
      </c>
      <c r="C46" s="17">
        <v>0.0008211779944881108</v>
      </c>
      <c r="D46" s="16">
        <v>485758</v>
      </c>
      <c r="E46" s="15">
        <v>0.0008211779944881108</v>
      </c>
    </row>
    <row r="47" spans="1:5" ht="15">
      <c r="A47" s="18" t="s">
        <v>12</v>
      </c>
      <c r="B47" s="16">
        <v>5100112</v>
      </c>
      <c r="C47" s="17">
        <v>0.008621782335699562</v>
      </c>
      <c r="D47" s="16">
        <v>5100112</v>
      </c>
      <c r="E47" s="15">
        <v>0.008621782335699562</v>
      </c>
    </row>
    <row r="48" spans="1:5" ht="15">
      <c r="A48" s="18" t="s">
        <v>11</v>
      </c>
      <c r="B48" s="16">
        <v>21570002</v>
      </c>
      <c r="C48" s="17">
        <v>0.03646427024045829</v>
      </c>
      <c r="D48" s="16">
        <v>21570002</v>
      </c>
      <c r="E48" s="15">
        <v>0.03646427024045829</v>
      </c>
    </row>
    <row r="49" spans="1:5" ht="15">
      <c r="A49" s="18" t="s">
        <v>10</v>
      </c>
      <c r="B49" s="16">
        <v>2862878</v>
      </c>
      <c r="C49" s="17">
        <v>0.004839719396292256</v>
      </c>
      <c r="D49" s="16">
        <v>2862878</v>
      </c>
      <c r="E49" s="15">
        <v>0.004839719396292256</v>
      </c>
    </row>
    <row r="50" spans="1:5" ht="15">
      <c r="A50" s="18" t="s">
        <v>9</v>
      </c>
      <c r="B50" s="16">
        <v>32362279</v>
      </c>
      <c r="C50" s="17">
        <v>0.054708705500032324</v>
      </c>
      <c r="D50" s="16">
        <v>32362279</v>
      </c>
      <c r="E50" s="15">
        <v>0.054708705500032324</v>
      </c>
    </row>
    <row r="51" spans="1:5" ht="15">
      <c r="A51" s="18" t="s">
        <v>8</v>
      </c>
      <c r="B51" s="16">
        <v>21178756</v>
      </c>
      <c r="C51" s="17">
        <v>0.035802865578812994</v>
      </c>
      <c r="D51" s="16">
        <v>21178756</v>
      </c>
      <c r="E51" s="15">
        <v>0.035802865578812994</v>
      </c>
    </row>
    <row r="52" spans="1:5" ht="15">
      <c r="A52" s="18" t="s">
        <v>7</v>
      </c>
      <c r="B52" s="16">
        <v>37782344</v>
      </c>
      <c r="C52" s="17">
        <v>0.06387137107979673</v>
      </c>
      <c r="D52" s="16">
        <v>37782344</v>
      </c>
      <c r="E52" s="15">
        <v>0.06387137107979673</v>
      </c>
    </row>
    <row r="53" spans="1:5" ht="15">
      <c r="A53" s="18" t="s">
        <v>6</v>
      </c>
      <c r="B53" s="16">
        <v>1357451</v>
      </c>
      <c r="C53" s="17">
        <v>0.0022947823603437934</v>
      </c>
      <c r="D53" s="16">
        <v>1357451</v>
      </c>
      <c r="E53" s="15">
        <v>0.0022947823603437934</v>
      </c>
    </row>
    <row r="54" spans="1:5" ht="15">
      <c r="A54" s="14" t="s">
        <v>5</v>
      </c>
      <c r="B54" s="12">
        <v>123418492</v>
      </c>
      <c r="C54" s="5">
        <v>0.2086400012831635</v>
      </c>
      <c r="D54" s="12">
        <v>123418492</v>
      </c>
      <c r="E54" s="3">
        <v>0.2086400012831635</v>
      </c>
    </row>
    <row r="55" spans="1:5" ht="15">
      <c r="A55" s="13" t="s">
        <v>4</v>
      </c>
      <c r="B55" s="12">
        <v>12276440</v>
      </c>
      <c r="C55" s="5">
        <v>0.020753425324242982</v>
      </c>
      <c r="D55" s="12">
        <v>12276440</v>
      </c>
      <c r="E55" s="3">
        <v>0.020753425324242982</v>
      </c>
    </row>
    <row r="56" spans="1:5" ht="15">
      <c r="A56" s="11" t="s">
        <v>3</v>
      </c>
      <c r="B56" s="8">
        <v>331140</v>
      </c>
      <c r="C56" s="9">
        <v>0.0005597949618838866</v>
      </c>
      <c r="D56" s="8">
        <v>331140</v>
      </c>
      <c r="E56" s="7">
        <v>0.0005597949618838866</v>
      </c>
    </row>
    <row r="57" spans="1:5" ht="15">
      <c r="A57" s="10" t="s">
        <v>2</v>
      </c>
      <c r="B57" s="8">
        <v>-975</v>
      </c>
      <c r="C57" s="9">
        <v>-1.6482457203502733E-06</v>
      </c>
      <c r="D57" s="8">
        <v>-975</v>
      </c>
      <c r="E57" s="7">
        <v>-1.6482457203502733E-06</v>
      </c>
    </row>
    <row r="58" spans="1:5" ht="15">
      <c r="A58" s="6" t="s">
        <v>1</v>
      </c>
      <c r="B58" s="4">
        <v>591538014</v>
      </c>
      <c r="C58" s="5">
        <v>1</v>
      </c>
      <c r="D58" s="4">
        <v>591538014</v>
      </c>
      <c r="E58" s="3">
        <v>1</v>
      </c>
    </row>
    <row r="60" ht="15">
      <c r="A60" s="2" t="s">
        <v>0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3"/>
  <sheetViews>
    <sheetView showOutlineSymbols="0" zoomScale="87" zoomScaleNormal="87" zoomScalePageLayoutView="0" workbookViewId="0" topLeftCell="A1">
      <selection activeCell="B5" sqref="B5"/>
    </sheetView>
  </sheetViews>
  <sheetFormatPr defaultColWidth="15.7109375" defaultRowHeight="12.75"/>
  <cols>
    <col min="1" max="1" width="49.421875" style="174" customWidth="1"/>
    <col min="2" max="3" width="27.140625" style="174" customWidth="1"/>
    <col min="4" max="4" width="21.28125" style="174" customWidth="1"/>
    <col min="5" max="5" width="15.421875" style="174" customWidth="1"/>
    <col min="6" max="16384" width="15.7109375" style="174" customWidth="1"/>
  </cols>
  <sheetData>
    <row r="1" spans="2:256" ht="17.25">
      <c r="B1" s="205" t="s">
        <v>58</v>
      </c>
      <c r="C1" s="205"/>
      <c r="D1" s="205"/>
      <c r="E1" s="208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  <c r="IL1" s="192"/>
      <c r="IM1" s="192"/>
      <c r="IN1" s="192"/>
      <c r="IO1" s="192"/>
      <c r="IP1" s="192"/>
      <c r="IQ1" s="192"/>
      <c r="IR1" s="192"/>
      <c r="IS1" s="192"/>
      <c r="IT1" s="192"/>
      <c r="IU1" s="192"/>
      <c r="IV1" s="192"/>
    </row>
    <row r="2" spans="1:256" ht="17.25">
      <c r="A2" s="208"/>
      <c r="B2" s="205" t="s">
        <v>430</v>
      </c>
      <c r="C2" s="205"/>
      <c r="D2" s="205"/>
      <c r="E2" s="208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  <c r="IV2" s="192"/>
    </row>
    <row r="3" spans="1:256" ht="17.25">
      <c r="A3" s="219" t="s">
        <v>429</v>
      </c>
      <c r="B3" s="205" t="s">
        <v>208</v>
      </c>
      <c r="C3" s="205"/>
      <c r="D3" s="205"/>
      <c r="E3" s="204" t="s">
        <v>428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2"/>
    </row>
    <row r="4" spans="1:256" ht="17.25">
      <c r="A4" s="202" t="s">
        <v>216</v>
      </c>
      <c r="B4" s="203">
        <v>2011</v>
      </c>
      <c r="C4" s="203">
        <v>2012</v>
      </c>
      <c r="D4" s="202" t="s">
        <v>312</v>
      </c>
      <c r="E4" s="202" t="s">
        <v>311</v>
      </c>
      <c r="F4" s="218"/>
      <c r="G4" s="218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2"/>
    </row>
    <row r="5" spans="1:5" ht="17.25">
      <c r="A5" s="190" t="s">
        <v>473</v>
      </c>
      <c r="B5" s="183">
        <v>466699344.92</v>
      </c>
      <c r="C5" s="183">
        <v>480731166.01</v>
      </c>
      <c r="D5" s="186"/>
      <c r="E5" s="185"/>
    </row>
    <row r="6" spans="1:5" ht="17.25">
      <c r="A6" s="184" t="s">
        <v>427</v>
      </c>
      <c r="B6" s="183">
        <v>2749227.91</v>
      </c>
      <c r="C6" s="183">
        <v>1249954.29</v>
      </c>
      <c r="D6" s="186"/>
      <c r="E6" s="185"/>
    </row>
    <row r="7" spans="1:5" ht="17.25">
      <c r="A7" s="184" t="s">
        <v>426</v>
      </c>
      <c r="B7" s="183">
        <v>758245.53</v>
      </c>
      <c r="C7" s="183">
        <v>848970.79</v>
      </c>
      <c r="D7" s="186"/>
      <c r="E7" s="185"/>
    </row>
    <row r="8" spans="1:5" ht="17.25">
      <c r="A8" s="184" t="s">
        <v>425</v>
      </c>
      <c r="B8" s="183">
        <v>76283921.55</v>
      </c>
      <c r="C8" s="183">
        <v>78827929.59</v>
      </c>
      <c r="D8" s="186"/>
      <c r="E8" s="185"/>
    </row>
    <row r="9" spans="1:5" ht="17.25">
      <c r="A9" s="184" t="s">
        <v>424</v>
      </c>
      <c r="B9" s="183">
        <v>3857052.07</v>
      </c>
      <c r="C9" s="183">
        <v>4746665.92</v>
      </c>
      <c r="D9" s="186"/>
      <c r="E9" s="185"/>
    </row>
    <row r="10" spans="1:5" ht="17.25">
      <c r="A10" s="194" t="s">
        <v>423</v>
      </c>
      <c r="B10" s="183">
        <v>43922981.78</v>
      </c>
      <c r="C10" s="183">
        <v>46841760.16</v>
      </c>
      <c r="D10" s="186"/>
      <c r="E10" s="185"/>
    </row>
    <row r="11" spans="1:5" ht="17.25">
      <c r="A11" s="194" t="s">
        <v>422</v>
      </c>
      <c r="B11" s="183">
        <v>0</v>
      </c>
      <c r="C11" s="183">
        <v>611787.25</v>
      </c>
      <c r="D11" s="186"/>
      <c r="E11" s="185"/>
    </row>
    <row r="12" spans="1:5" ht="18" thickBot="1">
      <c r="A12" s="180" t="s">
        <v>202</v>
      </c>
      <c r="B12" s="178">
        <v>594270773.76</v>
      </c>
      <c r="C12" s="178">
        <v>613858234.01</v>
      </c>
      <c r="D12" s="178">
        <v>19587460.25</v>
      </c>
      <c r="E12" s="191">
        <v>0.032960497326948335</v>
      </c>
    </row>
    <row r="13" spans="1:5" ht="18" thickTop="1">
      <c r="A13" s="193" t="s">
        <v>421</v>
      </c>
      <c r="B13" s="184"/>
      <c r="C13" s="184"/>
      <c r="D13" s="184"/>
      <c r="E13" s="181"/>
    </row>
    <row r="14" spans="1:5" ht="17.25">
      <c r="A14" s="184" t="s">
        <v>420</v>
      </c>
      <c r="B14" s="217">
        <v>18792392.23</v>
      </c>
      <c r="C14" s="217">
        <v>24960911.17</v>
      </c>
      <c r="D14" s="184"/>
      <c r="E14" s="181"/>
    </row>
    <row r="15" spans="1:5" ht="18" thickBot="1">
      <c r="A15" s="180" t="s">
        <v>202</v>
      </c>
      <c r="B15" s="212">
        <v>18792392.23</v>
      </c>
      <c r="C15" s="212">
        <v>24960911.17</v>
      </c>
      <c r="D15" s="212">
        <v>6168518.940000001</v>
      </c>
      <c r="E15" s="216">
        <v>0.3282455402432818</v>
      </c>
    </row>
    <row r="16" spans="1:5" ht="18" thickTop="1">
      <c r="A16" s="193" t="s">
        <v>419</v>
      </c>
      <c r="B16" s="184"/>
      <c r="C16" s="184"/>
      <c r="D16" s="184"/>
      <c r="E16" s="189"/>
    </row>
    <row r="17" spans="1:5" ht="17.25">
      <c r="A17" s="184" t="s">
        <v>418</v>
      </c>
      <c r="B17" s="217">
        <v>31593857.57</v>
      </c>
      <c r="C17" s="217">
        <v>29776022.58</v>
      </c>
      <c r="D17" s="184"/>
      <c r="E17" s="189"/>
    </row>
    <row r="18" spans="1:5" ht="18" thickBot="1">
      <c r="A18" s="180" t="s">
        <v>202</v>
      </c>
      <c r="B18" s="209">
        <v>31593857.57</v>
      </c>
      <c r="C18" s="212">
        <v>29776022.58</v>
      </c>
      <c r="D18" s="212">
        <v>-1817834.990000002</v>
      </c>
      <c r="E18" s="216">
        <v>-0.05753760793446541</v>
      </c>
    </row>
    <row r="19" spans="1:5" ht="18" thickTop="1">
      <c r="A19" s="193" t="s">
        <v>417</v>
      </c>
      <c r="B19" s="184"/>
      <c r="C19" s="184"/>
      <c r="D19" s="184"/>
      <c r="E19" s="181"/>
    </row>
    <row r="20" spans="1:5" ht="17.25">
      <c r="A20" s="184" t="s">
        <v>416</v>
      </c>
      <c r="B20" s="183">
        <v>-10177.92</v>
      </c>
      <c r="C20" s="183">
        <v>-1223.93</v>
      </c>
      <c r="D20" s="186"/>
      <c r="E20" s="185"/>
    </row>
    <row r="21" spans="1:5" ht="17.25">
      <c r="A21" s="184" t="s">
        <v>415</v>
      </c>
      <c r="B21" s="183">
        <v>51174.82</v>
      </c>
      <c r="C21" s="183">
        <v>-592.05</v>
      </c>
      <c r="D21" s="186"/>
      <c r="E21" s="185"/>
    </row>
    <row r="22" spans="1:5" ht="17.25">
      <c r="A22" s="184" t="s">
        <v>414</v>
      </c>
      <c r="B22" s="183">
        <v>139775.62</v>
      </c>
      <c r="C22" s="183">
        <v>-5951.69</v>
      </c>
      <c r="D22" s="186" t="s">
        <v>203</v>
      </c>
      <c r="E22" s="187" t="s">
        <v>203</v>
      </c>
    </row>
    <row r="23" spans="1:5" ht="17.25">
      <c r="A23" s="184" t="s">
        <v>413</v>
      </c>
      <c r="B23" s="183">
        <v>72000.68</v>
      </c>
      <c r="C23" s="183">
        <v>55209.98</v>
      </c>
      <c r="D23" s="186"/>
      <c r="E23" s="185"/>
    </row>
    <row r="24" spans="1:5" ht="17.25">
      <c r="A24" s="184" t="s">
        <v>412</v>
      </c>
      <c r="B24" s="183">
        <v>67415.08</v>
      </c>
      <c r="C24" s="183">
        <v>59848.2</v>
      </c>
      <c r="D24" s="186"/>
      <c r="E24" s="185"/>
    </row>
    <row r="25" spans="1:5" ht="17.25">
      <c r="A25" s="184" t="s">
        <v>411</v>
      </c>
      <c r="B25" s="183">
        <v>3303986.96</v>
      </c>
      <c r="C25" s="183">
        <v>3416231.04</v>
      </c>
      <c r="D25" s="186"/>
      <c r="E25" s="185"/>
    </row>
    <row r="26" spans="1:5" ht="17.25">
      <c r="A26" s="184" t="s">
        <v>410</v>
      </c>
      <c r="B26" s="183">
        <v>26320.22</v>
      </c>
      <c r="C26" s="183">
        <v>5300.09</v>
      </c>
      <c r="D26" s="186"/>
      <c r="E26" s="185"/>
    </row>
    <row r="27" spans="1:5" ht="17.25">
      <c r="A27" s="184" t="s">
        <v>409</v>
      </c>
      <c r="B27" s="183">
        <v>48903.99</v>
      </c>
      <c r="C27" s="183">
        <v>11250.36</v>
      </c>
      <c r="D27" s="186"/>
      <c r="E27" s="185"/>
    </row>
    <row r="28" spans="1:5" ht="17.25">
      <c r="A28" s="184" t="s">
        <v>408</v>
      </c>
      <c r="B28" s="183">
        <v>334955.43</v>
      </c>
      <c r="C28" s="183">
        <v>488961.8</v>
      </c>
      <c r="D28" s="186"/>
      <c r="E28" s="185"/>
    </row>
    <row r="29" spans="1:5" ht="17.25">
      <c r="A29" s="184" t="s">
        <v>407</v>
      </c>
      <c r="B29" s="183">
        <v>234897.2</v>
      </c>
      <c r="C29" s="183">
        <v>102263.84</v>
      </c>
      <c r="D29" s="186"/>
      <c r="E29" s="185"/>
    </row>
    <row r="30" spans="1:5" ht="18" thickBot="1">
      <c r="A30" s="180" t="s">
        <v>202</v>
      </c>
      <c r="B30" s="178">
        <v>4269252.08</v>
      </c>
      <c r="C30" s="178">
        <v>4131297.639999999</v>
      </c>
      <c r="D30" s="178">
        <v>-137954.44000000088</v>
      </c>
      <c r="E30" s="191">
        <v>-0.03231349131297978</v>
      </c>
    </row>
    <row r="31" spans="1:5" ht="18" thickTop="1">
      <c r="A31" s="193" t="s">
        <v>406</v>
      </c>
      <c r="B31" s="184"/>
      <c r="C31" s="184"/>
      <c r="D31" s="184"/>
      <c r="E31" s="189"/>
    </row>
    <row r="32" spans="1:5" ht="17.25">
      <c r="A32" s="184" t="s">
        <v>405</v>
      </c>
      <c r="B32" s="183">
        <v>52443733.66</v>
      </c>
      <c r="C32" s="183">
        <v>55028829.06</v>
      </c>
      <c r="D32" s="184"/>
      <c r="E32" s="189"/>
    </row>
    <row r="33" spans="1:5" ht="17.25">
      <c r="A33" s="184" t="s">
        <v>404</v>
      </c>
      <c r="B33" s="183">
        <v>0</v>
      </c>
      <c r="C33" s="183">
        <v>0</v>
      </c>
      <c r="D33" s="199"/>
      <c r="E33" s="215"/>
    </row>
    <row r="34" spans="1:5" ht="17.25">
      <c r="A34" s="184" t="s">
        <v>403</v>
      </c>
      <c r="B34" s="183">
        <v>19500</v>
      </c>
      <c r="C34" s="183">
        <v>6000</v>
      </c>
      <c r="D34" s="199"/>
      <c r="E34" s="215"/>
    </row>
    <row r="35" spans="1:5" ht="17.25">
      <c r="A35" s="184" t="s">
        <v>402</v>
      </c>
      <c r="B35" s="183">
        <v>0</v>
      </c>
      <c r="C35" s="183">
        <v>0</v>
      </c>
      <c r="D35" s="199"/>
      <c r="E35" s="215"/>
    </row>
    <row r="36" spans="1:5" ht="17.25">
      <c r="A36" s="184" t="s">
        <v>401</v>
      </c>
      <c r="B36" s="183">
        <v>8834.93</v>
      </c>
      <c r="C36" s="183">
        <v>1307.25</v>
      </c>
      <c r="D36" s="199"/>
      <c r="E36" s="215"/>
    </row>
    <row r="37" spans="1:5" ht="17.25">
      <c r="A37" s="184" t="s">
        <v>400</v>
      </c>
      <c r="B37" s="183">
        <v>0</v>
      </c>
      <c r="C37" s="183">
        <v>0</v>
      </c>
      <c r="D37" s="199"/>
      <c r="E37" s="215"/>
    </row>
    <row r="38" spans="1:5" ht="17.25">
      <c r="A38" s="184" t="s">
        <v>399</v>
      </c>
      <c r="B38" s="183">
        <v>0</v>
      </c>
      <c r="C38" s="183">
        <v>0</v>
      </c>
      <c r="D38" s="199"/>
      <c r="E38" s="215"/>
    </row>
    <row r="39" spans="1:5" ht="18" thickBot="1">
      <c r="A39" s="180" t="s">
        <v>202</v>
      </c>
      <c r="B39" s="212">
        <v>52472068.589999996</v>
      </c>
      <c r="C39" s="209">
        <v>55036136.31</v>
      </c>
      <c r="D39" s="212">
        <v>2564067.7200000063</v>
      </c>
      <c r="E39" s="216">
        <v>0.04886538283891213</v>
      </c>
    </row>
    <row r="40" spans="1:5" ht="18" thickTop="1">
      <c r="A40" s="193" t="s">
        <v>398</v>
      </c>
      <c r="B40" s="184"/>
      <c r="C40" s="184"/>
      <c r="D40" s="184"/>
      <c r="E40" s="181"/>
    </row>
    <row r="41" spans="1:5" ht="17.25">
      <c r="A41" s="184" t="s">
        <v>397</v>
      </c>
      <c r="B41" s="183">
        <v>15191080.24</v>
      </c>
      <c r="C41" s="183">
        <v>16597318.930000002</v>
      </c>
      <c r="D41" s="186"/>
      <c r="E41" s="185"/>
    </row>
    <row r="42" spans="1:5" ht="17.25">
      <c r="A42" s="184" t="s">
        <v>396</v>
      </c>
      <c r="B42" s="183">
        <v>36079.7</v>
      </c>
      <c r="C42" s="183">
        <v>23338.7</v>
      </c>
      <c r="D42" s="186"/>
      <c r="E42" s="185"/>
    </row>
    <row r="43" spans="1:5" ht="17.25">
      <c r="A43" s="184" t="s">
        <v>395</v>
      </c>
      <c r="B43" s="183">
        <v>0</v>
      </c>
      <c r="C43" s="183">
        <v>0</v>
      </c>
      <c r="D43" s="186"/>
      <c r="E43" s="185"/>
    </row>
    <row r="44" spans="1:5" ht="17.25">
      <c r="A44" s="184" t="s">
        <v>394</v>
      </c>
      <c r="B44" s="183">
        <v>0</v>
      </c>
      <c r="C44" s="183">
        <v>0</v>
      </c>
      <c r="D44" s="186" t="s">
        <v>203</v>
      </c>
      <c r="E44" s="187" t="s">
        <v>208</v>
      </c>
    </row>
    <row r="45" spans="1:5" ht="17.25">
      <c r="A45" s="184" t="s">
        <v>393</v>
      </c>
      <c r="B45" s="183">
        <v>0</v>
      </c>
      <c r="C45" s="183">
        <v>0.08</v>
      </c>
      <c r="D45" s="186"/>
      <c r="E45" s="185"/>
    </row>
    <row r="46" spans="1:5" ht="17.25">
      <c r="A46" s="184" t="s">
        <v>392</v>
      </c>
      <c r="B46" s="183">
        <v>0</v>
      </c>
      <c r="C46" s="183">
        <v>0</v>
      </c>
      <c r="D46" s="186"/>
      <c r="E46" s="185"/>
    </row>
    <row r="47" spans="1:5" ht="17.25">
      <c r="A47" s="184" t="s">
        <v>391</v>
      </c>
      <c r="B47" s="183">
        <v>-1892.79</v>
      </c>
      <c r="C47" s="183">
        <v>779.67</v>
      </c>
      <c r="D47" s="186"/>
      <c r="E47" s="185"/>
    </row>
    <row r="48" spans="1:5" ht="17.25">
      <c r="A48" s="184" t="s">
        <v>390</v>
      </c>
      <c r="B48" s="183">
        <v>1750</v>
      </c>
      <c r="C48" s="183">
        <v>0</v>
      </c>
      <c r="D48" s="186"/>
      <c r="E48" s="185"/>
    </row>
    <row r="49" spans="1:5" ht="18" thickBot="1">
      <c r="A49" s="180" t="s">
        <v>202</v>
      </c>
      <c r="B49" s="200">
        <v>15227017.15</v>
      </c>
      <c r="C49" s="209">
        <v>16621437.38</v>
      </c>
      <c r="D49" s="209">
        <v>1394420.2300000004</v>
      </c>
      <c r="E49" s="191">
        <v>0.0915754028687096</v>
      </c>
    </row>
    <row r="50" spans="1:5" ht="18" thickTop="1">
      <c r="A50" s="193" t="s">
        <v>389</v>
      </c>
      <c r="B50" s="184"/>
      <c r="C50" s="184"/>
      <c r="D50" s="184"/>
      <c r="E50" s="189"/>
    </row>
    <row r="51" spans="1:5" ht="17.25">
      <c r="A51" s="184" t="s">
        <v>388</v>
      </c>
      <c r="B51" s="183">
        <v>3867360.35</v>
      </c>
      <c r="C51" s="183">
        <v>3989591.36</v>
      </c>
      <c r="D51" s="184"/>
      <c r="E51" s="189"/>
    </row>
    <row r="52" spans="1:5" ht="17.25">
      <c r="A52" s="184" t="s">
        <v>387</v>
      </c>
      <c r="B52" s="183">
        <v>299.36</v>
      </c>
      <c r="C52" s="183">
        <v>1027.71</v>
      </c>
      <c r="D52" s="199"/>
      <c r="E52" s="215"/>
    </row>
    <row r="53" spans="1:5" ht="17.25">
      <c r="A53" s="184" t="s">
        <v>386</v>
      </c>
      <c r="B53" s="183">
        <v>1503306.51</v>
      </c>
      <c r="C53" s="183">
        <v>1552245.04</v>
      </c>
      <c r="D53" s="199"/>
      <c r="E53" s="215"/>
    </row>
    <row r="54" spans="1:5" ht="18" thickBot="1">
      <c r="A54" s="180" t="s">
        <v>202</v>
      </c>
      <c r="B54" s="212">
        <v>5370966.22</v>
      </c>
      <c r="C54" s="212">
        <v>5542864.109999999</v>
      </c>
      <c r="D54" s="212">
        <v>171897.88999999966</v>
      </c>
      <c r="E54" s="216">
        <v>0.03200502162160306</v>
      </c>
    </row>
    <row r="55" spans="1:5" ht="18" thickTop="1">
      <c r="A55" s="208"/>
      <c r="B55" s="205" t="s">
        <v>58</v>
      </c>
      <c r="C55" s="206"/>
      <c r="D55" s="205"/>
      <c r="E55" s="208"/>
    </row>
    <row r="56" spans="1:5" ht="17.25">
      <c r="A56" s="208"/>
      <c r="B56" s="205" t="s">
        <v>314</v>
      </c>
      <c r="C56" s="206"/>
      <c r="D56" s="205"/>
      <c r="E56" s="208"/>
    </row>
    <row r="57" spans="1:5" ht="17.25">
      <c r="A57" s="207" t="s">
        <v>429</v>
      </c>
      <c r="B57" s="205" t="s">
        <v>208</v>
      </c>
      <c r="C57" s="206"/>
      <c r="D57" s="205"/>
      <c r="E57" s="204" t="s">
        <v>385</v>
      </c>
    </row>
    <row r="58" spans="1:5" ht="17.25">
      <c r="A58" s="202" t="s">
        <v>216</v>
      </c>
      <c r="B58" s="203">
        <v>2011</v>
      </c>
      <c r="C58" s="203">
        <v>2012</v>
      </c>
      <c r="D58" s="202" t="s">
        <v>312</v>
      </c>
      <c r="E58" s="202" t="s">
        <v>311</v>
      </c>
    </row>
    <row r="59" spans="1:5" ht="17.25">
      <c r="A59" s="193" t="s">
        <v>384</v>
      </c>
      <c r="B59" s="184" t="s">
        <v>203</v>
      </c>
      <c r="C59" s="184" t="s">
        <v>203</v>
      </c>
      <c r="D59" s="184"/>
      <c r="E59" s="181"/>
    </row>
    <row r="60" spans="1:5" ht="17.25">
      <c r="A60" s="184" t="s">
        <v>383</v>
      </c>
      <c r="B60" s="183">
        <v>14816880.87</v>
      </c>
      <c r="C60" s="183">
        <v>14493644.450000001</v>
      </c>
      <c r="D60" s="186" t="s">
        <v>203</v>
      </c>
      <c r="E60" s="185"/>
    </row>
    <row r="61" spans="1:5" ht="17.25">
      <c r="A61" s="184" t="s">
        <v>382</v>
      </c>
      <c r="B61" s="183">
        <v>344256</v>
      </c>
      <c r="C61" s="183">
        <v>396955</v>
      </c>
      <c r="D61" s="186"/>
      <c r="E61" s="185"/>
    </row>
    <row r="62" spans="1:5" ht="17.25">
      <c r="A62" s="184" t="s">
        <v>381</v>
      </c>
      <c r="B62" s="183">
        <v>8820</v>
      </c>
      <c r="C62" s="183">
        <v>4070</v>
      </c>
      <c r="D62" s="186"/>
      <c r="E62" s="185"/>
    </row>
    <row r="63" spans="1:5" ht="17.25">
      <c r="A63" s="184" t="s">
        <v>380</v>
      </c>
      <c r="B63" s="183">
        <v>24571.67</v>
      </c>
      <c r="C63" s="183">
        <v>15907.37</v>
      </c>
      <c r="D63" s="186"/>
      <c r="E63" s="185"/>
    </row>
    <row r="64" spans="1:5" ht="17.25">
      <c r="A64" s="184" t="s">
        <v>379</v>
      </c>
      <c r="B64" s="183">
        <v>27851.83</v>
      </c>
      <c r="C64" s="183">
        <v>3436.88</v>
      </c>
      <c r="D64" s="186"/>
      <c r="E64" s="185"/>
    </row>
    <row r="65" spans="1:5" ht="17.25">
      <c r="A65" s="184" t="s">
        <v>378</v>
      </c>
      <c r="B65" s="183">
        <v>5296579.63</v>
      </c>
      <c r="C65" s="183">
        <v>4911916.57</v>
      </c>
      <c r="D65" s="186"/>
      <c r="E65" s="185"/>
    </row>
    <row r="66" spans="1:5" ht="17.25">
      <c r="A66" s="184" t="s">
        <v>377</v>
      </c>
      <c r="B66" s="183">
        <v>19189</v>
      </c>
      <c r="C66" s="183">
        <v>55610</v>
      </c>
      <c r="D66" s="186"/>
      <c r="E66" s="185"/>
    </row>
    <row r="67" spans="1:5" ht="17.25">
      <c r="A67" s="184" t="s">
        <v>376</v>
      </c>
      <c r="B67" s="183">
        <v>7713</v>
      </c>
      <c r="C67" s="183">
        <v>7465</v>
      </c>
      <c r="D67" s="186"/>
      <c r="E67" s="185"/>
    </row>
    <row r="68" spans="1:5" ht="17.25">
      <c r="A68" s="184" t="s">
        <v>375</v>
      </c>
      <c r="B68" s="183">
        <v>50947.69</v>
      </c>
      <c r="C68" s="183">
        <v>65678.4</v>
      </c>
      <c r="D68" s="186"/>
      <c r="E68" s="185"/>
    </row>
    <row r="69" spans="1:5" ht="17.25">
      <c r="A69" s="184" t="s">
        <v>374</v>
      </c>
      <c r="B69" s="183">
        <v>2032.85</v>
      </c>
      <c r="C69" s="183">
        <v>2108.7</v>
      </c>
      <c r="D69" s="186"/>
      <c r="E69" s="185"/>
    </row>
    <row r="70" spans="1:5" ht="17.25">
      <c r="A70" s="184" t="s">
        <v>373</v>
      </c>
      <c r="B70" s="183">
        <v>-35641.65</v>
      </c>
      <c r="C70" s="183">
        <v>15003.84</v>
      </c>
      <c r="D70" s="186"/>
      <c r="E70" s="185"/>
    </row>
    <row r="71" spans="1:5" ht="17.25">
      <c r="A71" s="184" t="s">
        <v>372</v>
      </c>
      <c r="B71" s="183">
        <v>39000</v>
      </c>
      <c r="C71" s="183">
        <v>72000</v>
      </c>
      <c r="D71" s="186"/>
      <c r="E71" s="185"/>
    </row>
    <row r="72" spans="1:5" ht="17.25">
      <c r="A72" s="184" t="s">
        <v>371</v>
      </c>
      <c r="B72" s="183">
        <v>0</v>
      </c>
      <c r="C72" s="183">
        <v>0</v>
      </c>
      <c r="D72" s="186"/>
      <c r="E72" s="185"/>
    </row>
    <row r="73" spans="1:5" ht="17.25">
      <c r="A73" s="184" t="s">
        <v>370</v>
      </c>
      <c r="B73" s="183">
        <v>135809.73</v>
      </c>
      <c r="C73" s="183">
        <v>125946.58</v>
      </c>
      <c r="D73" s="186"/>
      <c r="E73" s="185"/>
    </row>
    <row r="74" spans="1:5" ht="17.25">
      <c r="A74" s="184" t="s">
        <v>369</v>
      </c>
      <c r="B74" s="183">
        <v>0</v>
      </c>
      <c r="C74" s="183">
        <v>0</v>
      </c>
      <c r="D74" s="186"/>
      <c r="E74" s="185"/>
    </row>
    <row r="75" spans="1:5" ht="17.25">
      <c r="A75" s="184" t="s">
        <v>368</v>
      </c>
      <c r="B75" s="183">
        <v>0</v>
      </c>
      <c r="C75" s="183">
        <v>0</v>
      </c>
      <c r="D75" s="186"/>
      <c r="E75" s="185"/>
    </row>
    <row r="76" spans="1:5" ht="18" thickBot="1">
      <c r="A76" s="180" t="s">
        <v>202</v>
      </c>
      <c r="B76" s="179">
        <v>20738010.620000005</v>
      </c>
      <c r="C76" s="179">
        <v>20169742.79</v>
      </c>
      <c r="D76" s="178">
        <v>-568267.8300000057</v>
      </c>
      <c r="E76" s="191">
        <v>-0.02740223449649316</v>
      </c>
    </row>
    <row r="77" spans="1:5" ht="18" thickTop="1">
      <c r="A77" s="193" t="s">
        <v>367</v>
      </c>
      <c r="B77" s="183">
        <v>928886.15</v>
      </c>
      <c r="C77" s="183">
        <v>975182.16</v>
      </c>
      <c r="D77" s="186"/>
      <c r="E77" s="185"/>
    </row>
    <row r="78" spans="1:5" ht="18" thickBot="1">
      <c r="A78" s="180" t="s">
        <v>202</v>
      </c>
      <c r="B78" s="178">
        <v>928886.15</v>
      </c>
      <c r="C78" s="178">
        <v>975182.16</v>
      </c>
      <c r="D78" s="178">
        <v>46296.01000000001</v>
      </c>
      <c r="E78" s="191">
        <v>0.049840349110598765</v>
      </c>
    </row>
    <row r="79" spans="1:5" ht="18" thickTop="1">
      <c r="A79" s="190" t="s">
        <v>366</v>
      </c>
      <c r="B79" s="184"/>
      <c r="C79" s="184"/>
      <c r="D79" s="184"/>
      <c r="E79" s="189" t="s">
        <v>203</v>
      </c>
    </row>
    <row r="80" spans="1:5" ht="17.25">
      <c r="A80" s="194" t="s">
        <v>365</v>
      </c>
      <c r="B80" s="183">
        <v>-2669046.76</v>
      </c>
      <c r="C80" s="183">
        <v>-1789972.12</v>
      </c>
      <c r="D80" s="184"/>
      <c r="E80" s="189"/>
    </row>
    <row r="81" spans="1:5" ht="17.25">
      <c r="A81" s="194" t="s">
        <v>364</v>
      </c>
      <c r="B81" s="183">
        <v>2386784.51</v>
      </c>
      <c r="C81" s="183">
        <v>2683071.04</v>
      </c>
      <c r="D81" s="199"/>
      <c r="E81" s="215"/>
    </row>
    <row r="82" spans="1:5" ht="17.25">
      <c r="A82" s="184" t="s">
        <v>363</v>
      </c>
      <c r="B82" s="217">
        <v>137040.1</v>
      </c>
      <c r="C82" s="183">
        <v>108266.68</v>
      </c>
      <c r="D82" s="199"/>
      <c r="E82" s="215"/>
    </row>
    <row r="83" spans="1:5" ht="18" thickBot="1">
      <c r="A83" s="180" t="s">
        <v>202</v>
      </c>
      <c r="B83" s="212">
        <v>-145222.15</v>
      </c>
      <c r="C83" s="212">
        <v>1001365.5999999999</v>
      </c>
      <c r="D83" s="212">
        <v>1146587.7499999998</v>
      </c>
      <c r="E83" s="216">
        <v>7.895405418526029</v>
      </c>
    </row>
    <row r="84" spans="1:5" ht="18" thickTop="1">
      <c r="A84" s="193" t="s">
        <v>362</v>
      </c>
      <c r="B84" s="184"/>
      <c r="C84" s="184"/>
      <c r="D84" s="184"/>
      <c r="E84" s="189"/>
    </row>
    <row r="85" spans="1:5" ht="17.25">
      <c r="A85" s="184" t="s">
        <v>361</v>
      </c>
      <c r="B85" s="183">
        <v>5997051.23</v>
      </c>
      <c r="C85" s="183">
        <v>6325267.37</v>
      </c>
      <c r="D85" s="184"/>
      <c r="E85" s="189"/>
    </row>
    <row r="86" spans="1:5" ht="17.25">
      <c r="A86" s="184" t="s">
        <v>360</v>
      </c>
      <c r="B86" s="183">
        <v>332679.67</v>
      </c>
      <c r="C86" s="183">
        <v>143617.67</v>
      </c>
      <c r="D86" s="199"/>
      <c r="E86" s="215"/>
    </row>
    <row r="87" spans="1:5" ht="17.25">
      <c r="A87" s="184" t="s">
        <v>359</v>
      </c>
      <c r="B87" s="183">
        <v>-84197</v>
      </c>
      <c r="C87" s="183">
        <v>0.04</v>
      </c>
      <c r="D87" s="199"/>
      <c r="E87" s="215"/>
    </row>
    <row r="88" spans="1:5" ht="17.25">
      <c r="A88" s="184" t="s">
        <v>358</v>
      </c>
      <c r="B88" s="183">
        <v>0</v>
      </c>
      <c r="C88" s="183">
        <v>1934</v>
      </c>
      <c r="D88" s="199"/>
      <c r="E88" s="215"/>
    </row>
    <row r="89" spans="1:5" ht="17.25">
      <c r="A89" s="184" t="s">
        <v>357</v>
      </c>
      <c r="B89" s="183">
        <v>56197.87</v>
      </c>
      <c r="C89" s="183">
        <v>83686.58</v>
      </c>
      <c r="D89" s="199"/>
      <c r="E89" s="215"/>
    </row>
    <row r="90" spans="1:5" ht="17.25">
      <c r="A90" s="184" t="s">
        <v>356</v>
      </c>
      <c r="B90" s="183">
        <v>-166742.41</v>
      </c>
      <c r="C90" s="183">
        <v>-103231</v>
      </c>
      <c r="D90" s="199"/>
      <c r="E90" s="215"/>
    </row>
    <row r="91" spans="1:5" ht="17.25">
      <c r="A91" s="184" t="s">
        <v>355</v>
      </c>
      <c r="B91" s="183">
        <v>1467920.57</v>
      </c>
      <c r="C91" s="183">
        <v>202532.65</v>
      </c>
      <c r="D91" s="199"/>
      <c r="E91" s="215"/>
    </row>
    <row r="92" spans="1:5" ht="18" thickBot="1">
      <c r="A92" s="180" t="s">
        <v>202</v>
      </c>
      <c r="B92" s="209">
        <v>7602909.930000001</v>
      </c>
      <c r="C92" s="212">
        <v>6653807.3100000005</v>
      </c>
      <c r="D92" s="212">
        <v>-949102.6200000001</v>
      </c>
      <c r="E92" s="216">
        <v>-0.12483412650398189</v>
      </c>
    </row>
    <row r="93" spans="1:5" ht="18" thickTop="1">
      <c r="A93" s="193" t="s">
        <v>354</v>
      </c>
      <c r="B93" s="184"/>
      <c r="C93" s="184"/>
      <c r="D93" s="184"/>
      <c r="E93" s="189"/>
    </row>
    <row r="94" spans="1:5" ht="17.25">
      <c r="A94" s="184" t="s">
        <v>353</v>
      </c>
      <c r="B94" s="183">
        <v>24294457.39</v>
      </c>
      <c r="C94" s="183">
        <v>21914210.43</v>
      </c>
      <c r="D94" s="184"/>
      <c r="E94" s="189"/>
    </row>
    <row r="95" spans="1:5" ht="17.25">
      <c r="A95" s="184" t="s">
        <v>352</v>
      </c>
      <c r="B95" s="183">
        <v>1223047.21</v>
      </c>
      <c r="C95" s="183">
        <v>1411067.77</v>
      </c>
      <c r="D95" s="199"/>
      <c r="E95" s="215"/>
    </row>
    <row r="96" spans="1:5" ht="17.25">
      <c r="A96" s="184" t="s">
        <v>351</v>
      </c>
      <c r="B96" s="183">
        <v>19988.9</v>
      </c>
      <c r="C96" s="183">
        <v>18069.64</v>
      </c>
      <c r="D96" s="199"/>
      <c r="E96" s="215"/>
    </row>
    <row r="97" spans="1:5" ht="17.25">
      <c r="A97" s="184" t="s">
        <v>350</v>
      </c>
      <c r="B97" s="183">
        <v>830</v>
      </c>
      <c r="C97" s="183">
        <v>1600</v>
      </c>
      <c r="D97" s="199"/>
      <c r="E97" s="215"/>
    </row>
    <row r="98" spans="1:5" ht="17.25">
      <c r="A98" s="184" t="s">
        <v>349</v>
      </c>
      <c r="B98" s="183">
        <v>465</v>
      </c>
      <c r="C98" s="183">
        <v>15</v>
      </c>
      <c r="D98" s="199"/>
      <c r="E98" s="215"/>
    </row>
    <row r="99" spans="1:5" ht="17.25">
      <c r="A99" s="184" t="s">
        <v>348</v>
      </c>
      <c r="B99" s="183">
        <v>0</v>
      </c>
      <c r="C99" s="183">
        <v>0</v>
      </c>
      <c r="D99" s="199"/>
      <c r="E99" s="215"/>
    </row>
    <row r="100" spans="1:5" ht="17.25">
      <c r="A100" s="184" t="s">
        <v>347</v>
      </c>
      <c r="B100" s="183">
        <v>0</v>
      </c>
      <c r="C100" s="183">
        <v>0</v>
      </c>
      <c r="D100" s="199"/>
      <c r="E100" s="215"/>
    </row>
    <row r="101" spans="1:5" ht="17.25">
      <c r="A101" s="184" t="s">
        <v>346</v>
      </c>
      <c r="B101" s="183">
        <v>-40618.2</v>
      </c>
      <c r="C101" s="183">
        <v>6039.86</v>
      </c>
      <c r="D101" s="182"/>
      <c r="E101" s="214" t="s">
        <v>203</v>
      </c>
    </row>
    <row r="102" spans="1:5" ht="18" thickBot="1">
      <c r="A102" s="213" t="s">
        <v>202</v>
      </c>
      <c r="B102" s="212">
        <v>25498170.3</v>
      </c>
      <c r="C102" s="211">
        <v>23351002.7</v>
      </c>
      <c r="D102" s="211">
        <v>-2147167.6000000015</v>
      </c>
      <c r="E102" s="210">
        <v>-0.08420869320180206</v>
      </c>
    </row>
    <row r="103" spans="1:5" ht="18" thickTop="1">
      <c r="A103" s="193" t="s">
        <v>345</v>
      </c>
      <c r="B103" s="184"/>
      <c r="C103" s="184"/>
      <c r="D103" s="184"/>
      <c r="E103" s="181"/>
    </row>
    <row r="104" spans="1:5" ht="17.25">
      <c r="A104" s="184" t="s">
        <v>344</v>
      </c>
      <c r="B104" s="183">
        <v>3522398.99</v>
      </c>
      <c r="C104" s="183">
        <v>3646251.67</v>
      </c>
      <c r="D104" s="186"/>
      <c r="E104" s="185"/>
    </row>
    <row r="105" spans="1:5" ht="17.25">
      <c r="A105" s="184" t="s">
        <v>343</v>
      </c>
      <c r="B105" s="183">
        <v>1008090.61</v>
      </c>
      <c r="C105" s="183">
        <v>1003655.4</v>
      </c>
      <c r="D105" s="186"/>
      <c r="E105" s="185"/>
    </row>
    <row r="106" spans="1:5" ht="17.25">
      <c r="A106" s="184" t="s">
        <v>342</v>
      </c>
      <c r="B106" s="183">
        <v>1000</v>
      </c>
      <c r="C106" s="183">
        <v>0</v>
      </c>
      <c r="D106" s="186"/>
      <c r="E106" s="185"/>
    </row>
    <row r="107" spans="1:5" ht="17.25">
      <c r="A107" s="184" t="s">
        <v>341</v>
      </c>
      <c r="B107" s="183">
        <v>0</v>
      </c>
      <c r="C107" s="183">
        <v>0</v>
      </c>
      <c r="D107" s="186"/>
      <c r="E107" s="185"/>
    </row>
    <row r="108" spans="1:5" ht="17.25">
      <c r="A108" s="184" t="s">
        <v>340</v>
      </c>
      <c r="B108" s="183">
        <v>0</v>
      </c>
      <c r="C108" s="183">
        <v>0</v>
      </c>
      <c r="D108" s="186"/>
      <c r="E108" s="185"/>
    </row>
    <row r="109" spans="1:5" ht="17.25">
      <c r="A109" s="184" t="s">
        <v>339</v>
      </c>
      <c r="B109" s="183">
        <v>0</v>
      </c>
      <c r="C109" s="183">
        <v>0</v>
      </c>
      <c r="D109" s="186"/>
      <c r="E109" s="185"/>
    </row>
    <row r="110" spans="1:5" ht="17.25">
      <c r="A110" s="184" t="s">
        <v>338</v>
      </c>
      <c r="B110" s="183">
        <v>0</v>
      </c>
      <c r="C110" s="183">
        <v>0</v>
      </c>
      <c r="D110" s="186"/>
      <c r="E110" s="185"/>
    </row>
    <row r="111" spans="1:5" ht="17.25">
      <c r="A111" s="184" t="s">
        <v>337</v>
      </c>
      <c r="B111" s="183">
        <v>0</v>
      </c>
      <c r="C111" s="183">
        <v>0</v>
      </c>
      <c r="D111" s="186"/>
      <c r="E111" s="185"/>
    </row>
    <row r="112" spans="1:5" ht="17.25">
      <c r="A112" s="184" t="s">
        <v>336</v>
      </c>
      <c r="B112" s="183">
        <v>0</v>
      </c>
      <c r="C112" s="183">
        <v>0</v>
      </c>
      <c r="D112" s="186"/>
      <c r="E112" s="185"/>
    </row>
    <row r="113" spans="1:5" ht="17.25">
      <c r="A113" s="184" t="s">
        <v>335</v>
      </c>
      <c r="B113" s="183">
        <v>0</v>
      </c>
      <c r="C113" s="183">
        <v>0</v>
      </c>
      <c r="D113" s="186"/>
      <c r="E113" s="185"/>
    </row>
    <row r="114" spans="1:5" ht="17.25">
      <c r="A114" s="184" t="s">
        <v>334</v>
      </c>
      <c r="B114" s="183">
        <v>19958.52</v>
      </c>
      <c r="C114" s="183">
        <v>13411.95</v>
      </c>
      <c r="D114" s="186"/>
      <c r="E114" s="185"/>
    </row>
    <row r="115" spans="1:5" ht="17.25">
      <c r="A115" s="184" t="s">
        <v>333</v>
      </c>
      <c r="B115" s="183">
        <v>0</v>
      </c>
      <c r="C115" s="183">
        <v>0</v>
      </c>
      <c r="D115" s="186"/>
      <c r="E115" s="185"/>
    </row>
    <row r="116" spans="1:5" ht="17.25">
      <c r="A116" s="184" t="s">
        <v>332</v>
      </c>
      <c r="B116" s="183">
        <v>28757.15</v>
      </c>
      <c r="C116" s="183">
        <v>43203.46</v>
      </c>
      <c r="D116" s="186"/>
      <c r="E116" s="185"/>
    </row>
    <row r="117" spans="1:5" ht="17.25">
      <c r="A117" s="184" t="s">
        <v>331</v>
      </c>
      <c r="B117" s="183">
        <v>796.47</v>
      </c>
      <c r="C117" s="183">
        <v>262.68</v>
      </c>
      <c r="D117" s="186"/>
      <c r="E117" s="185"/>
    </row>
    <row r="118" spans="1:5" ht="17.25">
      <c r="A118" s="184" t="s">
        <v>330</v>
      </c>
      <c r="B118" s="183">
        <v>505.61</v>
      </c>
      <c r="C118" s="183">
        <v>265.43</v>
      </c>
      <c r="D118" s="186"/>
      <c r="E118" s="185"/>
    </row>
    <row r="119" spans="1:5" ht="17.25">
      <c r="A119" s="184" t="s">
        <v>329</v>
      </c>
      <c r="B119" s="183">
        <v>0</v>
      </c>
      <c r="C119" s="183">
        <v>324</v>
      </c>
      <c r="D119" s="186"/>
      <c r="E119" s="185"/>
    </row>
    <row r="120" spans="1:5" ht="17.25">
      <c r="A120" s="184" t="s">
        <v>328</v>
      </c>
      <c r="B120" s="183">
        <v>46271.9</v>
      </c>
      <c r="C120" s="183">
        <v>53408.02</v>
      </c>
      <c r="D120" s="186"/>
      <c r="E120" s="185"/>
    </row>
    <row r="121" spans="1:5" ht="17.25">
      <c r="A121" s="184" t="s">
        <v>327</v>
      </c>
      <c r="B121" s="183">
        <v>43701.16</v>
      </c>
      <c r="C121" s="183">
        <v>48961.98</v>
      </c>
      <c r="D121" s="186"/>
      <c r="E121" s="185"/>
    </row>
    <row r="122" spans="1:5" ht="18" thickBot="1">
      <c r="A122" s="180" t="s">
        <v>202</v>
      </c>
      <c r="B122" s="209">
        <v>4671480.410000001</v>
      </c>
      <c r="C122" s="209">
        <v>4809744.59</v>
      </c>
      <c r="D122" s="200">
        <v>138264.17999999877</v>
      </c>
      <c r="E122" s="177">
        <v>0.02959750825541806</v>
      </c>
    </row>
    <row r="123" spans="1:5" ht="18" thickTop="1">
      <c r="A123" s="193" t="s">
        <v>326</v>
      </c>
      <c r="B123" s="184" t="s">
        <v>203</v>
      </c>
      <c r="C123" s="184" t="s">
        <v>203</v>
      </c>
      <c r="D123" s="184"/>
      <c r="E123" s="181"/>
    </row>
    <row r="124" spans="1:5" ht="17.25">
      <c r="A124" s="184" t="s">
        <v>325</v>
      </c>
      <c r="B124" s="183">
        <v>1712212.03</v>
      </c>
      <c r="C124" s="183">
        <v>1513506.57</v>
      </c>
      <c r="D124" s="186"/>
      <c r="E124" s="185"/>
    </row>
    <row r="125" spans="1:5" ht="17.25">
      <c r="A125" s="184" t="s">
        <v>324</v>
      </c>
      <c r="B125" s="183">
        <v>0</v>
      </c>
      <c r="C125" s="183">
        <v>40</v>
      </c>
      <c r="D125" s="186"/>
      <c r="E125" s="185"/>
    </row>
    <row r="126" spans="1:5" ht="17.25">
      <c r="A126" s="184" t="s">
        <v>323</v>
      </c>
      <c r="B126" s="183">
        <v>0</v>
      </c>
      <c r="C126" s="183">
        <v>0</v>
      </c>
      <c r="D126" s="186"/>
      <c r="E126" s="185"/>
    </row>
    <row r="127" spans="1:5" ht="17.25">
      <c r="A127" s="184" t="s">
        <v>322</v>
      </c>
      <c r="B127" s="183">
        <v>0</v>
      </c>
      <c r="C127" s="183">
        <v>0</v>
      </c>
      <c r="D127" s="186"/>
      <c r="E127" s="185"/>
    </row>
    <row r="128" spans="1:5" ht="17.25">
      <c r="A128" s="184" t="s">
        <v>321</v>
      </c>
      <c r="B128" s="183">
        <v>148.9</v>
      </c>
      <c r="C128" s="183">
        <v>351.06</v>
      </c>
      <c r="D128" s="186"/>
      <c r="E128" s="185"/>
    </row>
    <row r="129" spans="1:5" ht="17.25">
      <c r="A129" s="184" t="s">
        <v>320</v>
      </c>
      <c r="B129" s="183">
        <v>66008.75</v>
      </c>
      <c r="C129" s="183">
        <v>58257.22</v>
      </c>
      <c r="D129" s="186"/>
      <c r="E129" s="185"/>
    </row>
    <row r="130" spans="1:5" ht="17.25">
      <c r="A130" s="184" t="s">
        <v>319</v>
      </c>
      <c r="B130" s="183">
        <v>0</v>
      </c>
      <c r="C130" s="183">
        <v>0</v>
      </c>
      <c r="D130" s="186"/>
      <c r="E130" s="185"/>
    </row>
    <row r="131" spans="1:5" ht="17.25">
      <c r="A131" s="184" t="s">
        <v>318</v>
      </c>
      <c r="B131" s="183">
        <v>85.12</v>
      </c>
      <c r="C131" s="183">
        <v>114.27</v>
      </c>
      <c r="D131" s="186"/>
      <c r="E131" s="185"/>
    </row>
    <row r="132" spans="1:5" ht="18" thickBot="1">
      <c r="A132" s="180" t="s">
        <v>202</v>
      </c>
      <c r="B132" s="178">
        <v>1778454.8</v>
      </c>
      <c r="C132" s="178">
        <v>1572269.12</v>
      </c>
      <c r="D132" s="178">
        <v>-206185.67999999993</v>
      </c>
      <c r="E132" s="191">
        <v>-0.11593529394168461</v>
      </c>
    </row>
    <row r="133" spans="1:5" ht="18" thickTop="1">
      <c r="A133" s="193" t="s">
        <v>317</v>
      </c>
      <c r="B133" s="184"/>
      <c r="C133" s="184"/>
      <c r="D133" s="184"/>
      <c r="E133" s="181"/>
    </row>
    <row r="134" spans="1:5" ht="17.25">
      <c r="A134" s="184" t="s">
        <v>316</v>
      </c>
      <c r="B134" s="183">
        <v>5281725.94</v>
      </c>
      <c r="C134" s="183">
        <v>6137327.73</v>
      </c>
      <c r="D134" s="186" t="s">
        <v>203</v>
      </c>
      <c r="E134" s="185"/>
    </row>
    <row r="135" spans="1:5" ht="17.25">
      <c r="A135" s="184" t="s">
        <v>315</v>
      </c>
      <c r="B135" s="183">
        <v>0</v>
      </c>
      <c r="C135" s="183">
        <v>0</v>
      </c>
      <c r="D135" s="186"/>
      <c r="E135" s="185"/>
    </row>
    <row r="136" spans="1:5" ht="18" thickBot="1">
      <c r="A136" s="180" t="s">
        <v>202</v>
      </c>
      <c r="B136" s="179">
        <v>5281725.94</v>
      </c>
      <c r="C136" s="179">
        <v>6137327.73</v>
      </c>
      <c r="D136" s="178">
        <v>855601.79</v>
      </c>
      <c r="E136" s="191">
        <v>0.16199284092351068</v>
      </c>
    </row>
    <row r="137" spans="1:5" ht="18" thickTop="1">
      <c r="A137" s="208"/>
      <c r="B137" s="205" t="s">
        <v>58</v>
      </c>
      <c r="C137" s="206"/>
      <c r="D137" s="205"/>
      <c r="E137" s="208"/>
    </row>
    <row r="138" spans="1:5" ht="17.25">
      <c r="A138" s="208" t="s">
        <v>208</v>
      </c>
      <c r="B138" s="205" t="s">
        <v>314</v>
      </c>
      <c r="C138" s="206"/>
      <c r="D138" s="205"/>
      <c r="E138" s="208"/>
    </row>
    <row r="139" spans="1:5" ht="17.25">
      <c r="A139" s="207" t="s">
        <v>429</v>
      </c>
      <c r="B139" s="205" t="s">
        <v>208</v>
      </c>
      <c r="C139" s="206"/>
      <c r="D139" s="205"/>
      <c r="E139" s="204" t="s">
        <v>313</v>
      </c>
    </row>
    <row r="140" spans="1:5" ht="17.25">
      <c r="A140" s="202" t="s">
        <v>216</v>
      </c>
      <c r="B140" s="203">
        <v>2011</v>
      </c>
      <c r="C140" s="203">
        <v>2012</v>
      </c>
      <c r="D140" s="202" t="s">
        <v>312</v>
      </c>
      <c r="E140" s="202" t="s">
        <v>311</v>
      </c>
    </row>
    <row r="141" spans="1:5" ht="17.25">
      <c r="A141" s="190" t="s">
        <v>310</v>
      </c>
      <c r="B141" s="184"/>
      <c r="C141" s="184"/>
      <c r="D141" s="184"/>
      <c r="E141" s="189"/>
    </row>
    <row r="142" spans="1:5" ht="17.25">
      <c r="A142" s="188" t="s">
        <v>309</v>
      </c>
      <c r="B142" s="183">
        <v>-0.21</v>
      </c>
      <c r="C142" s="183">
        <v>2.55</v>
      </c>
      <c r="D142" s="186"/>
      <c r="E142" s="185"/>
    </row>
    <row r="143" spans="1:5" ht="17.25">
      <c r="A143" s="201" t="s">
        <v>308</v>
      </c>
      <c r="B143" s="183">
        <v>0</v>
      </c>
      <c r="C143" s="183">
        <v>0.12</v>
      </c>
      <c r="D143" s="186"/>
      <c r="E143" s="185"/>
    </row>
    <row r="144" spans="1:5" ht="17.25">
      <c r="A144" s="201" t="s">
        <v>307</v>
      </c>
      <c r="B144" s="183">
        <v>-961.58</v>
      </c>
      <c r="C144" s="183">
        <v>0.01</v>
      </c>
      <c r="D144" s="186"/>
      <c r="E144" s="185"/>
    </row>
    <row r="145" spans="1:5" ht="17.25">
      <c r="A145" s="201" t="s">
        <v>306</v>
      </c>
      <c r="B145" s="183">
        <v>0</v>
      </c>
      <c r="C145" s="183">
        <v>0</v>
      </c>
      <c r="D145" s="186"/>
      <c r="E145" s="185"/>
    </row>
    <row r="146" spans="1:5" ht="17.25">
      <c r="A146" s="201" t="s">
        <v>305</v>
      </c>
      <c r="B146" s="183">
        <v>-110.36</v>
      </c>
      <c r="C146" s="183">
        <v>0</v>
      </c>
      <c r="D146" s="186"/>
      <c r="E146" s="185"/>
    </row>
    <row r="147" spans="1:5" ht="17.25">
      <c r="A147" s="201" t="s">
        <v>304</v>
      </c>
      <c r="B147" s="183">
        <v>0</v>
      </c>
      <c r="C147" s="183">
        <v>0</v>
      </c>
      <c r="D147" s="186"/>
      <c r="E147" s="185"/>
    </row>
    <row r="148" spans="1:5" ht="18" thickBot="1">
      <c r="A148" s="180" t="s">
        <v>202</v>
      </c>
      <c r="B148" s="178">
        <v>-1072.15</v>
      </c>
      <c r="C148" s="178">
        <v>2.6799999999999997</v>
      </c>
      <c r="D148" s="178">
        <v>1074.8300000000002</v>
      </c>
      <c r="E148" s="191">
        <v>1.0024996502355081</v>
      </c>
    </row>
    <row r="149" spans="1:5" ht="18" thickTop="1">
      <c r="A149" s="193" t="s">
        <v>303</v>
      </c>
      <c r="B149" s="184" t="s">
        <v>203</v>
      </c>
      <c r="C149" s="184" t="s">
        <v>203</v>
      </c>
      <c r="D149" s="184"/>
      <c r="E149" s="181"/>
    </row>
    <row r="150" spans="1:5" ht="17.25">
      <c r="A150" s="184" t="s">
        <v>302</v>
      </c>
      <c r="B150" s="183">
        <v>2078237.71</v>
      </c>
      <c r="C150" s="183">
        <v>3995350.87</v>
      </c>
      <c r="D150" s="186"/>
      <c r="E150" s="185"/>
    </row>
    <row r="151" spans="1:5" ht="17.25">
      <c r="A151" s="184" t="s">
        <v>301</v>
      </c>
      <c r="B151" s="183">
        <v>7129915.95</v>
      </c>
      <c r="C151" s="183">
        <v>10044949.09</v>
      </c>
      <c r="D151" s="186"/>
      <c r="E151" s="185"/>
    </row>
    <row r="152" spans="1:5" ht="17.25">
      <c r="A152" s="184" t="s">
        <v>300</v>
      </c>
      <c r="B152" s="183">
        <v>13285.3</v>
      </c>
      <c r="C152" s="183">
        <v>10357.06</v>
      </c>
      <c r="D152" s="186"/>
      <c r="E152" s="185"/>
    </row>
    <row r="153" spans="1:5" ht="17.25">
      <c r="A153" s="184" t="s">
        <v>299</v>
      </c>
      <c r="B153" s="183">
        <v>0</v>
      </c>
      <c r="C153" s="183">
        <v>0</v>
      </c>
      <c r="D153" s="186"/>
      <c r="E153" s="185"/>
    </row>
    <row r="154" spans="1:5" ht="17.25">
      <c r="A154" s="184" t="s">
        <v>298</v>
      </c>
      <c r="B154" s="183">
        <v>0</v>
      </c>
      <c r="C154" s="183">
        <v>0</v>
      </c>
      <c r="D154" s="186"/>
      <c r="E154" s="185"/>
    </row>
    <row r="155" spans="1:5" ht="17.25">
      <c r="A155" s="184" t="s">
        <v>297</v>
      </c>
      <c r="B155" s="183">
        <v>0</v>
      </c>
      <c r="C155" s="183">
        <v>0</v>
      </c>
      <c r="D155" s="186"/>
      <c r="E155" s="185"/>
    </row>
    <row r="156" spans="1:5" ht="17.25">
      <c r="A156" s="184" t="s">
        <v>296</v>
      </c>
      <c r="B156" s="183">
        <v>0</v>
      </c>
      <c r="C156" s="183">
        <v>0</v>
      </c>
      <c r="D156" s="186"/>
      <c r="E156" s="185"/>
    </row>
    <row r="157" spans="1:5" ht="17.25">
      <c r="A157" s="184" t="s">
        <v>295</v>
      </c>
      <c r="B157" s="183">
        <v>1090.27</v>
      </c>
      <c r="C157" s="183">
        <v>1695.77</v>
      </c>
      <c r="D157" s="186"/>
      <c r="E157" s="185"/>
    </row>
    <row r="158" spans="1:5" ht="17.25">
      <c r="A158" s="184" t="s">
        <v>294</v>
      </c>
      <c r="B158" s="183">
        <v>668801.92</v>
      </c>
      <c r="C158" s="183">
        <v>1087418.7</v>
      </c>
      <c r="D158" s="186"/>
      <c r="E158" s="185"/>
    </row>
    <row r="159" spans="1:5" ht="17.25">
      <c r="A159" s="184" t="s">
        <v>293</v>
      </c>
      <c r="B159" s="183">
        <v>0</v>
      </c>
      <c r="C159" s="183">
        <v>0</v>
      </c>
      <c r="D159" s="186"/>
      <c r="E159" s="185"/>
    </row>
    <row r="160" spans="1:5" ht="17.25">
      <c r="A160" s="184" t="s">
        <v>292</v>
      </c>
      <c r="B160" s="183">
        <v>0</v>
      </c>
      <c r="C160" s="183">
        <v>0</v>
      </c>
      <c r="D160" s="186"/>
      <c r="E160" s="185"/>
    </row>
    <row r="161" spans="1:5" ht="18" thickBot="1">
      <c r="A161" s="180" t="s">
        <v>202</v>
      </c>
      <c r="B161" s="200">
        <v>9891331.15</v>
      </c>
      <c r="C161" s="200">
        <v>15139771.49</v>
      </c>
      <c r="D161" s="200">
        <v>5248440.34</v>
      </c>
      <c r="E161" s="177">
        <v>0.5306101130786628</v>
      </c>
    </row>
    <row r="162" spans="1:5" ht="18" thickTop="1">
      <c r="A162" s="193" t="s">
        <v>291</v>
      </c>
      <c r="B162" s="184"/>
      <c r="C162" s="184"/>
      <c r="D162" s="184"/>
      <c r="E162" s="181"/>
    </row>
    <row r="163" spans="1:5" ht="17.25">
      <c r="A163" s="184" t="s">
        <v>290</v>
      </c>
      <c r="B163" s="183">
        <v>6447710.37</v>
      </c>
      <c r="C163" s="183">
        <v>8682387.35</v>
      </c>
      <c r="D163" s="186"/>
      <c r="E163" s="185"/>
    </row>
    <row r="164" spans="1:5" ht="17.25">
      <c r="A164" s="184" t="s">
        <v>289</v>
      </c>
      <c r="B164" s="183">
        <v>0</v>
      </c>
      <c r="C164" s="183">
        <v>0</v>
      </c>
      <c r="D164" s="186"/>
      <c r="E164" s="185"/>
    </row>
    <row r="165" spans="1:5" ht="17.25">
      <c r="A165" s="184" t="s">
        <v>288</v>
      </c>
      <c r="B165" s="183">
        <v>0</v>
      </c>
      <c r="C165" s="183">
        <v>0</v>
      </c>
      <c r="D165" s="186"/>
      <c r="E165" s="185"/>
    </row>
    <row r="166" spans="1:5" ht="17.25">
      <c r="A166" s="184" t="s">
        <v>287</v>
      </c>
      <c r="B166" s="183">
        <v>0</v>
      </c>
      <c r="C166" s="183">
        <v>0</v>
      </c>
      <c r="D166" s="186" t="s">
        <v>203</v>
      </c>
      <c r="E166" s="187" t="s">
        <v>203</v>
      </c>
    </row>
    <row r="167" spans="1:5" ht="17.25">
      <c r="A167" s="184" t="s">
        <v>286</v>
      </c>
      <c r="B167" s="183">
        <v>0</v>
      </c>
      <c r="C167" s="183">
        <v>0</v>
      </c>
      <c r="D167" s="186"/>
      <c r="E167" s="185"/>
    </row>
    <row r="168" spans="1:5" ht="17.25">
      <c r="A168" s="184" t="s">
        <v>285</v>
      </c>
      <c r="B168" s="183">
        <v>525849.86</v>
      </c>
      <c r="C168" s="183">
        <v>343994.7</v>
      </c>
      <c r="D168" s="186"/>
      <c r="E168" s="185"/>
    </row>
    <row r="169" spans="1:5" ht="17.25">
      <c r="A169" s="184" t="s">
        <v>284</v>
      </c>
      <c r="B169" s="183">
        <v>39756.35</v>
      </c>
      <c r="C169" s="183">
        <v>54790.81</v>
      </c>
      <c r="D169" s="186"/>
      <c r="E169" s="185"/>
    </row>
    <row r="170" spans="1:5" ht="17.25">
      <c r="A170" s="184" t="s">
        <v>283</v>
      </c>
      <c r="B170" s="183">
        <v>0</v>
      </c>
      <c r="C170" s="183">
        <v>0</v>
      </c>
      <c r="D170" s="186"/>
      <c r="E170" s="185"/>
    </row>
    <row r="171" spans="1:5" ht="17.25">
      <c r="A171" s="184" t="s">
        <v>282</v>
      </c>
      <c r="B171" s="183">
        <v>88300.6</v>
      </c>
      <c r="C171" s="183">
        <v>72884.71</v>
      </c>
      <c r="D171" s="186"/>
      <c r="E171" s="185"/>
    </row>
    <row r="172" spans="1:5" ht="17.25">
      <c r="A172" s="184" t="s">
        <v>281</v>
      </c>
      <c r="B172" s="183">
        <v>1399715.18</v>
      </c>
      <c r="C172" s="183">
        <v>1359673.01</v>
      </c>
      <c r="D172" s="184"/>
      <c r="E172" s="181"/>
    </row>
    <row r="173" spans="1:5" ht="17.25">
      <c r="A173" s="181" t="s">
        <v>280</v>
      </c>
      <c r="B173" s="183">
        <v>0</v>
      </c>
      <c r="C173" s="183">
        <v>0</v>
      </c>
      <c r="D173" s="199"/>
      <c r="E173" s="199"/>
    </row>
    <row r="174" spans="1:5" ht="17.25">
      <c r="A174" s="181" t="s">
        <v>279</v>
      </c>
      <c r="B174" s="183">
        <v>0</v>
      </c>
      <c r="C174" s="183">
        <v>0</v>
      </c>
      <c r="D174" s="199"/>
      <c r="E174" s="199"/>
    </row>
    <row r="175" spans="1:5" ht="17.25">
      <c r="A175" s="184" t="s">
        <v>278</v>
      </c>
      <c r="B175" s="183">
        <v>1275829.29</v>
      </c>
      <c r="C175" s="183">
        <v>1130346.87</v>
      </c>
      <c r="D175" s="199"/>
      <c r="E175" s="199"/>
    </row>
    <row r="176" spans="1:5" ht="17.25">
      <c r="A176" s="181" t="s">
        <v>277</v>
      </c>
      <c r="B176" s="183">
        <v>287540.66</v>
      </c>
      <c r="C176" s="183">
        <v>264271.03</v>
      </c>
      <c r="D176" s="199"/>
      <c r="E176" s="199"/>
    </row>
    <row r="177" spans="1:5" ht="17.25">
      <c r="A177" s="184" t="s">
        <v>276</v>
      </c>
      <c r="B177" s="183">
        <v>2195649.97</v>
      </c>
      <c r="C177" s="183">
        <v>2031352.65</v>
      </c>
      <c r="D177" s="199"/>
      <c r="E177" s="199"/>
    </row>
    <row r="178" spans="1:5" ht="17.25">
      <c r="A178" s="184" t="s">
        <v>275</v>
      </c>
      <c r="B178" s="183">
        <v>2695435.16</v>
      </c>
      <c r="C178" s="183">
        <v>4277110.31</v>
      </c>
      <c r="D178" s="199"/>
      <c r="E178" s="199"/>
    </row>
    <row r="179" spans="1:5" ht="17.25">
      <c r="A179" s="184" t="s">
        <v>274</v>
      </c>
      <c r="B179" s="183">
        <v>678232.37</v>
      </c>
      <c r="C179" s="183">
        <v>536148.94</v>
      </c>
      <c r="D179" s="199"/>
      <c r="E179" s="199"/>
    </row>
    <row r="180" spans="1:5" ht="17.25">
      <c r="A180" s="184" t="s">
        <v>273</v>
      </c>
      <c r="B180" s="183">
        <v>133292.2</v>
      </c>
      <c r="C180" s="183">
        <v>131784.88</v>
      </c>
      <c r="D180" s="199"/>
      <c r="E180" s="199"/>
    </row>
    <row r="181" spans="1:5" ht="17.25">
      <c r="A181" s="184" t="s">
        <v>272</v>
      </c>
      <c r="B181" s="183">
        <v>51439.9</v>
      </c>
      <c r="C181" s="183">
        <v>4497.37</v>
      </c>
      <c r="D181" s="199"/>
      <c r="E181" s="199"/>
    </row>
    <row r="182" spans="1:5" ht="17.25">
      <c r="A182" s="184" t="s">
        <v>271</v>
      </c>
      <c r="B182" s="183">
        <v>15441.09</v>
      </c>
      <c r="C182" s="183">
        <v>7923.54</v>
      </c>
      <c r="D182" s="199"/>
      <c r="E182" s="199"/>
    </row>
    <row r="183" spans="1:5" ht="17.25">
      <c r="A183" s="184" t="s">
        <v>270</v>
      </c>
      <c r="B183" s="183">
        <v>1992.9</v>
      </c>
      <c r="C183" s="183">
        <v>274.55</v>
      </c>
      <c r="D183" s="199"/>
      <c r="E183" s="199"/>
    </row>
    <row r="184" spans="1:5" ht="17.25">
      <c r="A184" s="184" t="s">
        <v>269</v>
      </c>
      <c r="B184" s="183">
        <v>0</v>
      </c>
      <c r="C184" s="183">
        <v>0</v>
      </c>
      <c r="D184" s="199"/>
      <c r="E184" s="199"/>
    </row>
    <row r="185" spans="1:5" ht="17.25">
      <c r="A185" s="184" t="s">
        <v>268</v>
      </c>
      <c r="B185" s="183">
        <v>0</v>
      </c>
      <c r="C185" s="183">
        <v>0</v>
      </c>
      <c r="D185" s="199"/>
      <c r="E185" s="199"/>
    </row>
    <row r="186" spans="1:5" ht="17.25">
      <c r="A186" s="184" t="s">
        <v>267</v>
      </c>
      <c r="B186" s="183">
        <v>0</v>
      </c>
      <c r="C186" s="183">
        <v>0</v>
      </c>
      <c r="D186" s="199"/>
      <c r="E186" s="199"/>
    </row>
    <row r="187" spans="1:5" ht="17.25">
      <c r="A187" s="184" t="s">
        <v>266</v>
      </c>
      <c r="B187" s="183">
        <v>0</v>
      </c>
      <c r="C187" s="183">
        <v>0</v>
      </c>
      <c r="D187" s="199"/>
      <c r="E187" s="199"/>
    </row>
    <row r="188" spans="1:5" ht="17.25">
      <c r="A188" s="184" t="s">
        <v>265</v>
      </c>
      <c r="B188" s="183">
        <v>309346.78</v>
      </c>
      <c r="C188" s="183">
        <v>329149.53</v>
      </c>
      <c r="D188" s="199"/>
      <c r="E188" s="199"/>
    </row>
    <row r="189" spans="1:5" ht="17.25">
      <c r="A189" s="184" t="s">
        <v>264</v>
      </c>
      <c r="B189" s="183">
        <v>2888.09</v>
      </c>
      <c r="C189" s="183">
        <v>1554.9</v>
      </c>
      <c r="D189" s="199"/>
      <c r="E189" s="199"/>
    </row>
    <row r="190" spans="1:5" ht="17.25">
      <c r="A190" s="184" t="s">
        <v>263</v>
      </c>
      <c r="B190" s="183">
        <v>191721.38</v>
      </c>
      <c r="C190" s="183">
        <v>197512.59</v>
      </c>
      <c r="D190" s="199"/>
      <c r="E190" s="199"/>
    </row>
    <row r="191" spans="1:5" ht="17.25">
      <c r="A191" s="194" t="s">
        <v>262</v>
      </c>
      <c r="B191" s="183">
        <v>9734.05</v>
      </c>
      <c r="C191" s="183">
        <v>12060.9</v>
      </c>
      <c r="D191" s="199"/>
      <c r="E191" s="199"/>
    </row>
    <row r="192" spans="1:5" ht="17.25">
      <c r="A192" s="194" t="s">
        <v>261</v>
      </c>
      <c r="B192" s="183">
        <v>2435.13</v>
      </c>
      <c r="C192" s="183">
        <v>3616.08</v>
      </c>
      <c r="D192" s="199"/>
      <c r="E192" s="199"/>
    </row>
    <row r="193" spans="1:5" ht="17.25">
      <c r="A193" s="194" t="s">
        <v>260</v>
      </c>
      <c r="B193" s="183">
        <v>110954.51</v>
      </c>
      <c r="C193" s="183">
        <v>108180.55</v>
      </c>
      <c r="D193" s="199"/>
      <c r="E193" s="199"/>
    </row>
    <row r="194" spans="1:5" ht="17.25">
      <c r="A194" s="194" t="s">
        <v>259</v>
      </c>
      <c r="B194" s="183">
        <v>0</v>
      </c>
      <c r="C194" s="183">
        <v>0</v>
      </c>
      <c r="D194" s="199"/>
      <c r="E194" s="199"/>
    </row>
    <row r="195" spans="1:5" ht="17.25">
      <c r="A195" s="188" t="s">
        <v>258</v>
      </c>
      <c r="B195" s="183">
        <v>28804.43</v>
      </c>
      <c r="C195" s="183">
        <v>34198.74</v>
      </c>
      <c r="D195" s="198"/>
      <c r="E195" s="198"/>
    </row>
    <row r="196" spans="1:5" ht="17.25">
      <c r="A196" s="194" t="s">
        <v>257</v>
      </c>
      <c r="B196" s="183">
        <v>173289.94</v>
      </c>
      <c r="C196" s="183">
        <v>217865.51</v>
      </c>
      <c r="D196" s="197"/>
      <c r="E196" s="197"/>
    </row>
    <row r="197" spans="1:5" ht="17.25">
      <c r="A197" s="188" t="s">
        <v>256</v>
      </c>
      <c r="B197" s="183">
        <v>1680721.98</v>
      </c>
      <c r="C197" s="183">
        <v>1684672.02</v>
      </c>
      <c r="D197" s="197"/>
      <c r="E197" s="197"/>
    </row>
    <row r="198" spans="1:5" ht="17.25">
      <c r="A198" s="188" t="s">
        <v>255</v>
      </c>
      <c r="B198" s="183">
        <v>84930.65</v>
      </c>
      <c r="C198" s="183">
        <v>90678.15</v>
      </c>
      <c r="D198" s="197"/>
      <c r="E198" s="197"/>
    </row>
    <row r="199" spans="1:5" ht="17.25">
      <c r="A199" s="194" t="s">
        <v>254</v>
      </c>
      <c r="B199" s="183">
        <v>643.42</v>
      </c>
      <c r="C199" s="183">
        <v>4664.73</v>
      </c>
      <c r="D199" s="197"/>
      <c r="E199" s="197"/>
    </row>
    <row r="200" spans="1:5" ht="17.25">
      <c r="A200" s="194" t="s">
        <v>253</v>
      </c>
      <c r="B200" s="183">
        <v>152650.27</v>
      </c>
      <c r="C200" s="183">
        <v>210988.67</v>
      </c>
      <c r="D200" s="197"/>
      <c r="E200" s="197"/>
    </row>
    <row r="201" spans="1:5" ht="17.25">
      <c r="A201" s="194" t="s">
        <v>252</v>
      </c>
      <c r="B201" s="183">
        <v>8925.58</v>
      </c>
      <c r="C201" s="183">
        <v>18377.85</v>
      </c>
      <c r="D201" s="197"/>
      <c r="E201" s="197"/>
    </row>
    <row r="202" spans="1:5" ht="17.25">
      <c r="A202" s="194" t="s">
        <v>251</v>
      </c>
      <c r="B202" s="183">
        <v>109745.04</v>
      </c>
      <c r="C202" s="183">
        <v>170420.97</v>
      </c>
      <c r="D202" s="197"/>
      <c r="E202" s="197"/>
    </row>
    <row r="203" spans="1:5" ht="17.25">
      <c r="A203" s="188" t="s">
        <v>250</v>
      </c>
      <c r="B203" s="183">
        <v>7768.9</v>
      </c>
      <c r="C203" s="183">
        <v>16125.46</v>
      </c>
      <c r="D203" s="197"/>
      <c r="E203" s="197"/>
    </row>
    <row r="204" spans="1:5" ht="17.25">
      <c r="A204" s="188" t="s">
        <v>249</v>
      </c>
      <c r="B204" s="183">
        <v>4203.96</v>
      </c>
      <c r="C204" s="183">
        <v>190293.54</v>
      </c>
      <c r="D204" s="197"/>
      <c r="E204" s="197"/>
    </row>
    <row r="205" spans="1:5" ht="17.25">
      <c r="A205" s="194" t="s">
        <v>248</v>
      </c>
      <c r="B205" s="183">
        <v>0</v>
      </c>
      <c r="C205" s="183">
        <v>0</v>
      </c>
      <c r="D205" s="197"/>
      <c r="E205" s="197"/>
    </row>
    <row r="206" spans="1:5" ht="17.25">
      <c r="A206" s="194" t="s">
        <v>247</v>
      </c>
      <c r="B206" s="183">
        <v>0</v>
      </c>
      <c r="C206" s="183">
        <v>0</v>
      </c>
      <c r="D206" s="197"/>
      <c r="E206" s="197"/>
    </row>
    <row r="207" spans="1:5" ht="18" thickBot="1">
      <c r="A207" s="180" t="s">
        <v>202</v>
      </c>
      <c r="B207" s="178">
        <v>18714950.009999994</v>
      </c>
      <c r="C207" s="178">
        <v>22187800.909999996</v>
      </c>
      <c r="D207" s="196">
        <v>3472850.9000000022</v>
      </c>
      <c r="E207" s="195">
        <v>0.18556559852654414</v>
      </c>
    </row>
    <row r="208" spans="1:5" ht="18" thickTop="1">
      <c r="A208" s="190" t="s">
        <v>246</v>
      </c>
      <c r="B208" s="184"/>
      <c r="C208" s="184"/>
      <c r="D208" s="184"/>
      <c r="E208" s="189"/>
    </row>
    <row r="209" spans="1:5" ht="17.25">
      <c r="A209" s="194" t="s">
        <v>245</v>
      </c>
      <c r="B209" s="183">
        <v>77210</v>
      </c>
      <c r="C209" s="183">
        <v>80347.48</v>
      </c>
      <c r="D209" s="186"/>
      <c r="E209" s="185"/>
    </row>
    <row r="210" spans="1:5" ht="18" thickBot="1">
      <c r="A210" s="180" t="s">
        <v>202</v>
      </c>
      <c r="B210" s="178">
        <v>77210</v>
      </c>
      <c r="C210" s="178">
        <v>80347.48</v>
      </c>
      <c r="D210" s="178">
        <v>3137.479999999996</v>
      </c>
      <c r="E210" s="191">
        <v>0.040635668954798546</v>
      </c>
    </row>
    <row r="211" spans="1:5" ht="18" thickTop="1">
      <c r="A211" s="190" t="s">
        <v>244</v>
      </c>
      <c r="B211" s="184"/>
      <c r="C211" s="184"/>
      <c r="D211" s="184"/>
      <c r="E211" s="189"/>
    </row>
    <row r="212" spans="1:5" ht="17.25">
      <c r="A212" s="194" t="s">
        <v>243</v>
      </c>
      <c r="B212" s="183">
        <v>129401.79</v>
      </c>
      <c r="C212" s="183">
        <v>117180.69</v>
      </c>
      <c r="D212" s="186"/>
      <c r="E212" s="185"/>
    </row>
    <row r="213" spans="1:5" ht="18" thickBot="1">
      <c r="A213" s="180" t="s">
        <v>202</v>
      </c>
      <c r="B213" s="178">
        <v>129401.79</v>
      </c>
      <c r="C213" s="178">
        <v>117180.69</v>
      </c>
      <c r="D213" s="178">
        <v>-12221.099999999991</v>
      </c>
      <c r="E213" s="191">
        <v>-0.09444305214015966</v>
      </c>
    </row>
    <row r="214" spans="1:5" ht="18" thickTop="1">
      <c r="A214" s="193" t="s">
        <v>242</v>
      </c>
      <c r="B214" s="183">
        <v>26095313.17</v>
      </c>
      <c r="C214" s="183">
        <v>28661891.91</v>
      </c>
      <c r="D214" s="186"/>
      <c r="E214" s="185"/>
    </row>
    <row r="215" spans="1:5" ht="18" thickBot="1">
      <c r="A215" s="180" t="s">
        <v>202</v>
      </c>
      <c r="B215" s="178">
        <v>26095313.17</v>
      </c>
      <c r="C215" s="178">
        <v>28661891.91</v>
      </c>
      <c r="D215" s="178">
        <v>2566578.7399999984</v>
      </c>
      <c r="E215" s="191">
        <v>0.09835401182119625</v>
      </c>
    </row>
    <row r="216" spans="1:5" ht="18" thickTop="1">
      <c r="A216" s="190" t="s">
        <v>241</v>
      </c>
      <c r="B216" s="184"/>
      <c r="C216" s="184"/>
      <c r="D216" s="184"/>
      <c r="E216" s="189"/>
    </row>
    <row r="217" spans="1:5" ht="17.25">
      <c r="A217" s="188" t="s">
        <v>240</v>
      </c>
      <c r="B217" s="183">
        <v>18310</v>
      </c>
      <c r="C217" s="183">
        <v>81160</v>
      </c>
      <c r="D217" s="186" t="s">
        <v>203</v>
      </c>
      <c r="E217" s="187" t="s">
        <v>203</v>
      </c>
    </row>
    <row r="218" spans="1:5" ht="17.25">
      <c r="A218" s="184" t="s">
        <v>239</v>
      </c>
      <c r="B218" s="183">
        <v>0</v>
      </c>
      <c r="C218" s="183">
        <v>745.13</v>
      </c>
      <c r="D218" s="186" t="s">
        <v>203</v>
      </c>
      <c r="E218" s="187" t="s">
        <v>208</v>
      </c>
    </row>
    <row r="219" spans="1:5" ht="17.25">
      <c r="A219" s="184" t="s">
        <v>238</v>
      </c>
      <c r="B219" s="183">
        <v>0</v>
      </c>
      <c r="C219" s="183">
        <v>0</v>
      </c>
      <c r="D219" s="186"/>
      <c r="E219" s="185"/>
    </row>
    <row r="220" spans="1:5" ht="17.25">
      <c r="A220" s="184" t="s">
        <v>237</v>
      </c>
      <c r="B220" s="183">
        <v>16500</v>
      </c>
      <c r="C220" s="183">
        <v>50250</v>
      </c>
      <c r="D220" s="182"/>
      <c r="E220" s="182"/>
    </row>
    <row r="221" spans="1:5" ht="17.25">
      <c r="A221" s="184" t="s">
        <v>236</v>
      </c>
      <c r="B221" s="183">
        <v>0</v>
      </c>
      <c r="C221" s="183">
        <v>0</v>
      </c>
      <c r="D221" s="182"/>
      <c r="E221" s="181"/>
    </row>
    <row r="222" spans="1:5" ht="18" thickBot="1">
      <c r="A222" s="180" t="s">
        <v>202</v>
      </c>
      <c r="B222" s="179">
        <v>34810</v>
      </c>
      <c r="C222" s="179">
        <v>132155.13</v>
      </c>
      <c r="D222" s="178">
        <v>97345.13</v>
      </c>
      <c r="E222" s="177">
        <v>2.796470267164608</v>
      </c>
    </row>
    <row r="223" spans="1:5" ht="18" thickBot="1" thickTop="1">
      <c r="A223" s="176" t="s">
        <v>235</v>
      </c>
      <c r="B223" s="176">
        <v>843292687.5699999</v>
      </c>
      <c r="C223" s="176">
        <v>880916495.49</v>
      </c>
      <c r="D223" s="176">
        <v>37623807.92000008</v>
      </c>
      <c r="E223" s="175">
        <v>0.04461536127914901</v>
      </c>
    </row>
    <row r="224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76">
      <selection activeCell="B5" sqref="B5"/>
    </sheetView>
  </sheetViews>
  <sheetFormatPr defaultColWidth="15.7109375" defaultRowHeight="12.75"/>
  <cols>
    <col min="1" max="1" width="24.00390625" style="0" customWidth="1"/>
    <col min="2" max="2" width="21.140625" style="0" bestFit="1" customWidth="1"/>
    <col min="3" max="3" width="19.8515625" style="0" customWidth="1"/>
    <col min="4" max="4" width="23.8515625" style="0" customWidth="1"/>
    <col min="5" max="5" width="22.00390625" style="0" bestFit="1" customWidth="1"/>
    <col min="6" max="6" width="25.57421875" style="0" bestFit="1" customWidth="1"/>
    <col min="7" max="7" width="21.140625" style="0" customWidth="1"/>
    <col min="8" max="8" width="22.00390625" style="0" bestFit="1" customWidth="1"/>
    <col min="9" max="9" width="19.57421875" style="0" bestFit="1" customWidth="1"/>
    <col min="10" max="10" width="22.00390625" style="0" customWidth="1"/>
  </cols>
  <sheetData>
    <row r="1" spans="1:6" ht="17.25">
      <c r="A1" s="109"/>
      <c r="B1" s="109"/>
      <c r="C1" s="109" t="s">
        <v>58</v>
      </c>
      <c r="D1" s="109"/>
      <c r="E1" s="109"/>
      <c r="F1" s="109"/>
    </row>
    <row r="2" spans="1:6" ht="17.25">
      <c r="A2" s="109"/>
      <c r="B2" s="109"/>
      <c r="C2" s="109" t="s">
        <v>211</v>
      </c>
      <c r="D2" s="109"/>
      <c r="E2" s="109"/>
      <c r="F2" s="109"/>
    </row>
    <row r="3" spans="1:6" ht="17.25">
      <c r="A3" s="110" t="s">
        <v>234</v>
      </c>
      <c r="B3" s="109" t="s">
        <v>233</v>
      </c>
      <c r="C3" s="109" t="s">
        <v>208</v>
      </c>
      <c r="D3" s="109" t="s">
        <v>203</v>
      </c>
      <c r="E3" s="109"/>
      <c r="F3" s="83" t="s">
        <v>232</v>
      </c>
    </row>
    <row r="4" spans="1:6" ht="17.25">
      <c r="A4" s="173" t="s">
        <v>204</v>
      </c>
      <c r="B4" s="80" t="s">
        <v>206</v>
      </c>
      <c r="C4" s="79" t="s">
        <v>205</v>
      </c>
      <c r="D4" s="172" t="s">
        <v>204</v>
      </c>
      <c r="E4" s="80" t="str">
        <f>B4</f>
        <v>Jul - 12</v>
      </c>
      <c r="F4" s="79" t="str">
        <f>C4</f>
        <v>Jul 12 - Jul 12</v>
      </c>
    </row>
    <row r="5" spans="1:7" ht="17.25">
      <c r="A5" s="105" t="s">
        <v>201</v>
      </c>
      <c r="B5" s="64">
        <v>10588.48</v>
      </c>
      <c r="C5" s="64">
        <v>10588.48</v>
      </c>
      <c r="D5" s="104" t="s">
        <v>200</v>
      </c>
      <c r="E5" s="64">
        <v>1698.1100000000001</v>
      </c>
      <c r="F5" s="64">
        <v>1698.1100000000001</v>
      </c>
      <c r="G5" s="87"/>
    </row>
    <row r="6" spans="1:7" ht="17.25">
      <c r="A6" s="105" t="s">
        <v>199</v>
      </c>
      <c r="B6" s="64">
        <v>3277.84</v>
      </c>
      <c r="C6" s="64">
        <v>3277.84</v>
      </c>
      <c r="D6" s="104" t="s">
        <v>198</v>
      </c>
      <c r="E6" s="64">
        <v>0</v>
      </c>
      <c r="F6" s="64">
        <v>0</v>
      </c>
      <c r="G6" s="87"/>
    </row>
    <row r="7" spans="1:7" ht="17.25">
      <c r="A7" s="105" t="s">
        <v>197</v>
      </c>
      <c r="B7" s="64">
        <v>139.44</v>
      </c>
      <c r="C7" s="64">
        <v>139.44</v>
      </c>
      <c r="D7" s="104" t="s">
        <v>196</v>
      </c>
      <c r="E7" s="64">
        <v>768.9</v>
      </c>
      <c r="F7" s="64">
        <v>768.9</v>
      </c>
      <c r="G7" s="87"/>
    </row>
    <row r="8" spans="1:7" ht="17.25">
      <c r="A8" s="105" t="s">
        <v>195</v>
      </c>
      <c r="B8" s="64">
        <v>0.6</v>
      </c>
      <c r="C8" s="64">
        <v>0.6</v>
      </c>
      <c r="D8" s="104" t="s">
        <v>194</v>
      </c>
      <c r="E8" s="64">
        <v>12.379999999999114</v>
      </c>
      <c r="F8" s="64">
        <v>12.379999999999114</v>
      </c>
      <c r="G8" s="87"/>
    </row>
    <row r="9" spans="1:7" ht="17.25">
      <c r="A9" s="105" t="s">
        <v>193</v>
      </c>
      <c r="B9" s="64">
        <v>20368.6</v>
      </c>
      <c r="C9" s="64">
        <v>20368.6</v>
      </c>
      <c r="D9" s="104" t="s">
        <v>192</v>
      </c>
      <c r="E9" s="64">
        <v>4900.389999999999</v>
      </c>
      <c r="F9" s="64">
        <v>4900.389999999999</v>
      </c>
      <c r="G9" s="87"/>
    </row>
    <row r="10" spans="1:7" ht="17.25">
      <c r="A10" s="105" t="s">
        <v>191</v>
      </c>
      <c r="B10" s="64">
        <v>-1089.7600000000002</v>
      </c>
      <c r="C10" s="64">
        <v>-1089.7600000000002</v>
      </c>
      <c r="D10" s="104" t="s">
        <v>190</v>
      </c>
      <c r="E10" s="64">
        <v>427.72</v>
      </c>
      <c r="F10" s="64">
        <v>427.72</v>
      </c>
      <c r="G10" s="87"/>
    </row>
    <row r="11" spans="1:7" ht="17.25">
      <c r="A11" s="105" t="s">
        <v>189</v>
      </c>
      <c r="B11" s="64">
        <v>10503.73</v>
      </c>
      <c r="C11" s="64">
        <v>10503.73</v>
      </c>
      <c r="D11" s="104" t="s">
        <v>188</v>
      </c>
      <c r="E11" s="64">
        <v>8.87</v>
      </c>
      <c r="F11" s="64">
        <v>8.87</v>
      </c>
      <c r="G11" s="87"/>
    </row>
    <row r="12" spans="1:7" ht="17.25">
      <c r="A12" s="105" t="s">
        <v>187</v>
      </c>
      <c r="B12" s="64">
        <v>587.56</v>
      </c>
      <c r="C12" s="64">
        <v>587.56</v>
      </c>
      <c r="D12" s="104" t="s">
        <v>186</v>
      </c>
      <c r="E12" s="64">
        <v>19454.28</v>
      </c>
      <c r="F12" s="64">
        <v>19454.28</v>
      </c>
      <c r="G12" s="87"/>
    </row>
    <row r="13" spans="1:7" ht="17.25">
      <c r="A13" s="105" t="s">
        <v>185</v>
      </c>
      <c r="B13" s="64">
        <v>885.4199999999998</v>
      </c>
      <c r="C13" s="64">
        <v>885.4199999999998</v>
      </c>
      <c r="D13" s="104" t="s">
        <v>184</v>
      </c>
      <c r="E13" s="64">
        <v>4804.19</v>
      </c>
      <c r="F13" s="64">
        <v>4804.19</v>
      </c>
      <c r="G13" s="87"/>
    </row>
    <row r="14" spans="1:7" ht="17.25">
      <c r="A14" s="105" t="s">
        <v>183</v>
      </c>
      <c r="B14" s="64">
        <v>41489.07</v>
      </c>
      <c r="C14" s="64">
        <v>41489.07</v>
      </c>
      <c r="D14" s="104" t="s">
        <v>182</v>
      </c>
      <c r="E14" s="64">
        <v>6116.16</v>
      </c>
      <c r="F14" s="64">
        <v>6116.16</v>
      </c>
      <c r="G14" s="87"/>
    </row>
    <row r="15" spans="1:7" ht="17.25">
      <c r="A15" s="105" t="s">
        <v>181</v>
      </c>
      <c r="B15" s="64">
        <v>11485.789999999999</v>
      </c>
      <c r="C15" s="64">
        <v>11485.789999999999</v>
      </c>
      <c r="D15" s="104" t="s">
        <v>180</v>
      </c>
      <c r="E15" s="64">
        <v>16171.460000000001</v>
      </c>
      <c r="F15" s="64">
        <v>16171.460000000001</v>
      </c>
      <c r="G15" s="87"/>
    </row>
    <row r="16" spans="1:7" ht="17.25">
      <c r="A16" s="105" t="s">
        <v>179</v>
      </c>
      <c r="B16" s="64">
        <v>48.83</v>
      </c>
      <c r="C16" s="64">
        <v>48.83</v>
      </c>
      <c r="D16" s="104" t="s">
        <v>178</v>
      </c>
      <c r="E16" s="64">
        <v>267</v>
      </c>
      <c r="F16" s="64">
        <v>267</v>
      </c>
      <c r="G16" s="87"/>
    </row>
    <row r="17" spans="1:7" ht="17.25">
      <c r="A17" s="105" t="s">
        <v>177</v>
      </c>
      <c r="B17" s="64">
        <v>0</v>
      </c>
      <c r="C17" s="64">
        <v>0</v>
      </c>
      <c r="D17" s="104" t="s">
        <v>176</v>
      </c>
      <c r="E17" s="64">
        <v>2371.0899999999997</v>
      </c>
      <c r="F17" s="64">
        <v>2371.0899999999997</v>
      </c>
      <c r="G17" s="87"/>
    </row>
    <row r="18" spans="1:7" ht="17.25">
      <c r="A18" s="105" t="s">
        <v>175</v>
      </c>
      <c r="B18" s="64">
        <v>179</v>
      </c>
      <c r="C18" s="64">
        <v>179</v>
      </c>
      <c r="D18" s="104" t="s">
        <v>174</v>
      </c>
      <c r="E18" s="64">
        <v>16387.35</v>
      </c>
      <c r="F18" s="64">
        <v>16387.35</v>
      </c>
      <c r="G18" s="87"/>
    </row>
    <row r="19" spans="1:7" ht="17.25">
      <c r="A19" s="105" t="s">
        <v>173</v>
      </c>
      <c r="B19" s="64">
        <v>65.49000000000001</v>
      </c>
      <c r="C19" s="64">
        <v>65.49000000000001</v>
      </c>
      <c r="D19" s="104" t="s">
        <v>172</v>
      </c>
      <c r="E19" s="64">
        <v>0.3</v>
      </c>
      <c r="F19" s="64">
        <v>0.3</v>
      </c>
      <c r="G19" s="87"/>
    </row>
    <row r="20" spans="1:7" ht="17.25">
      <c r="A20" s="105" t="s">
        <v>171</v>
      </c>
      <c r="B20" s="64">
        <v>810.5399999999992</v>
      </c>
      <c r="C20" s="64">
        <v>810.5399999999992</v>
      </c>
      <c r="D20" s="104" t="s">
        <v>170</v>
      </c>
      <c r="E20" s="64">
        <v>1437.36</v>
      </c>
      <c r="F20" s="64">
        <v>1437.36</v>
      </c>
      <c r="G20" s="87"/>
    </row>
    <row r="21" spans="1:7" ht="17.25">
      <c r="A21" s="105" t="s">
        <v>169</v>
      </c>
      <c r="B21" s="64">
        <v>34.97</v>
      </c>
      <c r="C21" s="64">
        <v>34.97</v>
      </c>
      <c r="D21" s="104" t="s">
        <v>168</v>
      </c>
      <c r="E21" s="64">
        <v>837.22</v>
      </c>
      <c r="F21" s="64">
        <v>837.22</v>
      </c>
      <c r="G21" s="87"/>
    </row>
    <row r="22" spans="1:7" ht="17.25">
      <c r="A22" s="105" t="s">
        <v>167</v>
      </c>
      <c r="B22" s="64">
        <v>2957.9900000000007</v>
      </c>
      <c r="C22" s="64">
        <v>2957.9900000000007</v>
      </c>
      <c r="D22" s="104" t="s">
        <v>166</v>
      </c>
      <c r="E22" s="64">
        <v>4134.48</v>
      </c>
      <c r="F22" s="64">
        <v>4134.48</v>
      </c>
      <c r="G22" s="87"/>
    </row>
    <row r="23" spans="1:7" ht="17.25">
      <c r="A23" s="105" t="s">
        <v>165</v>
      </c>
      <c r="B23" s="64">
        <v>257482.05000000002</v>
      </c>
      <c r="C23" s="64">
        <v>257482.05000000002</v>
      </c>
      <c r="D23" s="104" t="s">
        <v>164</v>
      </c>
      <c r="E23" s="64">
        <v>1006</v>
      </c>
      <c r="F23" s="64">
        <v>1006</v>
      </c>
      <c r="G23" s="87"/>
    </row>
    <row r="24" spans="1:7" ht="17.25">
      <c r="A24" s="105" t="s">
        <v>163</v>
      </c>
      <c r="B24" s="64">
        <v>6.21</v>
      </c>
      <c r="C24" s="64">
        <v>6.21</v>
      </c>
      <c r="D24" s="104" t="s">
        <v>162</v>
      </c>
      <c r="E24" s="64">
        <v>2.98</v>
      </c>
      <c r="F24" s="64">
        <v>2.98</v>
      </c>
      <c r="G24" s="87"/>
    </row>
    <row r="25" spans="1:7" ht="17.25">
      <c r="A25" s="105" t="s">
        <v>161</v>
      </c>
      <c r="B25" s="64">
        <v>2659.15</v>
      </c>
      <c r="C25" s="64">
        <v>2659.15</v>
      </c>
      <c r="D25" s="104" t="s">
        <v>160</v>
      </c>
      <c r="E25" s="64">
        <v>8888.81</v>
      </c>
      <c r="F25" s="64">
        <v>8888.81</v>
      </c>
      <c r="G25" s="87"/>
    </row>
    <row r="26" spans="1:7" ht="17.25">
      <c r="A26" s="105" t="s">
        <v>159</v>
      </c>
      <c r="B26" s="64">
        <v>2164.29</v>
      </c>
      <c r="C26" s="64">
        <v>2164.29</v>
      </c>
      <c r="D26" s="104" t="s">
        <v>158</v>
      </c>
      <c r="E26" s="64">
        <v>14483.869999999999</v>
      </c>
      <c r="F26" s="64">
        <v>14483.869999999999</v>
      </c>
      <c r="G26" s="87"/>
    </row>
    <row r="27" spans="1:7" ht="17.25">
      <c r="A27" s="105" t="s">
        <v>157</v>
      </c>
      <c r="B27" s="64">
        <v>3718.52</v>
      </c>
      <c r="C27" s="64">
        <v>3718.52</v>
      </c>
      <c r="D27" s="104" t="s">
        <v>156</v>
      </c>
      <c r="E27" s="64">
        <v>2094.0300000000007</v>
      </c>
      <c r="F27" s="64">
        <v>2094.0300000000007</v>
      </c>
      <c r="G27" s="87"/>
    </row>
    <row r="28" spans="1:7" ht="17.25">
      <c r="A28" s="105" t="s">
        <v>155</v>
      </c>
      <c r="B28" s="64">
        <v>8739.12</v>
      </c>
      <c r="C28" s="64">
        <v>8739.12</v>
      </c>
      <c r="D28" s="104" t="s">
        <v>154</v>
      </c>
      <c r="E28" s="64">
        <v>3893.01</v>
      </c>
      <c r="F28" s="64">
        <v>3893.01</v>
      </c>
      <c r="G28" s="87"/>
    </row>
    <row r="29" spans="1:7" ht="17.25">
      <c r="A29" s="105" t="s">
        <v>153</v>
      </c>
      <c r="B29" s="64">
        <v>213.23</v>
      </c>
      <c r="C29" s="64">
        <v>213.23</v>
      </c>
      <c r="D29" s="104" t="s">
        <v>152</v>
      </c>
      <c r="E29" s="64">
        <v>5126.099999999999</v>
      </c>
      <c r="F29" s="64">
        <v>5126.099999999999</v>
      </c>
      <c r="G29" s="87"/>
    </row>
    <row r="30" spans="1:7" ht="17.25">
      <c r="A30" s="105" t="s">
        <v>151</v>
      </c>
      <c r="B30" s="64">
        <v>2829.55</v>
      </c>
      <c r="C30" s="64">
        <v>2829.55</v>
      </c>
      <c r="D30" s="104" t="s">
        <v>150</v>
      </c>
      <c r="E30" s="64">
        <v>17303.010000000002</v>
      </c>
      <c r="F30" s="64">
        <v>17303.010000000002</v>
      </c>
      <c r="G30" s="87"/>
    </row>
    <row r="31" spans="1:7" ht="17.25">
      <c r="A31" s="105" t="s">
        <v>149</v>
      </c>
      <c r="B31" s="64">
        <v>5588.78</v>
      </c>
      <c r="C31" s="64">
        <v>5588.78</v>
      </c>
      <c r="D31" s="104" t="s">
        <v>148</v>
      </c>
      <c r="E31" s="64">
        <v>905.23</v>
      </c>
      <c r="F31" s="64">
        <v>905.23</v>
      </c>
      <c r="G31" s="87"/>
    </row>
    <row r="32" spans="1:7" ht="17.25">
      <c r="A32" s="105" t="s">
        <v>147</v>
      </c>
      <c r="B32" s="64">
        <v>-550.2900000000001</v>
      </c>
      <c r="C32" s="64">
        <v>-550.2900000000001</v>
      </c>
      <c r="D32" s="104" t="s">
        <v>146</v>
      </c>
      <c r="E32" s="64">
        <v>58.98</v>
      </c>
      <c r="F32" s="64">
        <v>58.98</v>
      </c>
      <c r="G32" s="87"/>
    </row>
    <row r="33" spans="1:7" ht="17.25">
      <c r="A33" s="105" t="s">
        <v>145</v>
      </c>
      <c r="B33" s="64">
        <v>825.66</v>
      </c>
      <c r="C33" s="64">
        <v>825.66</v>
      </c>
      <c r="D33" s="104" t="s">
        <v>144</v>
      </c>
      <c r="E33" s="64">
        <v>16975.899999999998</v>
      </c>
      <c r="F33" s="64">
        <v>16975.899999999998</v>
      </c>
      <c r="G33" s="87"/>
    </row>
    <row r="34" spans="1:7" ht="17.25">
      <c r="A34" s="105" t="s">
        <v>143</v>
      </c>
      <c r="B34" s="64">
        <v>8511.109999999999</v>
      </c>
      <c r="C34" s="64">
        <v>8511.109999999999</v>
      </c>
      <c r="D34" s="104" t="s">
        <v>142</v>
      </c>
      <c r="E34" s="64">
        <v>213290.84999999995</v>
      </c>
      <c r="F34" s="64">
        <v>213290.84999999995</v>
      </c>
      <c r="G34" s="87"/>
    </row>
    <row r="35" spans="1:7" ht="17.25">
      <c r="A35" s="105" t="s">
        <v>141</v>
      </c>
      <c r="B35" s="64">
        <v>-276</v>
      </c>
      <c r="C35" s="64">
        <v>-276</v>
      </c>
      <c r="D35" s="104" t="s">
        <v>140</v>
      </c>
      <c r="E35" s="64">
        <v>118</v>
      </c>
      <c r="F35" s="64">
        <v>118</v>
      </c>
      <c r="G35" s="87"/>
    </row>
    <row r="36" spans="1:7" ht="17.25">
      <c r="A36" s="105" t="s">
        <v>139</v>
      </c>
      <c r="B36" s="64">
        <v>9301.01</v>
      </c>
      <c r="C36" s="64">
        <v>9301.01</v>
      </c>
      <c r="D36" s="104" t="s">
        <v>138</v>
      </c>
      <c r="E36" s="64">
        <v>0.18</v>
      </c>
      <c r="F36" s="64">
        <v>0.18</v>
      </c>
      <c r="G36" s="87"/>
    </row>
    <row r="37" spans="1:7" ht="17.25">
      <c r="A37" s="105" t="s">
        <v>137</v>
      </c>
      <c r="B37" s="64">
        <v>97529.47</v>
      </c>
      <c r="C37" s="64">
        <v>97529.47</v>
      </c>
      <c r="D37" s="104" t="s">
        <v>136</v>
      </c>
      <c r="E37" s="64">
        <v>11069.280000000002</v>
      </c>
      <c r="F37" s="64">
        <v>11069.280000000002</v>
      </c>
      <c r="G37" s="87"/>
    </row>
    <row r="38" spans="1:7" ht="17.25">
      <c r="A38" s="105" t="s">
        <v>135</v>
      </c>
      <c r="B38" s="64">
        <v>3242</v>
      </c>
      <c r="C38" s="64">
        <v>3242</v>
      </c>
      <c r="D38" s="104" t="s">
        <v>134</v>
      </c>
      <c r="E38" s="64">
        <v>55393.49999999999</v>
      </c>
      <c r="F38" s="64">
        <v>55393.49999999999</v>
      </c>
      <c r="G38" s="87"/>
    </row>
    <row r="39" spans="1:7" ht="17.25">
      <c r="A39" s="105" t="s">
        <v>133</v>
      </c>
      <c r="B39" s="64">
        <v>140.06</v>
      </c>
      <c r="C39" s="64">
        <v>140.06</v>
      </c>
      <c r="D39" s="104" t="s">
        <v>132</v>
      </c>
      <c r="E39" s="64">
        <v>2766</v>
      </c>
      <c r="F39" s="64">
        <v>2766</v>
      </c>
      <c r="G39" s="87"/>
    </row>
    <row r="40" spans="1:7" ht="17.25">
      <c r="A40" s="105" t="s">
        <v>131</v>
      </c>
      <c r="B40" s="64">
        <v>-179.5</v>
      </c>
      <c r="C40" s="64">
        <v>-179.5</v>
      </c>
      <c r="D40" s="104" t="s">
        <v>130</v>
      </c>
      <c r="E40" s="64">
        <v>54</v>
      </c>
      <c r="F40" s="64">
        <v>54</v>
      </c>
      <c r="G40" s="87"/>
    </row>
    <row r="41" spans="1:7" ht="17.25">
      <c r="A41" s="105" t="s">
        <v>129</v>
      </c>
      <c r="B41" s="64">
        <v>7151.360000000001</v>
      </c>
      <c r="C41" s="64">
        <v>7151.360000000001</v>
      </c>
      <c r="D41" s="104" t="s">
        <v>128</v>
      </c>
      <c r="E41" s="64">
        <v>244.07</v>
      </c>
      <c r="F41" s="64">
        <v>244.07</v>
      </c>
      <c r="G41" s="87"/>
    </row>
    <row r="42" spans="1:7" ht="17.25">
      <c r="A42" s="105" t="s">
        <v>127</v>
      </c>
      <c r="B42" s="64">
        <v>398</v>
      </c>
      <c r="C42" s="64">
        <v>398</v>
      </c>
      <c r="D42" s="104" t="s">
        <v>126</v>
      </c>
      <c r="E42" s="64">
        <v>0</v>
      </c>
      <c r="F42" s="64">
        <v>0</v>
      </c>
      <c r="G42" s="87"/>
    </row>
    <row r="43" spans="1:7" ht="17.25">
      <c r="A43" s="105" t="s">
        <v>125</v>
      </c>
      <c r="B43" s="64">
        <v>204.89999999999998</v>
      </c>
      <c r="C43" s="64">
        <v>204.89999999999998</v>
      </c>
      <c r="D43" s="104" t="s">
        <v>124</v>
      </c>
      <c r="E43" s="64">
        <v>76.79</v>
      </c>
      <c r="F43" s="64">
        <v>76.79</v>
      </c>
      <c r="G43" s="87"/>
    </row>
    <row r="44" spans="1:7" ht="17.25">
      <c r="A44" s="105" t="s">
        <v>123</v>
      </c>
      <c r="B44" s="64">
        <v>-2997.809999999999</v>
      </c>
      <c r="C44" s="64">
        <v>-2997.809999999999</v>
      </c>
      <c r="D44" s="104" t="s">
        <v>122</v>
      </c>
      <c r="E44" s="64">
        <v>949.52</v>
      </c>
      <c r="F44" s="64">
        <v>949.52</v>
      </c>
      <c r="G44" s="87"/>
    </row>
    <row r="45" spans="1:7" ht="17.25">
      <c r="A45" s="105" t="s">
        <v>121</v>
      </c>
      <c r="B45" s="64">
        <v>11.74</v>
      </c>
      <c r="C45" s="64">
        <v>11.74</v>
      </c>
      <c r="D45" s="104" t="s">
        <v>120</v>
      </c>
      <c r="E45" s="64">
        <v>23833.390000000003</v>
      </c>
      <c r="F45" s="64">
        <v>23833.390000000003</v>
      </c>
      <c r="G45" s="87"/>
    </row>
    <row r="46" spans="1:7" ht="17.25">
      <c r="A46" s="105" t="s">
        <v>119</v>
      </c>
      <c r="B46" s="64">
        <v>0.64</v>
      </c>
      <c r="C46" s="64">
        <v>0.64</v>
      </c>
      <c r="D46" s="104" t="s">
        <v>118</v>
      </c>
      <c r="E46" s="64">
        <v>6</v>
      </c>
      <c r="F46" s="64">
        <v>6</v>
      </c>
      <c r="G46" s="87"/>
    </row>
    <row r="47" spans="1:7" ht="17.25">
      <c r="A47" s="105" t="s">
        <v>117</v>
      </c>
      <c r="B47" s="64">
        <v>1923.3599999999997</v>
      </c>
      <c r="C47" s="64">
        <v>1923.3599999999997</v>
      </c>
      <c r="D47" s="104" t="s">
        <v>116</v>
      </c>
      <c r="E47" s="64">
        <v>1360.28</v>
      </c>
      <c r="F47" s="64">
        <v>1360.28</v>
      </c>
      <c r="G47" s="87"/>
    </row>
    <row r="48" spans="1:7" ht="17.25">
      <c r="A48" s="105" t="s">
        <v>115</v>
      </c>
      <c r="B48" s="64">
        <v>551.72</v>
      </c>
      <c r="C48" s="64">
        <v>551.72</v>
      </c>
      <c r="D48" s="104" t="s">
        <v>114</v>
      </c>
      <c r="E48" s="64">
        <v>389.25</v>
      </c>
      <c r="F48" s="64">
        <v>389.25</v>
      </c>
      <c r="G48" s="87"/>
    </row>
    <row r="49" spans="1:7" ht="17.25">
      <c r="A49" s="105" t="s">
        <v>113</v>
      </c>
      <c r="B49" s="64">
        <v>1873.0900000000001</v>
      </c>
      <c r="C49" s="64">
        <v>1873.0900000000001</v>
      </c>
      <c r="D49" s="104" t="s">
        <v>112</v>
      </c>
      <c r="E49" s="64">
        <v>137727.93</v>
      </c>
      <c r="F49" s="64">
        <v>137727.93</v>
      </c>
      <c r="G49" s="87"/>
    </row>
    <row r="50" spans="1:7" ht="17.25">
      <c r="A50" s="105" t="s">
        <v>111</v>
      </c>
      <c r="B50" s="64">
        <v>3081.36</v>
      </c>
      <c r="C50" s="64">
        <v>3081.36</v>
      </c>
      <c r="D50" s="104" t="s">
        <v>110</v>
      </c>
      <c r="E50" s="64">
        <v>26868.47</v>
      </c>
      <c r="F50" s="64">
        <v>26868.47</v>
      </c>
      <c r="G50" s="87"/>
    </row>
    <row r="51" spans="1:7" ht="18" thickBot="1">
      <c r="A51" s="105" t="s">
        <v>109</v>
      </c>
      <c r="B51" s="64">
        <v>128771.44</v>
      </c>
      <c r="C51" s="64">
        <v>128771.44</v>
      </c>
      <c r="D51" s="104" t="s">
        <v>108</v>
      </c>
      <c r="E51" s="72">
        <v>-269565.9</v>
      </c>
      <c r="F51" s="171">
        <v>-269565.9</v>
      </c>
      <c r="G51" s="87"/>
    </row>
    <row r="52" spans="1:7" ht="18" thickTop="1">
      <c r="A52" s="105" t="s">
        <v>107</v>
      </c>
      <c r="B52" s="64">
        <v>606</v>
      </c>
      <c r="C52" s="64">
        <v>606</v>
      </c>
      <c r="D52" s="104"/>
      <c r="E52" s="170"/>
      <c r="F52" s="169"/>
      <c r="G52" s="87"/>
    </row>
    <row r="53" spans="1:7" ht="17.25">
      <c r="A53" s="168" t="s">
        <v>231</v>
      </c>
      <c r="B53" s="64">
        <v>395</v>
      </c>
      <c r="C53" s="64">
        <v>395</v>
      </c>
      <c r="D53" s="167" t="s">
        <v>105</v>
      </c>
      <c r="E53" s="66">
        <v>1001365.6</v>
      </c>
      <c r="F53" s="66">
        <v>1001365.6</v>
      </c>
      <c r="G53" s="87"/>
    </row>
    <row r="54" spans="1:6" ht="12.75">
      <c r="A54" s="87"/>
      <c r="B54" s="63"/>
      <c r="C54" s="147"/>
      <c r="F54" t="s">
        <v>203</v>
      </c>
    </row>
    <row r="57" ht="12.75">
      <c r="A57" t="s">
        <v>203</v>
      </c>
    </row>
    <row r="58" ht="12.75">
      <c r="A58" t="s">
        <v>203</v>
      </c>
    </row>
    <row r="59" ht="12.75">
      <c r="A59" t="s">
        <v>203</v>
      </c>
    </row>
    <row r="63" spans="1:10" ht="17.25">
      <c r="A63" s="98"/>
      <c r="B63" s="97">
        <v>10601</v>
      </c>
      <c r="C63" s="97">
        <v>10602</v>
      </c>
      <c r="D63" s="97">
        <v>10603</v>
      </c>
      <c r="E63" s="96" t="s">
        <v>202</v>
      </c>
      <c r="F63" s="98"/>
      <c r="G63" s="97">
        <v>10601</v>
      </c>
      <c r="H63" s="97">
        <v>10602</v>
      </c>
      <c r="I63" s="97">
        <v>10603</v>
      </c>
      <c r="J63" s="96" t="s">
        <v>202</v>
      </c>
    </row>
    <row r="64" spans="1:10" ht="17.25">
      <c r="A64" s="92" t="s">
        <v>201</v>
      </c>
      <c r="B64" s="48">
        <v>-1392.63</v>
      </c>
      <c r="C64" s="48">
        <v>11459.4</v>
      </c>
      <c r="D64" s="48">
        <v>521.71</v>
      </c>
      <c r="E64" s="46">
        <v>10588.48</v>
      </c>
      <c r="F64" s="94" t="s">
        <v>200</v>
      </c>
      <c r="G64" s="48">
        <v>0</v>
      </c>
      <c r="H64" s="48">
        <v>2037.91</v>
      </c>
      <c r="I64" s="48">
        <v>-339.8</v>
      </c>
      <c r="J64" s="46">
        <v>1698.1100000000001</v>
      </c>
    </row>
    <row r="65" spans="1:10" ht="17.25">
      <c r="A65" s="92" t="s">
        <v>199</v>
      </c>
      <c r="B65" s="48">
        <v>412</v>
      </c>
      <c r="C65" s="48">
        <v>2831.78</v>
      </c>
      <c r="D65" s="48">
        <v>34.06</v>
      </c>
      <c r="E65" s="46">
        <v>3277.84</v>
      </c>
      <c r="F65" s="94" t="s">
        <v>198</v>
      </c>
      <c r="G65" s="48">
        <v>0</v>
      </c>
      <c r="H65" s="48">
        <v>0</v>
      </c>
      <c r="I65" s="48">
        <v>0</v>
      </c>
      <c r="J65" s="46">
        <v>0</v>
      </c>
    </row>
    <row r="66" spans="1:10" ht="17.25">
      <c r="A66" s="92" t="s">
        <v>197</v>
      </c>
      <c r="B66" s="48">
        <v>0</v>
      </c>
      <c r="C66" s="48">
        <v>137</v>
      </c>
      <c r="D66" s="48">
        <v>2.44</v>
      </c>
      <c r="E66" s="46">
        <v>139.44</v>
      </c>
      <c r="F66" s="94" t="s">
        <v>196</v>
      </c>
      <c r="G66" s="48">
        <v>-938</v>
      </c>
      <c r="H66" s="48">
        <v>1675.81</v>
      </c>
      <c r="I66" s="48">
        <v>31.09</v>
      </c>
      <c r="J66" s="46">
        <v>768.9</v>
      </c>
    </row>
    <row r="67" spans="1:10" ht="17.25">
      <c r="A67" s="92" t="s">
        <v>195</v>
      </c>
      <c r="B67" s="48">
        <v>0</v>
      </c>
      <c r="C67" s="48">
        <v>0.6</v>
      </c>
      <c r="D67" s="48">
        <v>0</v>
      </c>
      <c r="E67" s="46">
        <v>0.6</v>
      </c>
      <c r="F67" s="94" t="s">
        <v>194</v>
      </c>
      <c r="G67" s="48">
        <v>-18223</v>
      </c>
      <c r="H67" s="48">
        <v>18069.46</v>
      </c>
      <c r="I67" s="48">
        <v>165.92</v>
      </c>
      <c r="J67" s="46">
        <v>12.379999999999114</v>
      </c>
    </row>
    <row r="68" spans="1:10" ht="17.25">
      <c r="A68" s="92" t="s">
        <v>193</v>
      </c>
      <c r="B68" s="48">
        <v>-13454.9</v>
      </c>
      <c r="C68" s="48">
        <v>31349.4</v>
      </c>
      <c r="D68" s="48">
        <v>2474.1</v>
      </c>
      <c r="E68" s="46">
        <v>20368.6</v>
      </c>
      <c r="F68" s="94" t="s">
        <v>192</v>
      </c>
      <c r="G68" s="48">
        <v>-1289</v>
      </c>
      <c r="H68" s="48">
        <v>6135.03</v>
      </c>
      <c r="I68" s="48">
        <v>54.36</v>
      </c>
      <c r="J68" s="46">
        <v>4900.389999999999</v>
      </c>
    </row>
    <row r="69" spans="1:10" ht="17.25">
      <c r="A69" s="92" t="s">
        <v>191</v>
      </c>
      <c r="B69" s="48">
        <v>-18009</v>
      </c>
      <c r="C69" s="48">
        <v>16725.16</v>
      </c>
      <c r="D69" s="48">
        <v>194.08</v>
      </c>
      <c r="E69" s="46">
        <v>-1089.7600000000002</v>
      </c>
      <c r="F69" s="94" t="s">
        <v>190</v>
      </c>
      <c r="G69" s="48">
        <v>0</v>
      </c>
      <c r="H69" s="48">
        <v>314</v>
      </c>
      <c r="I69" s="48">
        <v>113.72</v>
      </c>
      <c r="J69" s="46">
        <v>427.72</v>
      </c>
    </row>
    <row r="70" spans="1:10" ht="17.25">
      <c r="A70" s="92" t="s">
        <v>189</v>
      </c>
      <c r="B70" s="48">
        <v>-109.92</v>
      </c>
      <c r="C70" s="48">
        <v>8661.65</v>
      </c>
      <c r="D70" s="48">
        <v>1952</v>
      </c>
      <c r="E70" s="46">
        <v>10503.73</v>
      </c>
      <c r="F70" s="94" t="s">
        <v>188</v>
      </c>
      <c r="G70" s="48">
        <v>0</v>
      </c>
      <c r="H70" s="48">
        <v>8.87</v>
      </c>
      <c r="I70" s="48">
        <v>0</v>
      </c>
      <c r="J70" s="46">
        <v>8.87</v>
      </c>
    </row>
    <row r="71" spans="1:10" ht="17.25">
      <c r="A71" s="92" t="s">
        <v>187</v>
      </c>
      <c r="B71" s="48">
        <v>0</v>
      </c>
      <c r="C71" s="48">
        <v>556</v>
      </c>
      <c r="D71" s="48">
        <v>31.56</v>
      </c>
      <c r="E71" s="46">
        <v>587.56</v>
      </c>
      <c r="F71" s="94" t="s">
        <v>186</v>
      </c>
      <c r="G71" s="48">
        <v>-540</v>
      </c>
      <c r="H71" s="48">
        <v>19350.93</v>
      </c>
      <c r="I71" s="48">
        <v>643.35</v>
      </c>
      <c r="J71" s="46">
        <v>19454.28</v>
      </c>
    </row>
    <row r="72" spans="1:10" ht="17.25">
      <c r="A72" s="92" t="s">
        <v>185</v>
      </c>
      <c r="B72" s="48">
        <v>-2129</v>
      </c>
      <c r="C72" s="48">
        <v>3007.64</v>
      </c>
      <c r="D72" s="48">
        <v>6.78</v>
      </c>
      <c r="E72" s="46">
        <v>885.4199999999998</v>
      </c>
      <c r="F72" s="94" t="s">
        <v>184</v>
      </c>
      <c r="G72" s="48">
        <v>1798</v>
      </c>
      <c r="H72" s="48">
        <v>2972.74</v>
      </c>
      <c r="I72" s="48">
        <v>33.45</v>
      </c>
      <c r="J72" s="46">
        <v>4804.19</v>
      </c>
    </row>
    <row r="73" spans="1:10" ht="17.25">
      <c r="A73" s="92" t="s">
        <v>183</v>
      </c>
      <c r="B73" s="48">
        <v>0</v>
      </c>
      <c r="C73" s="48">
        <v>28257.38</v>
      </c>
      <c r="D73" s="48">
        <v>13231.69</v>
      </c>
      <c r="E73" s="46">
        <v>41489.07</v>
      </c>
      <c r="F73" s="94" t="s">
        <v>182</v>
      </c>
      <c r="G73" s="48">
        <v>-6777.46</v>
      </c>
      <c r="H73" s="48">
        <v>12770.42</v>
      </c>
      <c r="I73" s="48">
        <v>123.2</v>
      </c>
      <c r="J73" s="46">
        <v>6116.16</v>
      </c>
    </row>
    <row r="74" spans="1:10" ht="17.25">
      <c r="A74" s="92" t="s">
        <v>181</v>
      </c>
      <c r="B74" s="48">
        <v>0</v>
      </c>
      <c r="C74" s="48">
        <v>8503.07</v>
      </c>
      <c r="D74" s="48">
        <v>2982.72</v>
      </c>
      <c r="E74" s="46">
        <v>11485.789999999999</v>
      </c>
      <c r="F74" s="94" t="s">
        <v>180</v>
      </c>
      <c r="G74" s="48">
        <v>-10927</v>
      </c>
      <c r="H74" s="48">
        <v>24873.63</v>
      </c>
      <c r="I74" s="48">
        <v>2224.83</v>
      </c>
      <c r="J74" s="46">
        <v>16171.460000000001</v>
      </c>
    </row>
    <row r="75" spans="1:10" ht="17.25">
      <c r="A75" s="92" t="s">
        <v>179</v>
      </c>
      <c r="B75" s="48">
        <v>-2700</v>
      </c>
      <c r="C75" s="48">
        <v>2689</v>
      </c>
      <c r="D75" s="48">
        <v>59.83</v>
      </c>
      <c r="E75" s="46">
        <v>48.83</v>
      </c>
      <c r="F75" s="94" t="s">
        <v>178</v>
      </c>
      <c r="G75" s="48">
        <v>0</v>
      </c>
      <c r="H75" s="48">
        <v>267</v>
      </c>
      <c r="I75" s="48">
        <v>0</v>
      </c>
      <c r="J75" s="46">
        <v>267</v>
      </c>
    </row>
    <row r="76" spans="1:10" ht="17.25">
      <c r="A76" s="92" t="s">
        <v>177</v>
      </c>
      <c r="B76" s="48">
        <v>0</v>
      </c>
      <c r="C76" s="48">
        <v>0</v>
      </c>
      <c r="D76" s="48">
        <v>0</v>
      </c>
      <c r="E76" s="46">
        <v>0</v>
      </c>
      <c r="F76" s="94" t="s">
        <v>176</v>
      </c>
      <c r="G76" s="48">
        <v>-5864.41</v>
      </c>
      <c r="H76" s="48">
        <v>7812.07</v>
      </c>
      <c r="I76" s="48">
        <v>423.43</v>
      </c>
      <c r="J76" s="46">
        <v>2371.0899999999997</v>
      </c>
    </row>
    <row r="77" spans="1:10" ht="17.25">
      <c r="A77" s="92" t="s">
        <v>175</v>
      </c>
      <c r="B77" s="48">
        <v>0</v>
      </c>
      <c r="C77" s="48">
        <v>179</v>
      </c>
      <c r="D77" s="48">
        <v>0</v>
      </c>
      <c r="E77" s="46">
        <v>179</v>
      </c>
      <c r="F77" s="94" t="s">
        <v>174</v>
      </c>
      <c r="G77" s="48">
        <v>-7567</v>
      </c>
      <c r="H77" s="48">
        <v>22108.68</v>
      </c>
      <c r="I77" s="48">
        <v>1845.67</v>
      </c>
      <c r="J77" s="46">
        <v>16387.35</v>
      </c>
    </row>
    <row r="78" spans="1:10" ht="17.25">
      <c r="A78" s="92" t="s">
        <v>173</v>
      </c>
      <c r="B78" s="48">
        <v>0</v>
      </c>
      <c r="C78" s="48">
        <v>30</v>
      </c>
      <c r="D78" s="48">
        <v>35.49</v>
      </c>
      <c r="E78" s="46">
        <v>65.49000000000001</v>
      </c>
      <c r="F78" s="94" t="s">
        <v>172</v>
      </c>
      <c r="G78" s="48">
        <v>0</v>
      </c>
      <c r="H78" s="48">
        <v>0.3</v>
      </c>
      <c r="I78" s="48">
        <v>0</v>
      </c>
      <c r="J78" s="46">
        <v>0.3</v>
      </c>
    </row>
    <row r="79" spans="1:10" ht="17.25">
      <c r="A79" s="92" t="s">
        <v>171</v>
      </c>
      <c r="B79" s="48">
        <v>-10447</v>
      </c>
      <c r="C79" s="48">
        <v>11163.96</v>
      </c>
      <c r="D79" s="48">
        <v>93.58</v>
      </c>
      <c r="E79" s="46">
        <v>810.5399999999992</v>
      </c>
      <c r="F79" s="94" t="s">
        <v>170</v>
      </c>
      <c r="G79" s="48">
        <v>0</v>
      </c>
      <c r="H79" s="48">
        <v>1408.29</v>
      </c>
      <c r="I79" s="48">
        <v>29.07</v>
      </c>
      <c r="J79" s="46">
        <v>1437.36</v>
      </c>
    </row>
    <row r="80" spans="1:10" ht="17.25">
      <c r="A80" s="92" t="s">
        <v>169</v>
      </c>
      <c r="B80" s="48">
        <v>0</v>
      </c>
      <c r="C80" s="48">
        <v>2.79</v>
      </c>
      <c r="D80" s="48">
        <v>32.18</v>
      </c>
      <c r="E80" s="46">
        <v>34.97</v>
      </c>
      <c r="F80" s="94" t="s">
        <v>168</v>
      </c>
      <c r="G80" s="48">
        <v>0</v>
      </c>
      <c r="H80" s="48">
        <v>564.5</v>
      </c>
      <c r="I80" s="48">
        <v>272.72</v>
      </c>
      <c r="J80" s="46">
        <v>837.22</v>
      </c>
    </row>
    <row r="81" spans="1:10" ht="17.25">
      <c r="A81" s="92" t="s">
        <v>167</v>
      </c>
      <c r="B81" s="48">
        <v>-10927</v>
      </c>
      <c r="C81" s="48">
        <v>13626.62</v>
      </c>
      <c r="D81" s="48">
        <v>258.37</v>
      </c>
      <c r="E81" s="46">
        <v>2957.9900000000007</v>
      </c>
      <c r="F81" s="94" t="s">
        <v>166</v>
      </c>
      <c r="G81" s="48">
        <v>0</v>
      </c>
      <c r="H81" s="48">
        <v>4134.48</v>
      </c>
      <c r="I81" s="48">
        <v>0</v>
      </c>
      <c r="J81" s="46">
        <v>4134.48</v>
      </c>
    </row>
    <row r="82" spans="1:10" ht="17.25">
      <c r="A82" s="92" t="s">
        <v>165</v>
      </c>
      <c r="B82" s="48">
        <v>-315755.29</v>
      </c>
      <c r="C82" s="48">
        <v>547220.63</v>
      </c>
      <c r="D82" s="48">
        <v>26016.71</v>
      </c>
      <c r="E82" s="46">
        <v>257482.05000000002</v>
      </c>
      <c r="F82" s="94" t="s">
        <v>164</v>
      </c>
      <c r="G82" s="48">
        <v>0</v>
      </c>
      <c r="H82" s="48">
        <v>1006</v>
      </c>
      <c r="I82" s="48">
        <v>0</v>
      </c>
      <c r="J82" s="46">
        <v>1006</v>
      </c>
    </row>
    <row r="83" spans="1:10" ht="17.25">
      <c r="A83" s="92" t="s">
        <v>163</v>
      </c>
      <c r="B83" s="48">
        <v>0</v>
      </c>
      <c r="C83" s="48">
        <v>6.21</v>
      </c>
      <c r="D83" s="48">
        <v>0</v>
      </c>
      <c r="E83" s="46">
        <v>6.21</v>
      </c>
      <c r="F83" s="94" t="s">
        <v>162</v>
      </c>
      <c r="G83" s="48">
        <v>0</v>
      </c>
      <c r="H83" s="48">
        <v>2.98</v>
      </c>
      <c r="I83" s="48">
        <v>0</v>
      </c>
      <c r="J83" s="46">
        <v>2.98</v>
      </c>
    </row>
    <row r="84" spans="1:10" ht="17.25">
      <c r="A84" s="92" t="s">
        <v>161</v>
      </c>
      <c r="B84" s="48">
        <v>-1274.84</v>
      </c>
      <c r="C84" s="48">
        <v>3852.52</v>
      </c>
      <c r="D84" s="48">
        <v>81.47</v>
      </c>
      <c r="E84" s="46">
        <v>2659.15</v>
      </c>
      <c r="F84" s="94" t="s">
        <v>160</v>
      </c>
      <c r="G84" s="48">
        <v>0</v>
      </c>
      <c r="H84" s="48">
        <v>8579</v>
      </c>
      <c r="I84" s="48">
        <v>309.81</v>
      </c>
      <c r="J84" s="46">
        <v>8888.81</v>
      </c>
    </row>
    <row r="85" spans="1:10" ht="17.25">
      <c r="A85" s="92" t="s">
        <v>159</v>
      </c>
      <c r="B85" s="48">
        <v>-1060</v>
      </c>
      <c r="C85" s="48">
        <v>3174.18</v>
      </c>
      <c r="D85" s="48">
        <v>50.11</v>
      </c>
      <c r="E85" s="46">
        <v>2164.29</v>
      </c>
      <c r="F85" s="94" t="s">
        <v>158</v>
      </c>
      <c r="G85" s="48">
        <v>-1650</v>
      </c>
      <c r="H85" s="48">
        <v>15899.74</v>
      </c>
      <c r="I85" s="48">
        <v>234.13</v>
      </c>
      <c r="J85" s="46">
        <v>14483.869999999999</v>
      </c>
    </row>
    <row r="86" spans="1:10" ht="17.25">
      <c r="A86" s="92" t="s">
        <v>157</v>
      </c>
      <c r="B86" s="48">
        <v>12.11</v>
      </c>
      <c r="C86" s="48">
        <v>3361.23</v>
      </c>
      <c r="D86" s="48">
        <v>345.18</v>
      </c>
      <c r="E86" s="46">
        <v>3718.52</v>
      </c>
      <c r="F86" s="94" t="s">
        <v>156</v>
      </c>
      <c r="G86" s="48">
        <v>-10440</v>
      </c>
      <c r="H86" s="48">
        <v>12534.03</v>
      </c>
      <c r="I86" s="48">
        <v>0</v>
      </c>
      <c r="J86" s="46">
        <v>2094.0300000000007</v>
      </c>
    </row>
    <row r="87" spans="1:10" ht="17.25">
      <c r="A87" s="92" t="s">
        <v>155</v>
      </c>
      <c r="B87" s="48">
        <v>-18923</v>
      </c>
      <c r="C87" s="48">
        <v>26723.88</v>
      </c>
      <c r="D87" s="48">
        <v>938.24</v>
      </c>
      <c r="E87" s="46">
        <v>8739.12</v>
      </c>
      <c r="F87" s="94" t="s">
        <v>154</v>
      </c>
      <c r="G87" s="48">
        <v>0</v>
      </c>
      <c r="H87" s="48">
        <v>3485.82</v>
      </c>
      <c r="I87" s="48">
        <v>407.19</v>
      </c>
      <c r="J87" s="46">
        <v>3893.01</v>
      </c>
    </row>
    <row r="88" spans="1:10" ht="17.25">
      <c r="A88" s="92" t="s">
        <v>153</v>
      </c>
      <c r="B88" s="48">
        <v>0</v>
      </c>
      <c r="C88" s="48">
        <v>213.23</v>
      </c>
      <c r="D88" s="48">
        <v>0</v>
      </c>
      <c r="E88" s="46">
        <v>213.23</v>
      </c>
      <c r="F88" s="94" t="s">
        <v>152</v>
      </c>
      <c r="G88" s="48">
        <v>-3134.87</v>
      </c>
      <c r="H88" s="48">
        <v>6975.23</v>
      </c>
      <c r="I88" s="48">
        <v>1285.74</v>
      </c>
      <c r="J88" s="46">
        <v>5126.099999999999</v>
      </c>
    </row>
    <row r="89" spans="1:10" ht="17.25">
      <c r="A89" s="92" t="s">
        <v>151</v>
      </c>
      <c r="B89" s="48">
        <v>-3272.99</v>
      </c>
      <c r="C89" s="48">
        <v>6087.04</v>
      </c>
      <c r="D89" s="48">
        <v>15.5</v>
      </c>
      <c r="E89" s="46">
        <v>2829.55</v>
      </c>
      <c r="F89" s="94" t="s">
        <v>150</v>
      </c>
      <c r="G89" s="48">
        <v>-35744</v>
      </c>
      <c r="H89" s="48">
        <v>51791.79</v>
      </c>
      <c r="I89" s="48">
        <v>1255.22</v>
      </c>
      <c r="J89" s="46">
        <v>17303.010000000002</v>
      </c>
    </row>
    <row r="90" spans="1:10" ht="17.25">
      <c r="A90" s="92" t="s">
        <v>149</v>
      </c>
      <c r="B90" s="48">
        <v>-735.98</v>
      </c>
      <c r="C90" s="48">
        <v>6107.63</v>
      </c>
      <c r="D90" s="48">
        <v>217.13</v>
      </c>
      <c r="E90" s="46">
        <v>5588.78</v>
      </c>
      <c r="F90" s="94" t="s">
        <v>148</v>
      </c>
      <c r="G90" s="48">
        <v>365</v>
      </c>
      <c r="H90" s="48">
        <v>534.25</v>
      </c>
      <c r="I90" s="48">
        <v>5.98</v>
      </c>
      <c r="J90" s="46">
        <v>905.23</v>
      </c>
    </row>
    <row r="91" spans="1:10" ht="17.25">
      <c r="A91" s="92" t="s">
        <v>147</v>
      </c>
      <c r="B91" s="48">
        <v>-42</v>
      </c>
      <c r="C91" s="48">
        <v>-508.66</v>
      </c>
      <c r="D91" s="48">
        <v>0.37</v>
      </c>
      <c r="E91" s="46">
        <v>-550.2900000000001</v>
      </c>
      <c r="F91" s="94" t="s">
        <v>146</v>
      </c>
      <c r="G91" s="48">
        <v>0</v>
      </c>
      <c r="H91" s="48">
        <v>58.98</v>
      </c>
      <c r="I91" s="48">
        <v>0</v>
      </c>
      <c r="J91" s="46">
        <v>58.98</v>
      </c>
    </row>
    <row r="92" spans="1:10" ht="17.25">
      <c r="A92" s="92" t="s">
        <v>145</v>
      </c>
      <c r="B92" s="48">
        <v>0</v>
      </c>
      <c r="C92" s="48">
        <v>757.66</v>
      </c>
      <c r="D92" s="48">
        <v>68</v>
      </c>
      <c r="E92" s="46">
        <v>825.66</v>
      </c>
      <c r="F92" s="166" t="s">
        <v>230</v>
      </c>
      <c r="G92" s="48">
        <v>-10780.42</v>
      </c>
      <c r="H92" s="48">
        <v>27166.94</v>
      </c>
      <c r="I92" s="48">
        <v>589.38</v>
      </c>
      <c r="J92" s="46">
        <v>16975.899999999998</v>
      </c>
    </row>
    <row r="93" spans="1:10" ht="17.25">
      <c r="A93" s="92" t="s">
        <v>143</v>
      </c>
      <c r="B93" s="48">
        <v>-22442.25</v>
      </c>
      <c r="C93" s="48">
        <v>30758.1</v>
      </c>
      <c r="D93" s="48">
        <v>195.26</v>
      </c>
      <c r="E93" s="46">
        <v>8511.109999999999</v>
      </c>
      <c r="F93" s="94" t="s">
        <v>142</v>
      </c>
      <c r="G93" s="48">
        <v>-635361.76</v>
      </c>
      <c r="H93" s="48">
        <v>829070.07</v>
      </c>
      <c r="I93" s="48">
        <v>19582.54</v>
      </c>
      <c r="J93" s="46">
        <v>213290.84999999995</v>
      </c>
    </row>
    <row r="94" spans="1:10" ht="17.25">
      <c r="A94" s="92" t="s">
        <v>141</v>
      </c>
      <c r="B94" s="48">
        <v>-276</v>
      </c>
      <c r="C94" s="48">
        <v>0</v>
      </c>
      <c r="D94" s="48">
        <v>0</v>
      </c>
      <c r="E94" s="46">
        <v>-276</v>
      </c>
      <c r="F94" s="94" t="s">
        <v>140</v>
      </c>
      <c r="G94" s="48">
        <v>0</v>
      </c>
      <c r="H94" s="48">
        <v>118</v>
      </c>
      <c r="I94" s="48">
        <v>0</v>
      </c>
      <c r="J94" s="46">
        <v>118</v>
      </c>
    </row>
    <row r="95" spans="1:10" ht="17.25">
      <c r="A95" s="92" t="s">
        <v>139</v>
      </c>
      <c r="B95" s="48">
        <v>-78</v>
      </c>
      <c r="C95" s="48">
        <v>9041.5</v>
      </c>
      <c r="D95" s="48">
        <v>337.51</v>
      </c>
      <c r="E95" s="46">
        <v>9301.01</v>
      </c>
      <c r="F95" s="94" t="s">
        <v>138</v>
      </c>
      <c r="G95" s="48">
        <v>0</v>
      </c>
      <c r="H95" s="48">
        <v>0.18</v>
      </c>
      <c r="I95" s="48">
        <v>0</v>
      </c>
      <c r="J95" s="46">
        <v>0.18</v>
      </c>
    </row>
    <row r="96" spans="1:10" ht="17.25">
      <c r="A96" s="92" t="s">
        <v>137</v>
      </c>
      <c r="B96" s="48">
        <v>-93286.58</v>
      </c>
      <c r="C96" s="48">
        <v>180225.5</v>
      </c>
      <c r="D96" s="48">
        <v>10590.55</v>
      </c>
      <c r="E96" s="46">
        <v>97529.47</v>
      </c>
      <c r="F96" s="94" t="s">
        <v>136</v>
      </c>
      <c r="G96" s="48">
        <v>-15752.46</v>
      </c>
      <c r="H96" s="48">
        <v>25225.29</v>
      </c>
      <c r="I96" s="48">
        <v>1596.45</v>
      </c>
      <c r="J96" s="46">
        <v>11069.280000000002</v>
      </c>
    </row>
    <row r="97" spans="1:10" ht="17.25">
      <c r="A97" s="92" t="s">
        <v>135</v>
      </c>
      <c r="B97" s="48">
        <v>258</v>
      </c>
      <c r="C97" s="48">
        <v>2984</v>
      </c>
      <c r="D97" s="48">
        <v>0</v>
      </c>
      <c r="E97" s="46">
        <v>3242</v>
      </c>
      <c r="F97" s="94" t="s">
        <v>134</v>
      </c>
      <c r="G97" s="48">
        <v>-14328.55</v>
      </c>
      <c r="H97" s="48">
        <v>66300.84</v>
      </c>
      <c r="I97" s="48">
        <v>3421.21</v>
      </c>
      <c r="J97" s="46">
        <v>55393.49999999999</v>
      </c>
    </row>
    <row r="98" spans="1:10" ht="17.25">
      <c r="A98" s="92" t="s">
        <v>133</v>
      </c>
      <c r="B98" s="48">
        <v>0</v>
      </c>
      <c r="C98" s="48">
        <v>119.02</v>
      </c>
      <c r="D98" s="48">
        <v>21.04</v>
      </c>
      <c r="E98" s="46">
        <v>140.06</v>
      </c>
      <c r="F98" s="94" t="s">
        <v>132</v>
      </c>
      <c r="G98" s="48">
        <v>-2371.12</v>
      </c>
      <c r="H98" s="48">
        <v>4946</v>
      </c>
      <c r="I98" s="48">
        <v>191.12</v>
      </c>
      <c r="J98" s="46">
        <v>2766</v>
      </c>
    </row>
    <row r="99" spans="1:10" ht="17.25">
      <c r="A99" s="92" t="s">
        <v>131</v>
      </c>
      <c r="B99" s="48">
        <v>0</v>
      </c>
      <c r="C99" s="48">
        <v>1310.98</v>
      </c>
      <c r="D99" s="48">
        <v>-1490.48</v>
      </c>
      <c r="E99" s="46">
        <v>-179.5</v>
      </c>
      <c r="F99" s="94" t="s">
        <v>130</v>
      </c>
      <c r="G99" s="48">
        <v>0</v>
      </c>
      <c r="H99" s="48">
        <v>54</v>
      </c>
      <c r="I99" s="48">
        <v>0</v>
      </c>
      <c r="J99" s="46">
        <v>54</v>
      </c>
    </row>
    <row r="100" spans="1:10" ht="17.25">
      <c r="A100" s="92" t="s">
        <v>129</v>
      </c>
      <c r="B100" s="48">
        <v>-300</v>
      </c>
      <c r="C100" s="48">
        <v>7389.14</v>
      </c>
      <c r="D100" s="48">
        <v>62.22</v>
      </c>
      <c r="E100" s="46">
        <v>7151.360000000001</v>
      </c>
      <c r="F100" s="94" t="s">
        <v>128</v>
      </c>
      <c r="G100" s="48">
        <v>0</v>
      </c>
      <c r="H100" s="48">
        <v>242.23</v>
      </c>
      <c r="I100" s="48">
        <v>1.84</v>
      </c>
      <c r="J100" s="46">
        <v>244.07</v>
      </c>
    </row>
    <row r="101" spans="1:10" ht="17.25">
      <c r="A101" s="92" t="s">
        <v>127</v>
      </c>
      <c r="B101" s="48">
        <v>0</v>
      </c>
      <c r="C101" s="48">
        <v>398</v>
      </c>
      <c r="D101" s="48">
        <v>0</v>
      </c>
      <c r="E101" s="46">
        <v>398</v>
      </c>
      <c r="F101" s="94" t="s">
        <v>126</v>
      </c>
      <c r="G101" s="48">
        <v>0</v>
      </c>
      <c r="H101" s="48">
        <v>0</v>
      </c>
      <c r="I101" s="48">
        <v>0</v>
      </c>
      <c r="J101" s="46">
        <v>0</v>
      </c>
    </row>
    <row r="102" spans="1:10" ht="17.25">
      <c r="A102" s="92" t="s">
        <v>125</v>
      </c>
      <c r="B102" s="48">
        <v>0</v>
      </c>
      <c r="C102" s="48">
        <v>3.89</v>
      </c>
      <c r="D102" s="48">
        <v>201.01</v>
      </c>
      <c r="E102" s="46">
        <v>204.89999999999998</v>
      </c>
      <c r="F102" s="94" t="s">
        <v>124</v>
      </c>
      <c r="G102" s="48">
        <v>0</v>
      </c>
      <c r="H102" s="48">
        <v>0</v>
      </c>
      <c r="I102" s="48">
        <v>76.79</v>
      </c>
      <c r="J102" s="46">
        <v>76.79</v>
      </c>
    </row>
    <row r="103" spans="1:10" ht="17.25">
      <c r="A103" s="92" t="s">
        <v>123</v>
      </c>
      <c r="B103" s="48">
        <v>-28317</v>
      </c>
      <c r="C103" s="48">
        <v>25232.04</v>
      </c>
      <c r="D103" s="48">
        <v>87.15</v>
      </c>
      <c r="E103" s="46">
        <v>-2997.809999999999</v>
      </c>
      <c r="F103" s="94" t="s">
        <v>122</v>
      </c>
      <c r="G103" s="48">
        <v>0</v>
      </c>
      <c r="H103" s="48">
        <v>934.52</v>
      </c>
      <c r="I103" s="48">
        <v>15</v>
      </c>
      <c r="J103" s="46">
        <v>949.52</v>
      </c>
    </row>
    <row r="104" spans="1:10" ht="17.25">
      <c r="A104" s="92" t="s">
        <v>121</v>
      </c>
      <c r="B104" s="48">
        <v>0</v>
      </c>
      <c r="C104" s="48">
        <v>11.74</v>
      </c>
      <c r="D104" s="48">
        <v>0</v>
      </c>
      <c r="E104" s="46">
        <v>11.74</v>
      </c>
      <c r="F104" s="94" t="s">
        <v>120</v>
      </c>
      <c r="G104" s="48">
        <v>-4174.53</v>
      </c>
      <c r="H104" s="48">
        <v>27340.79</v>
      </c>
      <c r="I104" s="48">
        <v>667.13</v>
      </c>
      <c r="J104" s="46">
        <v>23833.390000000003</v>
      </c>
    </row>
    <row r="105" spans="1:10" ht="17.25">
      <c r="A105" s="92" t="s">
        <v>119</v>
      </c>
      <c r="B105" s="48">
        <v>0</v>
      </c>
      <c r="C105" s="48">
        <v>0.64</v>
      </c>
      <c r="D105" s="48">
        <v>0</v>
      </c>
      <c r="E105" s="46">
        <v>0.64</v>
      </c>
      <c r="F105" s="94" t="s">
        <v>118</v>
      </c>
      <c r="G105" s="48">
        <v>0</v>
      </c>
      <c r="H105" s="48">
        <v>6</v>
      </c>
      <c r="I105" s="48">
        <v>0</v>
      </c>
      <c r="J105" s="46">
        <v>6</v>
      </c>
    </row>
    <row r="106" spans="1:10" ht="17.25">
      <c r="A106" s="92" t="s">
        <v>117</v>
      </c>
      <c r="B106" s="48">
        <v>-600</v>
      </c>
      <c r="C106" s="48">
        <v>2944.24</v>
      </c>
      <c r="D106" s="48">
        <v>-420.88</v>
      </c>
      <c r="E106" s="46">
        <v>1923.3599999999997</v>
      </c>
      <c r="F106" s="94" t="s">
        <v>116</v>
      </c>
      <c r="G106" s="48">
        <v>1050</v>
      </c>
      <c r="H106" s="48">
        <v>310.28</v>
      </c>
      <c r="I106" s="48">
        <v>0</v>
      </c>
      <c r="J106" s="46">
        <v>1360.28</v>
      </c>
    </row>
    <row r="107" spans="1:10" ht="17.25">
      <c r="A107" s="92" t="s">
        <v>115</v>
      </c>
      <c r="B107" s="48">
        <v>0</v>
      </c>
      <c r="C107" s="48">
        <v>472.96</v>
      </c>
      <c r="D107" s="48">
        <v>78.76</v>
      </c>
      <c r="E107" s="46">
        <v>551.72</v>
      </c>
      <c r="F107" s="94" t="s">
        <v>114</v>
      </c>
      <c r="G107" s="48">
        <v>0</v>
      </c>
      <c r="H107" s="48">
        <v>387.65</v>
      </c>
      <c r="I107" s="48">
        <v>1.6</v>
      </c>
      <c r="J107" s="46">
        <v>389.25</v>
      </c>
    </row>
    <row r="108" spans="1:10" ht="17.25">
      <c r="A108" s="92" t="s">
        <v>113</v>
      </c>
      <c r="B108" s="48">
        <v>-1299</v>
      </c>
      <c r="C108" s="48">
        <v>3172.09</v>
      </c>
      <c r="D108" s="48">
        <v>0</v>
      </c>
      <c r="E108" s="46">
        <v>1873.0900000000001</v>
      </c>
      <c r="F108" s="94" t="s">
        <v>112</v>
      </c>
      <c r="G108" s="48">
        <v>-43186.81</v>
      </c>
      <c r="H108" s="48">
        <v>176005.59</v>
      </c>
      <c r="I108" s="48">
        <v>4909.15</v>
      </c>
      <c r="J108" s="46">
        <v>137727.93</v>
      </c>
    </row>
    <row r="109" spans="1:10" ht="17.25">
      <c r="A109" s="92" t="s">
        <v>111</v>
      </c>
      <c r="B109" s="48">
        <v>100</v>
      </c>
      <c r="C109" s="48">
        <v>2944.36</v>
      </c>
      <c r="D109" s="48">
        <v>37</v>
      </c>
      <c r="E109" s="46">
        <v>3081.36</v>
      </c>
      <c r="F109" s="94" t="s">
        <v>110</v>
      </c>
      <c r="G109" s="48">
        <v>-3077.05</v>
      </c>
      <c r="H109" s="48">
        <v>28740.19</v>
      </c>
      <c r="I109" s="48">
        <v>1205.33</v>
      </c>
      <c r="J109" s="46">
        <v>26868.47</v>
      </c>
    </row>
    <row r="110" spans="1:10" ht="17.25">
      <c r="A110" s="92" t="s">
        <v>109</v>
      </c>
      <c r="B110" s="48">
        <v>-73717.18</v>
      </c>
      <c r="C110" s="48">
        <v>196222.62</v>
      </c>
      <c r="D110" s="48">
        <v>6266</v>
      </c>
      <c r="E110" s="46">
        <v>128771.44</v>
      </c>
      <c r="F110" s="94" t="s">
        <v>108</v>
      </c>
      <c r="G110" s="48">
        <v>-341243.65</v>
      </c>
      <c r="H110" s="48">
        <v>70502.71</v>
      </c>
      <c r="I110" s="48">
        <v>1175.04</v>
      </c>
      <c r="J110" s="46">
        <v>-269565.9</v>
      </c>
    </row>
    <row r="111" spans="1:10" ht="17.25">
      <c r="A111" s="92" t="s">
        <v>107</v>
      </c>
      <c r="B111" s="48">
        <v>-46.58</v>
      </c>
      <c r="C111" s="48">
        <v>546</v>
      </c>
      <c r="D111" s="48">
        <v>106.58</v>
      </c>
      <c r="E111" s="46">
        <v>606</v>
      </c>
      <c r="F111" s="92"/>
      <c r="G111" s="46"/>
      <c r="H111" s="46"/>
      <c r="I111" s="46"/>
      <c r="J111" s="91" t="s">
        <v>203</v>
      </c>
    </row>
    <row r="112" spans="1:10" ht="17.25">
      <c r="A112" s="92" t="s">
        <v>106</v>
      </c>
      <c r="B112" s="48">
        <v>0</v>
      </c>
      <c r="C112" s="48">
        <v>395</v>
      </c>
      <c r="D112" s="48">
        <v>0</v>
      </c>
      <c r="E112" s="46">
        <v>395</v>
      </c>
      <c r="F112" s="88" t="s">
        <v>105</v>
      </c>
      <c r="G112" s="46">
        <v>-1789972.12</v>
      </c>
      <c r="H112" s="46">
        <v>2683071.04</v>
      </c>
      <c r="I112" s="46">
        <v>108266.68000000002</v>
      </c>
      <c r="J112" s="46">
        <v>1001365.6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0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19.57421875" style="0" customWidth="1"/>
    <col min="3" max="3" width="20.8515625" style="0" customWidth="1"/>
    <col min="4" max="4" width="24.00390625" style="0" customWidth="1"/>
    <col min="5" max="5" width="18.7109375" style="0" bestFit="1" customWidth="1"/>
    <col min="6" max="6" width="21.421875" style="0" customWidth="1"/>
    <col min="7" max="7" width="18.710937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851562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9.28125" style="0" customWidth="1"/>
    <col min="17" max="17" width="20.140625" style="0" customWidth="1"/>
    <col min="18" max="18" width="20.28125" style="0" customWidth="1"/>
  </cols>
  <sheetData>
    <row r="1" spans="1:7" ht="17.25">
      <c r="A1" s="164"/>
      <c r="B1" s="164"/>
      <c r="C1" s="164" t="s">
        <v>58</v>
      </c>
      <c r="D1" s="164"/>
      <c r="E1" s="164"/>
      <c r="F1" s="164"/>
      <c r="G1" s="146"/>
    </row>
    <row r="2" spans="1:7" ht="17.25">
      <c r="A2" s="164"/>
      <c r="B2" s="164"/>
      <c r="C2" s="164" t="s">
        <v>211</v>
      </c>
      <c r="D2" s="164"/>
      <c r="E2" s="164"/>
      <c r="F2" s="164"/>
      <c r="G2" s="146"/>
    </row>
    <row r="3" spans="1:7" ht="17.25">
      <c r="A3" s="164" t="s">
        <v>229</v>
      </c>
      <c r="B3" s="165" t="s">
        <v>228</v>
      </c>
      <c r="C3" s="164" t="s">
        <v>227</v>
      </c>
      <c r="D3" s="164" t="s">
        <v>203</v>
      </c>
      <c r="E3" s="164"/>
      <c r="F3" s="163" t="s">
        <v>226</v>
      </c>
      <c r="G3" s="146"/>
    </row>
    <row r="4" spans="1:7" ht="17.25">
      <c r="A4" s="162" t="s">
        <v>204</v>
      </c>
      <c r="B4" s="161" t="s">
        <v>206</v>
      </c>
      <c r="C4" s="160" t="s">
        <v>205</v>
      </c>
      <c r="D4" s="162" t="s">
        <v>204</v>
      </c>
      <c r="E4" s="161" t="s">
        <v>206</v>
      </c>
      <c r="F4" s="160" t="s">
        <v>205</v>
      </c>
      <c r="G4" s="146"/>
    </row>
    <row r="5" spans="1:12" ht="17.25">
      <c r="A5" s="156" t="s">
        <v>201</v>
      </c>
      <c r="B5" s="151">
        <v>1910.7</v>
      </c>
      <c r="C5" s="150">
        <v>1910.7</v>
      </c>
      <c r="D5" s="155" t="s">
        <v>200</v>
      </c>
      <c r="E5" s="151">
        <v>0</v>
      </c>
      <c r="F5" s="150">
        <v>0</v>
      </c>
      <c r="G5" s="146"/>
      <c r="K5" s="63" t="s">
        <v>203</v>
      </c>
      <c r="L5" s="63" t="s">
        <v>203</v>
      </c>
    </row>
    <row r="6" spans="1:12" ht="17.25">
      <c r="A6" s="156" t="s">
        <v>199</v>
      </c>
      <c r="B6" s="151">
        <v>38107</v>
      </c>
      <c r="C6" s="150">
        <v>38107</v>
      </c>
      <c r="D6" s="155" t="s">
        <v>198</v>
      </c>
      <c r="E6" s="151">
        <v>0</v>
      </c>
      <c r="F6" s="150">
        <v>0</v>
      </c>
      <c r="G6" s="146"/>
      <c r="K6" s="63" t="s">
        <v>203</v>
      </c>
      <c r="L6" s="63" t="s">
        <v>203</v>
      </c>
    </row>
    <row r="7" spans="1:12" ht="17.25">
      <c r="A7" s="156" t="s">
        <v>197</v>
      </c>
      <c r="B7" s="151">
        <v>0</v>
      </c>
      <c r="C7" s="150">
        <v>0</v>
      </c>
      <c r="D7" s="155" t="s">
        <v>196</v>
      </c>
      <c r="E7" s="151">
        <v>132</v>
      </c>
      <c r="F7" s="150">
        <v>132</v>
      </c>
      <c r="G7" s="146"/>
      <c r="K7" s="63" t="s">
        <v>203</v>
      </c>
      <c r="L7" s="63" t="s">
        <v>203</v>
      </c>
    </row>
    <row r="8" spans="1:12" ht="17.25">
      <c r="A8" s="156" t="s">
        <v>195</v>
      </c>
      <c r="B8" s="151">
        <v>0</v>
      </c>
      <c r="C8" s="150">
        <v>0</v>
      </c>
      <c r="D8" s="155" t="s">
        <v>194</v>
      </c>
      <c r="E8" s="151">
        <v>0</v>
      </c>
      <c r="F8" s="150">
        <v>0</v>
      </c>
      <c r="G8" s="146"/>
      <c r="K8" s="63" t="s">
        <v>203</v>
      </c>
      <c r="L8" s="63" t="s">
        <v>203</v>
      </c>
    </row>
    <row r="9" spans="1:12" ht="17.25">
      <c r="A9" s="156" t="s">
        <v>193</v>
      </c>
      <c r="B9" s="151">
        <v>80404</v>
      </c>
      <c r="C9" s="150">
        <v>80404</v>
      </c>
      <c r="D9" s="155" t="s">
        <v>192</v>
      </c>
      <c r="E9" s="151">
        <v>234947</v>
      </c>
      <c r="F9" s="150">
        <v>234947</v>
      </c>
      <c r="G9" s="146"/>
      <c r="K9" s="63" t="s">
        <v>203</v>
      </c>
      <c r="L9" s="63" t="s">
        <v>203</v>
      </c>
    </row>
    <row r="10" spans="1:12" ht="17.25">
      <c r="A10" s="156" t="s">
        <v>191</v>
      </c>
      <c r="B10" s="151">
        <v>68273.4</v>
      </c>
      <c r="C10" s="150">
        <v>68273.4</v>
      </c>
      <c r="D10" s="155" t="s">
        <v>190</v>
      </c>
      <c r="E10" s="151">
        <v>0</v>
      </c>
      <c r="F10" s="150">
        <v>0</v>
      </c>
      <c r="G10" s="146"/>
      <c r="K10" s="63" t="s">
        <v>203</v>
      </c>
      <c r="L10" s="63" t="s">
        <v>203</v>
      </c>
    </row>
    <row r="11" spans="1:12" ht="17.25">
      <c r="A11" s="156" t="s">
        <v>189</v>
      </c>
      <c r="B11" s="151">
        <v>0</v>
      </c>
      <c r="C11" s="150">
        <v>0</v>
      </c>
      <c r="D11" s="155" t="s">
        <v>188</v>
      </c>
      <c r="E11" s="151">
        <v>40815</v>
      </c>
      <c r="F11" s="150">
        <v>40815</v>
      </c>
      <c r="G11" s="146"/>
      <c r="K11" s="63" t="s">
        <v>203</v>
      </c>
      <c r="L11" s="63" t="s">
        <v>203</v>
      </c>
    </row>
    <row r="12" spans="1:12" ht="17.25">
      <c r="A12" s="156" t="s">
        <v>187</v>
      </c>
      <c r="B12" s="151">
        <v>0</v>
      </c>
      <c r="C12" s="150">
        <v>0</v>
      </c>
      <c r="D12" s="155" t="s">
        <v>186</v>
      </c>
      <c r="E12" s="151">
        <v>7.89</v>
      </c>
      <c r="F12" s="150">
        <v>7.89</v>
      </c>
      <c r="G12" s="146"/>
      <c r="K12" s="63" t="s">
        <v>203</v>
      </c>
      <c r="L12" s="63" t="s">
        <v>203</v>
      </c>
    </row>
    <row r="13" spans="1:12" ht="17.25">
      <c r="A13" s="156" t="s">
        <v>185</v>
      </c>
      <c r="B13" s="151">
        <v>6.94</v>
      </c>
      <c r="C13" s="150">
        <v>6.94</v>
      </c>
      <c r="D13" s="155" t="s">
        <v>184</v>
      </c>
      <c r="E13" s="151">
        <v>48627.6</v>
      </c>
      <c r="F13" s="150">
        <v>48627.6</v>
      </c>
      <c r="G13" s="146"/>
      <c r="K13" s="63" t="s">
        <v>203</v>
      </c>
      <c r="L13" s="63" t="s">
        <v>203</v>
      </c>
    </row>
    <row r="14" spans="1:12" ht="17.25">
      <c r="A14" s="156" t="s">
        <v>183</v>
      </c>
      <c r="B14" s="151">
        <v>0</v>
      </c>
      <c r="C14" s="150">
        <v>0</v>
      </c>
      <c r="D14" s="155" t="s">
        <v>182</v>
      </c>
      <c r="E14" s="151">
        <v>0</v>
      </c>
      <c r="F14" s="150">
        <v>0</v>
      </c>
      <c r="G14" s="146"/>
      <c r="K14" s="63" t="s">
        <v>203</v>
      </c>
      <c r="L14" s="63" t="s">
        <v>203</v>
      </c>
    </row>
    <row r="15" spans="1:12" ht="17.25">
      <c r="A15" s="156" t="s">
        <v>181</v>
      </c>
      <c r="B15" s="151">
        <v>0</v>
      </c>
      <c r="C15" s="150">
        <v>0</v>
      </c>
      <c r="D15" s="155" t="s">
        <v>180</v>
      </c>
      <c r="E15" s="151">
        <v>77184.28</v>
      </c>
      <c r="F15" s="150">
        <v>77184.28</v>
      </c>
      <c r="G15" s="146"/>
      <c r="K15" s="63" t="s">
        <v>203</v>
      </c>
      <c r="L15" s="63" t="s">
        <v>203</v>
      </c>
    </row>
    <row r="16" spans="1:12" ht="17.25">
      <c r="A16" s="156" t="s">
        <v>179</v>
      </c>
      <c r="B16" s="151">
        <v>8962</v>
      </c>
      <c r="C16" s="150">
        <v>8962</v>
      </c>
      <c r="D16" s="155" t="s">
        <v>178</v>
      </c>
      <c r="E16" s="151">
        <v>5000</v>
      </c>
      <c r="F16" s="150">
        <v>5000</v>
      </c>
      <c r="G16" s="146"/>
      <c r="K16" s="63" t="s">
        <v>203</v>
      </c>
      <c r="L16" s="63" t="s">
        <v>203</v>
      </c>
    </row>
    <row r="17" spans="1:12" ht="17.25">
      <c r="A17" s="156" t="s">
        <v>177</v>
      </c>
      <c r="B17" s="151">
        <v>0</v>
      </c>
      <c r="C17" s="150">
        <v>0</v>
      </c>
      <c r="D17" s="155" t="s">
        <v>176</v>
      </c>
      <c r="E17" s="151">
        <v>0</v>
      </c>
      <c r="F17" s="150">
        <v>0</v>
      </c>
      <c r="G17" s="146"/>
      <c r="K17" s="63" t="s">
        <v>203</v>
      </c>
      <c r="L17" s="63" t="s">
        <v>203</v>
      </c>
    </row>
    <row r="18" spans="1:12" ht="17.25">
      <c r="A18" s="156" t="s">
        <v>175</v>
      </c>
      <c r="B18" s="151">
        <v>0</v>
      </c>
      <c r="C18" s="150">
        <v>0</v>
      </c>
      <c r="D18" s="155" t="s">
        <v>174</v>
      </c>
      <c r="E18" s="151">
        <v>130070.13</v>
      </c>
      <c r="F18" s="150">
        <v>130070.13</v>
      </c>
      <c r="G18" s="146"/>
      <c r="K18" s="63" t="s">
        <v>203</v>
      </c>
      <c r="L18" s="63" t="s">
        <v>203</v>
      </c>
    </row>
    <row r="19" spans="1:12" ht="17.25">
      <c r="A19" s="156" t="s">
        <v>173</v>
      </c>
      <c r="B19" s="151">
        <v>1079.6</v>
      </c>
      <c r="C19" s="150">
        <v>1079.6</v>
      </c>
      <c r="D19" s="155" t="s">
        <v>172</v>
      </c>
      <c r="E19" s="151">
        <v>16170</v>
      </c>
      <c r="F19" s="150">
        <v>16170</v>
      </c>
      <c r="G19" s="146"/>
      <c r="K19" s="63" t="s">
        <v>203</v>
      </c>
      <c r="L19" s="63" t="s">
        <v>203</v>
      </c>
    </row>
    <row r="20" spans="1:12" ht="17.25">
      <c r="A20" s="156" t="s">
        <v>171</v>
      </c>
      <c r="B20" s="151">
        <v>25840.85</v>
      </c>
      <c r="C20" s="150">
        <v>25840.85</v>
      </c>
      <c r="D20" s="155" t="s">
        <v>170</v>
      </c>
      <c r="E20" s="151">
        <v>0</v>
      </c>
      <c r="F20" s="150">
        <v>0</v>
      </c>
      <c r="G20" s="146"/>
      <c r="K20" s="63" t="s">
        <v>203</v>
      </c>
      <c r="L20" s="63" t="s">
        <v>203</v>
      </c>
    </row>
    <row r="21" spans="1:12" ht="17.25">
      <c r="A21" s="156" t="s">
        <v>169</v>
      </c>
      <c r="B21" s="151">
        <v>0</v>
      </c>
      <c r="C21" s="150">
        <v>0</v>
      </c>
      <c r="D21" s="155" t="s">
        <v>168</v>
      </c>
      <c r="E21" s="151">
        <v>0</v>
      </c>
      <c r="F21" s="150">
        <v>0</v>
      </c>
      <c r="G21" s="146"/>
      <c r="K21" s="63" t="s">
        <v>203</v>
      </c>
      <c r="L21" s="63" t="s">
        <v>203</v>
      </c>
    </row>
    <row r="22" spans="1:12" ht="17.25">
      <c r="A22" s="156" t="s">
        <v>167</v>
      </c>
      <c r="B22" s="151">
        <v>3533.74</v>
      </c>
      <c r="C22" s="150">
        <v>3533.74</v>
      </c>
      <c r="D22" s="155" t="s">
        <v>166</v>
      </c>
      <c r="E22" s="151">
        <v>0</v>
      </c>
      <c r="F22" s="150">
        <v>0</v>
      </c>
      <c r="G22" s="146"/>
      <c r="K22" s="63" t="s">
        <v>203</v>
      </c>
      <c r="L22" s="63" t="s">
        <v>203</v>
      </c>
    </row>
    <row r="23" spans="1:12" ht="17.25">
      <c r="A23" s="156" t="s">
        <v>165</v>
      </c>
      <c r="B23" s="151">
        <v>1314981.51</v>
      </c>
      <c r="C23" s="150">
        <v>1314981.51</v>
      </c>
      <c r="D23" s="155" t="s">
        <v>164</v>
      </c>
      <c r="E23" s="151">
        <v>68923.69</v>
      </c>
      <c r="F23" s="150">
        <v>68923.69</v>
      </c>
      <c r="G23" s="146"/>
      <c r="K23" s="63" t="s">
        <v>203</v>
      </c>
      <c r="L23" s="63" t="s">
        <v>203</v>
      </c>
    </row>
    <row r="24" spans="1:12" ht="17.25">
      <c r="A24" s="156" t="s">
        <v>163</v>
      </c>
      <c r="B24" s="151">
        <v>0</v>
      </c>
      <c r="C24" s="150">
        <v>0</v>
      </c>
      <c r="D24" s="155" t="s">
        <v>162</v>
      </c>
      <c r="E24" s="151">
        <v>0</v>
      </c>
      <c r="F24" s="150">
        <v>0</v>
      </c>
      <c r="G24" s="146"/>
      <c r="K24" s="63" t="s">
        <v>203</v>
      </c>
      <c r="L24" s="63" t="s">
        <v>203</v>
      </c>
    </row>
    <row r="25" spans="1:12" ht="17.25">
      <c r="A25" s="156" t="s">
        <v>161</v>
      </c>
      <c r="B25" s="151">
        <v>0</v>
      </c>
      <c r="C25" s="150">
        <v>0</v>
      </c>
      <c r="D25" s="155" t="s">
        <v>160</v>
      </c>
      <c r="E25" s="151">
        <v>0</v>
      </c>
      <c r="F25" s="150">
        <v>0</v>
      </c>
      <c r="G25" s="146"/>
      <c r="K25" s="63" t="s">
        <v>203</v>
      </c>
      <c r="L25" s="63" t="s">
        <v>203</v>
      </c>
    </row>
    <row r="26" spans="1:12" ht="17.25">
      <c r="A26" s="156" t="s">
        <v>159</v>
      </c>
      <c r="B26" s="151">
        <v>0</v>
      </c>
      <c r="C26" s="150">
        <v>0</v>
      </c>
      <c r="D26" s="155" t="s">
        <v>158</v>
      </c>
      <c r="E26" s="151">
        <v>0</v>
      </c>
      <c r="F26" s="150">
        <v>0</v>
      </c>
      <c r="G26" s="146"/>
      <c r="K26" s="63" t="s">
        <v>203</v>
      </c>
      <c r="L26" s="63" t="s">
        <v>203</v>
      </c>
    </row>
    <row r="27" spans="1:12" ht="17.25">
      <c r="A27" s="156" t="s">
        <v>157</v>
      </c>
      <c r="B27" s="151">
        <v>13530</v>
      </c>
      <c r="C27" s="150">
        <v>13530</v>
      </c>
      <c r="D27" s="155" t="s">
        <v>156</v>
      </c>
      <c r="E27" s="151">
        <v>0</v>
      </c>
      <c r="F27" s="150">
        <v>0</v>
      </c>
      <c r="G27" s="146"/>
      <c r="K27" s="63" t="s">
        <v>203</v>
      </c>
      <c r="L27" s="63" t="s">
        <v>203</v>
      </c>
    </row>
    <row r="28" spans="1:12" ht="17.25">
      <c r="A28" s="156" t="s">
        <v>155</v>
      </c>
      <c r="B28" s="151">
        <v>0</v>
      </c>
      <c r="C28" s="150">
        <v>0</v>
      </c>
      <c r="D28" s="155" t="s">
        <v>154</v>
      </c>
      <c r="E28" s="151">
        <v>0</v>
      </c>
      <c r="F28" s="150">
        <v>0</v>
      </c>
      <c r="G28" s="146"/>
      <c r="K28" s="63" t="s">
        <v>203</v>
      </c>
      <c r="L28" s="63" t="s">
        <v>203</v>
      </c>
    </row>
    <row r="29" spans="1:12" ht="17.25">
      <c r="A29" s="156" t="s">
        <v>153</v>
      </c>
      <c r="B29" s="151">
        <v>0</v>
      </c>
      <c r="C29" s="150">
        <v>0</v>
      </c>
      <c r="D29" s="155" t="s">
        <v>152</v>
      </c>
      <c r="E29" s="151">
        <v>26810.38</v>
      </c>
      <c r="F29" s="150">
        <v>26810.38</v>
      </c>
      <c r="G29" s="146"/>
      <c r="K29" s="63" t="s">
        <v>203</v>
      </c>
      <c r="L29" s="63" t="s">
        <v>203</v>
      </c>
    </row>
    <row r="30" spans="1:12" ht="17.25">
      <c r="A30" s="156" t="s">
        <v>151</v>
      </c>
      <c r="B30" s="151">
        <v>1659</v>
      </c>
      <c r="C30" s="150">
        <v>1659</v>
      </c>
      <c r="D30" s="155" t="s">
        <v>150</v>
      </c>
      <c r="E30" s="151">
        <v>200327.64</v>
      </c>
      <c r="F30" s="150">
        <v>200327.64</v>
      </c>
      <c r="G30" s="146"/>
      <c r="K30" s="63" t="s">
        <v>203</v>
      </c>
      <c r="L30" s="63" t="s">
        <v>203</v>
      </c>
    </row>
    <row r="31" spans="1:12" ht="17.25">
      <c r="A31" s="156" t="s">
        <v>149</v>
      </c>
      <c r="B31" s="151">
        <v>77543.48</v>
      </c>
      <c r="C31" s="150">
        <v>77543.48</v>
      </c>
      <c r="D31" s="155" t="s">
        <v>148</v>
      </c>
      <c r="E31" s="151">
        <v>0</v>
      </c>
      <c r="F31" s="150">
        <v>0</v>
      </c>
      <c r="G31" s="146"/>
      <c r="K31" s="63" t="s">
        <v>203</v>
      </c>
      <c r="L31" s="63" t="s">
        <v>203</v>
      </c>
    </row>
    <row r="32" spans="1:12" ht="17.25">
      <c r="A32" s="156" t="s">
        <v>147</v>
      </c>
      <c r="B32" s="151">
        <v>-7003.5</v>
      </c>
      <c r="C32" s="150">
        <v>-7003.5</v>
      </c>
      <c r="D32" s="155" t="s">
        <v>146</v>
      </c>
      <c r="E32" s="151">
        <v>0</v>
      </c>
      <c r="F32" s="150">
        <v>0</v>
      </c>
      <c r="G32" s="146"/>
      <c r="K32" s="63" t="s">
        <v>203</v>
      </c>
      <c r="L32" s="63" t="s">
        <v>203</v>
      </c>
    </row>
    <row r="33" spans="1:12" ht="17.25">
      <c r="A33" s="156" t="s">
        <v>145</v>
      </c>
      <c r="B33" s="151">
        <v>0</v>
      </c>
      <c r="C33" s="150">
        <v>0</v>
      </c>
      <c r="D33" s="155" t="s">
        <v>144</v>
      </c>
      <c r="E33" s="151">
        <v>143521.17</v>
      </c>
      <c r="F33" s="150">
        <v>143521.17</v>
      </c>
      <c r="G33" s="146"/>
      <c r="K33" s="63" t="s">
        <v>203</v>
      </c>
      <c r="L33" s="63" t="s">
        <v>203</v>
      </c>
    </row>
    <row r="34" spans="1:12" ht="17.25">
      <c r="A34" s="156" t="s">
        <v>143</v>
      </c>
      <c r="B34" s="151">
        <v>0</v>
      </c>
      <c r="C34" s="150">
        <v>0</v>
      </c>
      <c r="D34" s="155" t="s">
        <v>142</v>
      </c>
      <c r="E34" s="151">
        <v>107038.33</v>
      </c>
      <c r="F34" s="150">
        <v>107038.33</v>
      </c>
      <c r="G34" s="146"/>
      <c r="K34" s="63" t="s">
        <v>203</v>
      </c>
      <c r="L34" s="63" t="s">
        <v>203</v>
      </c>
    </row>
    <row r="35" spans="1:12" ht="17.25">
      <c r="A35" s="156" t="s">
        <v>141</v>
      </c>
      <c r="B35" s="151">
        <v>0</v>
      </c>
      <c r="C35" s="150">
        <v>0</v>
      </c>
      <c r="D35" s="155" t="s">
        <v>140</v>
      </c>
      <c r="E35" s="151">
        <v>0</v>
      </c>
      <c r="F35" s="150">
        <v>0</v>
      </c>
      <c r="G35" s="146"/>
      <c r="K35" s="63" t="s">
        <v>203</v>
      </c>
      <c r="L35" s="63" t="s">
        <v>203</v>
      </c>
    </row>
    <row r="36" spans="1:12" ht="17.25">
      <c r="A36" s="156" t="s">
        <v>139</v>
      </c>
      <c r="B36" s="151">
        <v>851000.01</v>
      </c>
      <c r="C36" s="150">
        <v>851000.01</v>
      </c>
      <c r="D36" s="155" t="s">
        <v>138</v>
      </c>
      <c r="E36" s="151">
        <v>0</v>
      </c>
      <c r="F36" s="150">
        <v>0</v>
      </c>
      <c r="G36" s="146"/>
      <c r="K36" s="63" t="s">
        <v>203</v>
      </c>
      <c r="L36" s="63" t="s">
        <v>203</v>
      </c>
    </row>
    <row r="37" spans="1:12" ht="17.25">
      <c r="A37" s="156" t="s">
        <v>137</v>
      </c>
      <c r="B37" s="151">
        <v>1256935.21</v>
      </c>
      <c r="C37" s="150">
        <v>1256935.21</v>
      </c>
      <c r="D37" s="155" t="s">
        <v>136</v>
      </c>
      <c r="E37" s="151">
        <v>474783.68</v>
      </c>
      <c r="F37" s="150">
        <v>474783.68</v>
      </c>
      <c r="G37" s="146"/>
      <c r="K37" s="63" t="s">
        <v>203</v>
      </c>
      <c r="L37" s="63" t="s">
        <v>203</v>
      </c>
    </row>
    <row r="38" spans="1:12" ht="17.25">
      <c r="A38" s="156" t="s">
        <v>135</v>
      </c>
      <c r="B38" s="151">
        <v>0</v>
      </c>
      <c r="C38" s="150">
        <v>0</v>
      </c>
      <c r="D38" s="155" t="s">
        <v>134</v>
      </c>
      <c r="E38" s="151">
        <v>3762.72</v>
      </c>
      <c r="F38" s="150">
        <v>3762.72</v>
      </c>
      <c r="G38" s="146"/>
      <c r="K38" s="63" t="s">
        <v>203</v>
      </c>
      <c r="L38" s="63" t="s">
        <v>203</v>
      </c>
    </row>
    <row r="39" spans="1:12" ht="17.25">
      <c r="A39" s="156" t="s">
        <v>133</v>
      </c>
      <c r="B39" s="151">
        <v>22355.04</v>
      </c>
      <c r="C39" s="150">
        <v>22355.04</v>
      </c>
      <c r="D39" s="155" t="s">
        <v>132</v>
      </c>
      <c r="E39" s="151">
        <v>5576.12</v>
      </c>
      <c r="F39" s="150">
        <v>5576.12</v>
      </c>
      <c r="G39" s="146"/>
      <c r="K39" s="63" t="s">
        <v>203</v>
      </c>
      <c r="L39" s="63" t="s">
        <v>203</v>
      </c>
    </row>
    <row r="40" spans="1:12" ht="17.25">
      <c r="A40" s="156" t="s">
        <v>131</v>
      </c>
      <c r="B40" s="151">
        <v>122984.35</v>
      </c>
      <c r="C40" s="150">
        <v>122984.35</v>
      </c>
      <c r="D40" s="155" t="s">
        <v>130</v>
      </c>
      <c r="E40" s="151">
        <v>-1689.070000000007</v>
      </c>
      <c r="F40" s="150">
        <v>-1689.070000000007</v>
      </c>
      <c r="G40" s="146"/>
      <c r="K40" s="63" t="s">
        <v>203</v>
      </c>
      <c r="L40" s="63" t="s">
        <v>203</v>
      </c>
    </row>
    <row r="41" spans="1:12" ht="17.25">
      <c r="A41" s="156" t="s">
        <v>129</v>
      </c>
      <c r="B41" s="151">
        <v>22944.11</v>
      </c>
      <c r="C41" s="150">
        <v>22944.11</v>
      </c>
      <c r="D41" s="155" t="s">
        <v>128</v>
      </c>
      <c r="E41" s="151">
        <v>0.06</v>
      </c>
      <c r="F41" s="150">
        <v>0.06</v>
      </c>
      <c r="G41" s="146"/>
      <c r="K41" s="63" t="s">
        <v>203</v>
      </c>
      <c r="L41" s="63" t="s">
        <v>203</v>
      </c>
    </row>
    <row r="42" spans="1:12" ht="17.25">
      <c r="A42" s="156" t="s">
        <v>127</v>
      </c>
      <c r="B42" s="151">
        <v>0</v>
      </c>
      <c r="C42" s="150">
        <v>0</v>
      </c>
      <c r="D42" s="155" t="s">
        <v>126</v>
      </c>
      <c r="E42" s="151">
        <v>-24148</v>
      </c>
      <c r="F42" s="150">
        <v>-24148</v>
      </c>
      <c r="G42" s="146"/>
      <c r="K42" s="63" t="s">
        <v>203</v>
      </c>
      <c r="L42" s="63" t="s">
        <v>203</v>
      </c>
    </row>
    <row r="43" spans="1:12" ht="17.25">
      <c r="A43" s="156" t="s">
        <v>125</v>
      </c>
      <c r="B43" s="151">
        <v>0</v>
      </c>
      <c r="C43" s="150">
        <v>0</v>
      </c>
      <c r="D43" s="155" t="s">
        <v>124</v>
      </c>
      <c r="E43" s="151">
        <v>0</v>
      </c>
      <c r="F43" s="150">
        <v>0</v>
      </c>
      <c r="G43" s="146"/>
      <c r="K43" s="63" t="s">
        <v>203</v>
      </c>
      <c r="L43" s="63" t="s">
        <v>203</v>
      </c>
    </row>
    <row r="44" spans="1:12" ht="17.25">
      <c r="A44" s="156" t="s">
        <v>123</v>
      </c>
      <c r="B44" s="151">
        <v>0</v>
      </c>
      <c r="C44" s="150">
        <v>0</v>
      </c>
      <c r="D44" s="155" t="s">
        <v>122</v>
      </c>
      <c r="E44" s="151">
        <v>0</v>
      </c>
      <c r="F44" s="150">
        <v>0</v>
      </c>
      <c r="G44" s="146"/>
      <c r="K44" s="63" t="s">
        <v>203</v>
      </c>
      <c r="L44" s="63" t="s">
        <v>203</v>
      </c>
    </row>
    <row r="45" spans="1:12" ht="17.25">
      <c r="A45" s="156" t="s">
        <v>121</v>
      </c>
      <c r="B45" s="151">
        <v>0</v>
      </c>
      <c r="C45" s="150">
        <v>0</v>
      </c>
      <c r="D45" s="155" t="s">
        <v>120</v>
      </c>
      <c r="E45" s="151">
        <v>92157.28</v>
      </c>
      <c r="F45" s="150">
        <v>92157.28</v>
      </c>
      <c r="G45" s="146"/>
      <c r="K45" s="63" t="s">
        <v>203</v>
      </c>
      <c r="L45" s="63" t="s">
        <v>203</v>
      </c>
    </row>
    <row r="46" spans="1:12" ht="17.25">
      <c r="A46" s="156" t="s">
        <v>119</v>
      </c>
      <c r="B46" s="151">
        <v>0</v>
      </c>
      <c r="C46" s="150">
        <v>0</v>
      </c>
      <c r="D46" s="155" t="s">
        <v>118</v>
      </c>
      <c r="E46" s="151">
        <v>931.65</v>
      </c>
      <c r="F46" s="150">
        <v>931.65</v>
      </c>
      <c r="G46" s="146"/>
      <c r="K46" s="63" t="s">
        <v>203</v>
      </c>
      <c r="L46" s="63" t="s">
        <v>203</v>
      </c>
    </row>
    <row r="47" spans="1:12" ht="17.25">
      <c r="A47" s="156" t="s">
        <v>117</v>
      </c>
      <c r="B47" s="151">
        <v>0</v>
      </c>
      <c r="C47" s="150">
        <v>0</v>
      </c>
      <c r="D47" s="155" t="s">
        <v>116</v>
      </c>
      <c r="E47" s="151">
        <v>52.8</v>
      </c>
      <c r="F47" s="150">
        <v>52.8</v>
      </c>
      <c r="G47" s="146"/>
      <c r="K47" s="63" t="s">
        <v>203</v>
      </c>
      <c r="L47" s="63" t="s">
        <v>203</v>
      </c>
    </row>
    <row r="48" spans="1:12" ht="17.25">
      <c r="A48" s="156" t="s">
        <v>115</v>
      </c>
      <c r="B48" s="151">
        <v>0</v>
      </c>
      <c r="C48" s="150">
        <v>0</v>
      </c>
      <c r="D48" s="155" t="s">
        <v>114</v>
      </c>
      <c r="E48" s="151">
        <v>110000</v>
      </c>
      <c r="F48" s="150">
        <v>110000</v>
      </c>
      <c r="G48" s="146"/>
      <c r="K48" s="63" t="s">
        <v>203</v>
      </c>
      <c r="L48" s="63" t="s">
        <v>203</v>
      </c>
    </row>
    <row r="49" spans="1:12" ht="17.25">
      <c r="A49" s="156" t="s">
        <v>113</v>
      </c>
      <c r="B49" s="151">
        <v>0</v>
      </c>
      <c r="C49" s="150">
        <v>0</v>
      </c>
      <c r="D49" s="155" t="s">
        <v>112</v>
      </c>
      <c r="E49" s="151">
        <v>441258.26</v>
      </c>
      <c r="F49" s="150">
        <v>441258.26</v>
      </c>
      <c r="G49" s="146"/>
      <c r="K49" s="63" t="s">
        <v>203</v>
      </c>
      <c r="L49" s="63" t="s">
        <v>203</v>
      </c>
    </row>
    <row r="50" spans="1:12" ht="17.25">
      <c r="A50" s="156" t="s">
        <v>111</v>
      </c>
      <c r="B50" s="151">
        <v>0</v>
      </c>
      <c r="C50" s="150">
        <v>0</v>
      </c>
      <c r="D50" s="155" t="s">
        <v>110</v>
      </c>
      <c r="E50" s="151">
        <v>17243.95</v>
      </c>
      <c r="F50" s="150">
        <v>17243.95</v>
      </c>
      <c r="G50" s="146"/>
      <c r="K50" s="63" t="s">
        <v>203</v>
      </c>
      <c r="L50" s="63" t="s">
        <v>203</v>
      </c>
    </row>
    <row r="51" spans="1:12" ht="18" thickBot="1">
      <c r="A51" s="156" t="s">
        <v>109</v>
      </c>
      <c r="B51" s="151">
        <v>166131.31</v>
      </c>
      <c r="C51" s="150">
        <v>166131.31</v>
      </c>
      <c r="D51" s="155" t="s">
        <v>108</v>
      </c>
      <c r="E51" s="158">
        <v>363124</v>
      </c>
      <c r="F51" s="157">
        <v>363124</v>
      </c>
      <c r="G51" s="146"/>
      <c r="K51" s="63" t="s">
        <v>203</v>
      </c>
      <c r="L51" s="63" t="s">
        <v>203</v>
      </c>
    </row>
    <row r="52" spans="1:12" ht="18" thickTop="1">
      <c r="A52" s="156" t="s">
        <v>107</v>
      </c>
      <c r="B52" s="151">
        <v>0</v>
      </c>
      <c r="C52" s="150">
        <v>0</v>
      </c>
      <c r="D52" s="155"/>
      <c r="E52" s="154"/>
      <c r="F52" s="153"/>
      <c r="G52" s="146"/>
      <c r="K52" s="63" t="s">
        <v>203</v>
      </c>
      <c r="L52" s="63" t="s">
        <v>203</v>
      </c>
    </row>
    <row r="53" spans="1:12" ht="17.25">
      <c r="A53" s="152" t="s">
        <v>106</v>
      </c>
      <c r="B53" s="151">
        <v>0</v>
      </c>
      <c r="C53" s="150">
        <v>0</v>
      </c>
      <c r="D53" s="149" t="s">
        <v>105</v>
      </c>
      <c r="E53" s="148">
        <v>6653807.3100000005</v>
      </c>
      <c r="F53" s="148">
        <v>6653807.3100000005</v>
      </c>
      <c r="G53" s="146"/>
      <c r="K53" s="63" t="s">
        <v>203</v>
      </c>
      <c r="L53" s="63" t="s">
        <v>203</v>
      </c>
    </row>
    <row r="54" spans="1:7" ht="12.75">
      <c r="A54" s="146"/>
      <c r="B54" s="147"/>
      <c r="C54" s="146"/>
      <c r="D54" s="146"/>
      <c r="E54" s="146"/>
      <c r="F54" s="146"/>
      <c r="G54" s="146"/>
    </row>
    <row r="55" spans="1:7" ht="12.75">
      <c r="A55" s="146"/>
      <c r="B55" s="147"/>
      <c r="C55" s="146"/>
      <c r="D55" s="146"/>
      <c r="E55" s="146"/>
      <c r="F55" s="146"/>
      <c r="G55" s="146"/>
    </row>
    <row r="56" spans="1:9" ht="12.75">
      <c r="A56" s="146"/>
      <c r="B56" s="147"/>
      <c r="C56" s="146"/>
      <c r="D56" s="146"/>
      <c r="E56" s="146"/>
      <c r="F56" s="147" t="s">
        <v>203</v>
      </c>
      <c r="G56" s="146"/>
      <c r="H56" s="146"/>
      <c r="I56" s="146"/>
    </row>
    <row r="57" spans="8:9" ht="12.75">
      <c r="H57" s="146"/>
      <c r="I57" s="146"/>
    </row>
    <row r="58" spans="8:9" ht="12.75">
      <c r="H58" s="146"/>
      <c r="I58" s="146"/>
    </row>
    <row r="61" spans="1:18" ht="17.25">
      <c r="A61" s="145"/>
      <c r="B61" s="143">
        <v>11601</v>
      </c>
      <c r="C61" s="143" t="s">
        <v>225</v>
      </c>
      <c r="D61" s="143">
        <v>11603</v>
      </c>
      <c r="E61" s="143">
        <v>11604</v>
      </c>
      <c r="F61" s="143" t="s">
        <v>223</v>
      </c>
      <c r="G61" s="143" t="s">
        <v>222</v>
      </c>
      <c r="H61" s="143">
        <v>11607</v>
      </c>
      <c r="I61" s="143" t="s">
        <v>202</v>
      </c>
      <c r="J61" s="145"/>
      <c r="K61" s="144">
        <v>11601</v>
      </c>
      <c r="L61" s="144" t="s">
        <v>224</v>
      </c>
      <c r="M61" s="144">
        <v>11603</v>
      </c>
      <c r="N61" s="144">
        <v>11604</v>
      </c>
      <c r="O61" s="144" t="s">
        <v>223</v>
      </c>
      <c r="P61" s="144" t="s">
        <v>222</v>
      </c>
      <c r="Q61" s="144">
        <v>11607</v>
      </c>
      <c r="R61" s="143" t="s">
        <v>202</v>
      </c>
    </row>
    <row r="62" spans="1:18" ht="17.25">
      <c r="A62" s="139" t="s">
        <v>201</v>
      </c>
      <c r="B62" s="138">
        <v>0</v>
      </c>
      <c r="C62" s="138">
        <v>1910.7</v>
      </c>
      <c r="D62" s="138">
        <v>0</v>
      </c>
      <c r="E62" s="138">
        <v>0</v>
      </c>
      <c r="F62" s="138">
        <v>0</v>
      </c>
      <c r="G62" s="138">
        <v>0</v>
      </c>
      <c r="H62" s="138">
        <v>0</v>
      </c>
      <c r="I62" s="136">
        <v>1910.7</v>
      </c>
      <c r="J62" s="141" t="s">
        <v>200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6">
        <v>0</v>
      </c>
    </row>
    <row r="63" spans="1:18" ht="17.25">
      <c r="A63" s="139" t="s">
        <v>199</v>
      </c>
      <c r="B63" s="138">
        <v>38107</v>
      </c>
      <c r="C63" s="138">
        <v>0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  <c r="I63" s="136">
        <v>38107</v>
      </c>
      <c r="J63" s="141" t="s">
        <v>198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6">
        <v>0</v>
      </c>
    </row>
    <row r="64" spans="1:18" ht="17.25">
      <c r="A64" s="139" t="s">
        <v>197</v>
      </c>
      <c r="B64" s="138">
        <v>0</v>
      </c>
      <c r="C64" s="138">
        <v>0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6">
        <v>0</v>
      </c>
      <c r="J64" s="141" t="s">
        <v>196</v>
      </c>
      <c r="K64" s="138">
        <v>0</v>
      </c>
      <c r="L64" s="138">
        <v>0</v>
      </c>
      <c r="M64" s="138">
        <v>0</v>
      </c>
      <c r="N64" s="138">
        <v>0</v>
      </c>
      <c r="O64" s="138">
        <v>132</v>
      </c>
      <c r="P64" s="138">
        <v>0</v>
      </c>
      <c r="Q64" s="138">
        <v>0</v>
      </c>
      <c r="R64" s="136">
        <v>132</v>
      </c>
    </row>
    <row r="65" spans="1:18" ht="17.25">
      <c r="A65" s="139" t="s">
        <v>195</v>
      </c>
      <c r="B65" s="138">
        <v>0</v>
      </c>
      <c r="C65" s="138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6">
        <v>0</v>
      </c>
      <c r="J65" s="141" t="s">
        <v>194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6">
        <v>0</v>
      </c>
    </row>
    <row r="66" spans="1:18" ht="17.25">
      <c r="A66" s="139" t="s">
        <v>193</v>
      </c>
      <c r="B66" s="138">
        <v>6511</v>
      </c>
      <c r="C66" s="138">
        <v>303.75</v>
      </c>
      <c r="D66" s="138">
        <v>0</v>
      </c>
      <c r="E66" s="138">
        <v>0</v>
      </c>
      <c r="F66" s="138">
        <v>3189.25</v>
      </c>
      <c r="G66" s="138">
        <v>0</v>
      </c>
      <c r="H66" s="138">
        <v>70400</v>
      </c>
      <c r="I66" s="136">
        <v>80404</v>
      </c>
      <c r="J66" s="141" t="s">
        <v>192</v>
      </c>
      <c r="K66" s="138">
        <v>234947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6">
        <v>234947</v>
      </c>
    </row>
    <row r="67" spans="1:18" ht="17.25">
      <c r="A67" s="139" t="s">
        <v>191</v>
      </c>
      <c r="B67" s="138">
        <v>68273.4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6">
        <v>68273.4</v>
      </c>
      <c r="J67" s="141" t="s">
        <v>190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6">
        <v>0</v>
      </c>
    </row>
    <row r="68" spans="1:18" ht="17.25">
      <c r="A68" s="139" t="s">
        <v>189</v>
      </c>
      <c r="B68" s="138">
        <v>0</v>
      </c>
      <c r="C68" s="138">
        <v>0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136">
        <v>0</v>
      </c>
      <c r="J68" s="141" t="s">
        <v>188</v>
      </c>
      <c r="K68" s="138">
        <v>40815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6">
        <v>40815</v>
      </c>
    </row>
    <row r="69" spans="1:18" ht="17.25">
      <c r="A69" s="139" t="s">
        <v>187</v>
      </c>
      <c r="B69" s="138">
        <v>0</v>
      </c>
      <c r="C69" s="138">
        <v>0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136">
        <v>0</v>
      </c>
      <c r="J69" s="141" t="s">
        <v>186</v>
      </c>
      <c r="K69" s="138">
        <v>7.89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6">
        <v>7.89</v>
      </c>
    </row>
    <row r="70" spans="1:18" ht="17.25">
      <c r="A70" s="139" t="s">
        <v>185</v>
      </c>
      <c r="B70" s="138">
        <v>6.94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6">
        <v>6.94</v>
      </c>
      <c r="J70" s="141" t="s">
        <v>184</v>
      </c>
      <c r="K70" s="138">
        <v>5.16</v>
      </c>
      <c r="L70" s="138">
        <v>2908.44</v>
      </c>
      <c r="M70" s="138">
        <v>0</v>
      </c>
      <c r="N70" s="138">
        <v>0</v>
      </c>
      <c r="O70" s="138">
        <v>0</v>
      </c>
      <c r="P70" s="138">
        <v>0</v>
      </c>
      <c r="Q70" s="138">
        <v>45714</v>
      </c>
      <c r="R70" s="136">
        <v>48627.6</v>
      </c>
    </row>
    <row r="71" spans="1:18" ht="17.25">
      <c r="A71" s="139" t="s">
        <v>183</v>
      </c>
      <c r="B71" s="138">
        <v>0</v>
      </c>
      <c r="C71" s="138">
        <v>0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6">
        <v>0</v>
      </c>
      <c r="J71" s="141" t="s">
        <v>182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6">
        <v>0</v>
      </c>
    </row>
    <row r="72" spans="1:18" ht="17.25">
      <c r="A72" s="139" t="s">
        <v>181</v>
      </c>
      <c r="B72" s="138">
        <v>0</v>
      </c>
      <c r="C72" s="138">
        <v>0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136">
        <v>0</v>
      </c>
      <c r="J72" s="141" t="s">
        <v>180</v>
      </c>
      <c r="K72" s="138">
        <v>772173</v>
      </c>
      <c r="L72" s="138">
        <v>11.28</v>
      </c>
      <c r="M72" s="138">
        <v>0</v>
      </c>
      <c r="N72" s="138">
        <v>0</v>
      </c>
      <c r="O72" s="138">
        <v>0</v>
      </c>
      <c r="P72" s="138">
        <v>0</v>
      </c>
      <c r="Q72" s="138">
        <v>-695000</v>
      </c>
      <c r="R72" s="136">
        <v>77184.28</v>
      </c>
    </row>
    <row r="73" spans="1:18" ht="17.25">
      <c r="A73" s="139" t="s">
        <v>179</v>
      </c>
      <c r="B73" s="138">
        <v>8962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6">
        <v>8962</v>
      </c>
      <c r="J73" s="141" t="s">
        <v>178</v>
      </c>
      <c r="K73" s="138">
        <v>5000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6">
        <v>5000</v>
      </c>
    </row>
    <row r="74" spans="1:18" ht="17.25">
      <c r="A74" s="139" t="s">
        <v>177</v>
      </c>
      <c r="B74" s="138">
        <v>0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6">
        <v>0</v>
      </c>
      <c r="J74" s="141" t="s">
        <v>176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6">
        <v>0</v>
      </c>
    </row>
    <row r="75" spans="1:18" ht="17.25">
      <c r="A75" s="139" t="s">
        <v>175</v>
      </c>
      <c r="B75" s="138">
        <v>0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6">
        <v>0</v>
      </c>
      <c r="J75" s="141" t="s">
        <v>174</v>
      </c>
      <c r="K75" s="138">
        <v>204333.1</v>
      </c>
      <c r="L75" s="138">
        <v>8056.03</v>
      </c>
      <c r="M75" s="138">
        <v>0</v>
      </c>
      <c r="N75" s="138">
        <v>1934</v>
      </c>
      <c r="O75" s="138">
        <v>0</v>
      </c>
      <c r="P75" s="138">
        <v>-5765</v>
      </c>
      <c r="Q75" s="138">
        <v>-78488</v>
      </c>
      <c r="R75" s="136">
        <v>130070.13</v>
      </c>
    </row>
    <row r="76" spans="1:18" ht="17.25">
      <c r="A76" s="139" t="s">
        <v>173</v>
      </c>
      <c r="B76" s="138">
        <v>0</v>
      </c>
      <c r="C76" s="138">
        <v>1079.6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136">
        <v>1079.6</v>
      </c>
      <c r="J76" s="141" t="s">
        <v>172</v>
      </c>
      <c r="K76" s="138">
        <v>16170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R76" s="136">
        <v>16170</v>
      </c>
    </row>
    <row r="77" spans="1:18" ht="17.25">
      <c r="A77" s="139" t="s">
        <v>171</v>
      </c>
      <c r="B77" s="138">
        <v>169372.8</v>
      </c>
      <c r="C77" s="138">
        <v>358</v>
      </c>
      <c r="D77" s="138">
        <v>0</v>
      </c>
      <c r="E77" s="138">
        <v>0</v>
      </c>
      <c r="F77" s="138">
        <v>10.05</v>
      </c>
      <c r="G77" s="138">
        <v>0</v>
      </c>
      <c r="H77" s="138">
        <v>-143900</v>
      </c>
      <c r="I77" s="136">
        <v>25840.85</v>
      </c>
      <c r="J77" s="141" t="s">
        <v>170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6">
        <v>0</v>
      </c>
    </row>
    <row r="78" spans="1:18" ht="17.25">
      <c r="A78" s="139" t="s">
        <v>169</v>
      </c>
      <c r="B78" s="138">
        <v>0</v>
      </c>
      <c r="C78" s="138">
        <v>0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6">
        <v>0</v>
      </c>
      <c r="J78" s="141" t="s">
        <v>168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  <c r="Q78" s="138">
        <v>0</v>
      </c>
      <c r="R78" s="136">
        <v>0</v>
      </c>
    </row>
    <row r="79" spans="1:18" ht="17.25">
      <c r="A79" s="139" t="s">
        <v>167</v>
      </c>
      <c r="B79" s="138">
        <v>3507.83</v>
      </c>
      <c r="C79" s="138">
        <v>25.91</v>
      </c>
      <c r="D79" s="138">
        <v>0</v>
      </c>
      <c r="E79" s="138">
        <v>0</v>
      </c>
      <c r="F79" s="138">
        <v>0</v>
      </c>
      <c r="G79" s="138">
        <v>0</v>
      </c>
      <c r="H79" s="138">
        <v>0</v>
      </c>
      <c r="I79" s="136">
        <v>3533.74</v>
      </c>
      <c r="J79" s="141" t="s">
        <v>166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6">
        <v>0</v>
      </c>
    </row>
    <row r="80" spans="1:18" ht="17.25">
      <c r="A80" s="139" t="s">
        <v>165</v>
      </c>
      <c r="B80" s="138">
        <v>901953.76</v>
      </c>
      <c r="C80" s="138">
        <v>-8749.17</v>
      </c>
      <c r="D80" s="138">
        <v>0</v>
      </c>
      <c r="E80" s="138">
        <v>0</v>
      </c>
      <c r="F80" s="138">
        <v>42289.38</v>
      </c>
      <c r="G80" s="138">
        <v>-1738</v>
      </c>
      <c r="H80" s="138">
        <v>381225.54</v>
      </c>
      <c r="I80" s="136">
        <v>1314981.51</v>
      </c>
      <c r="J80" s="141" t="s">
        <v>164</v>
      </c>
      <c r="K80" s="138">
        <v>68923.69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R80" s="136">
        <v>68923.69</v>
      </c>
    </row>
    <row r="81" spans="1:18" ht="17.25">
      <c r="A81" s="139" t="s">
        <v>163</v>
      </c>
      <c r="B81" s="138">
        <v>0</v>
      </c>
      <c r="C81" s="138">
        <v>0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136">
        <v>0</v>
      </c>
      <c r="J81" s="141" t="s">
        <v>162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36">
        <v>0</v>
      </c>
    </row>
    <row r="82" spans="1:18" ht="17.25">
      <c r="A82" s="142" t="s">
        <v>161</v>
      </c>
      <c r="B82" s="138">
        <v>0</v>
      </c>
      <c r="C82" s="138">
        <v>0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136">
        <v>0</v>
      </c>
      <c r="J82" s="141" t="s">
        <v>160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6">
        <v>0</v>
      </c>
    </row>
    <row r="83" spans="1:18" ht="17.25">
      <c r="A83" s="139" t="s">
        <v>159</v>
      </c>
      <c r="B83" s="138">
        <v>0</v>
      </c>
      <c r="C83" s="138">
        <v>0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6">
        <v>0</v>
      </c>
      <c r="J83" s="141" t="s">
        <v>158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6">
        <v>0</v>
      </c>
    </row>
    <row r="84" spans="1:18" ht="17.25">
      <c r="A84" s="139" t="s">
        <v>157</v>
      </c>
      <c r="B84" s="138">
        <v>13530</v>
      </c>
      <c r="C84" s="138">
        <v>0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6">
        <v>13530</v>
      </c>
      <c r="J84" s="141" t="s">
        <v>156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36">
        <v>0</v>
      </c>
    </row>
    <row r="85" spans="1:18" ht="17.25">
      <c r="A85" s="139" t="s">
        <v>155</v>
      </c>
      <c r="B85" s="138">
        <v>0</v>
      </c>
      <c r="C85" s="138">
        <v>0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  <c r="I85" s="136">
        <v>0</v>
      </c>
      <c r="J85" s="141" t="s">
        <v>154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v>0</v>
      </c>
      <c r="R85" s="136">
        <v>0</v>
      </c>
    </row>
    <row r="86" spans="1:18" ht="17.25">
      <c r="A86" s="139" t="s">
        <v>153</v>
      </c>
      <c r="B86" s="138">
        <v>0</v>
      </c>
      <c r="C86" s="138">
        <v>0</v>
      </c>
      <c r="D86" s="138">
        <v>0</v>
      </c>
      <c r="E86" s="138">
        <v>0</v>
      </c>
      <c r="F86" s="138">
        <v>0</v>
      </c>
      <c r="G86" s="138">
        <v>0</v>
      </c>
      <c r="H86" s="138">
        <v>0</v>
      </c>
      <c r="I86" s="136">
        <v>0</v>
      </c>
      <c r="J86" s="141" t="s">
        <v>152</v>
      </c>
      <c r="K86" s="138">
        <v>26515.94</v>
      </c>
      <c r="L86" s="138">
        <v>294.44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6">
        <v>26810.38</v>
      </c>
    </row>
    <row r="87" spans="1:18" ht="17.25">
      <c r="A87" s="139" t="s">
        <v>151</v>
      </c>
      <c r="B87" s="138">
        <v>0</v>
      </c>
      <c r="C87" s="138">
        <v>1659</v>
      </c>
      <c r="D87" s="138">
        <v>0</v>
      </c>
      <c r="E87" s="138">
        <v>0</v>
      </c>
      <c r="F87" s="138">
        <v>0</v>
      </c>
      <c r="G87" s="138">
        <v>0</v>
      </c>
      <c r="H87" s="138">
        <v>0</v>
      </c>
      <c r="I87" s="136">
        <v>1659</v>
      </c>
      <c r="J87" s="141" t="s">
        <v>150</v>
      </c>
      <c r="K87" s="138">
        <v>119606.36</v>
      </c>
      <c r="L87" s="138">
        <v>22109.28</v>
      </c>
      <c r="M87" s="138">
        <v>0</v>
      </c>
      <c r="N87" s="138">
        <v>0</v>
      </c>
      <c r="O87" s="138">
        <v>0</v>
      </c>
      <c r="P87" s="138">
        <v>-285</v>
      </c>
      <c r="Q87" s="138">
        <v>58897</v>
      </c>
      <c r="R87" s="136">
        <v>200327.64</v>
      </c>
    </row>
    <row r="88" spans="1:18" ht="17.25">
      <c r="A88" s="139" t="s">
        <v>149</v>
      </c>
      <c r="B88" s="138">
        <v>197543.48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  <c r="H88" s="138">
        <v>-120000</v>
      </c>
      <c r="I88" s="136">
        <v>77543.48</v>
      </c>
      <c r="J88" s="141" t="s">
        <v>148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6">
        <v>0</v>
      </c>
    </row>
    <row r="89" spans="1:18" ht="17.25">
      <c r="A89" s="139" t="s">
        <v>147</v>
      </c>
      <c r="B89" s="138">
        <v>19877.58</v>
      </c>
      <c r="C89" s="138">
        <v>214.62</v>
      </c>
      <c r="D89" s="138">
        <v>0</v>
      </c>
      <c r="E89" s="138">
        <v>0</v>
      </c>
      <c r="F89" s="138">
        <v>0</v>
      </c>
      <c r="G89" s="138">
        <v>0</v>
      </c>
      <c r="H89" s="138">
        <v>-27095.7</v>
      </c>
      <c r="I89" s="136">
        <v>-7003.5</v>
      </c>
      <c r="J89" s="141" t="s">
        <v>146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0</v>
      </c>
      <c r="R89" s="136">
        <v>0</v>
      </c>
    </row>
    <row r="90" spans="1:18" ht="17.25">
      <c r="A90" s="139" t="s">
        <v>145</v>
      </c>
      <c r="B90" s="138">
        <v>0</v>
      </c>
      <c r="C90" s="138">
        <v>0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  <c r="I90" s="136">
        <v>0</v>
      </c>
      <c r="J90" s="141" t="s">
        <v>144</v>
      </c>
      <c r="K90" s="138">
        <v>122791.41</v>
      </c>
      <c r="L90" s="138">
        <v>20729.76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6">
        <v>143521.17</v>
      </c>
    </row>
    <row r="91" spans="1:18" ht="17.25">
      <c r="A91" s="139" t="s">
        <v>143</v>
      </c>
      <c r="B91" s="138">
        <v>0</v>
      </c>
      <c r="C91" s="138">
        <v>0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136">
        <v>0</v>
      </c>
      <c r="J91" s="141" t="s">
        <v>142</v>
      </c>
      <c r="K91" s="138">
        <v>528339.2</v>
      </c>
      <c r="L91" s="138">
        <v>2150.82</v>
      </c>
      <c r="M91" s="138">
        <v>0</v>
      </c>
      <c r="N91" s="138">
        <v>0</v>
      </c>
      <c r="O91" s="138">
        <v>17.7</v>
      </c>
      <c r="P91" s="138">
        <v>-1365</v>
      </c>
      <c r="Q91" s="138">
        <v>-422104.39</v>
      </c>
      <c r="R91" s="136">
        <v>107038.33</v>
      </c>
    </row>
    <row r="92" spans="1:18" ht="17.25">
      <c r="A92" s="139" t="s">
        <v>141</v>
      </c>
      <c r="B92" s="138">
        <v>0</v>
      </c>
      <c r="C92" s="138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6">
        <v>0</v>
      </c>
      <c r="J92" s="141" t="s">
        <v>140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6">
        <v>0</v>
      </c>
    </row>
    <row r="93" spans="1:18" ht="17.25">
      <c r="A93" s="139" t="s">
        <v>139</v>
      </c>
      <c r="B93" s="138">
        <v>0.01</v>
      </c>
      <c r="C93" s="138">
        <v>0</v>
      </c>
      <c r="D93" s="138">
        <v>0</v>
      </c>
      <c r="E93" s="138">
        <v>0</v>
      </c>
      <c r="F93" s="138">
        <v>0</v>
      </c>
      <c r="G93" s="138">
        <v>0</v>
      </c>
      <c r="H93" s="138">
        <v>851000</v>
      </c>
      <c r="I93" s="136">
        <v>851000.01</v>
      </c>
      <c r="J93" s="141" t="s">
        <v>138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6">
        <v>0</v>
      </c>
    </row>
    <row r="94" spans="1:18" ht="17.25">
      <c r="A94" s="139" t="s">
        <v>137</v>
      </c>
      <c r="B94" s="138">
        <v>1357028.46</v>
      </c>
      <c r="C94" s="138">
        <v>16405.27</v>
      </c>
      <c r="D94" s="138">
        <v>0</v>
      </c>
      <c r="E94" s="138">
        <v>0</v>
      </c>
      <c r="F94" s="138">
        <v>18004.54</v>
      </c>
      <c r="G94" s="138">
        <v>-1596</v>
      </c>
      <c r="H94" s="138">
        <v>-132907.06</v>
      </c>
      <c r="I94" s="136">
        <v>1256935.21</v>
      </c>
      <c r="J94" s="141" t="s">
        <v>136</v>
      </c>
      <c r="K94" s="138">
        <v>389528.3</v>
      </c>
      <c r="L94" s="138">
        <v>5255.38</v>
      </c>
      <c r="M94" s="138">
        <v>0</v>
      </c>
      <c r="N94" s="138">
        <v>0</v>
      </c>
      <c r="O94" s="138">
        <v>0</v>
      </c>
      <c r="P94" s="138">
        <v>0</v>
      </c>
      <c r="Q94" s="138">
        <v>80000</v>
      </c>
      <c r="R94" s="136">
        <v>474783.68</v>
      </c>
    </row>
    <row r="95" spans="1:18" ht="17.25">
      <c r="A95" s="139" t="s">
        <v>135</v>
      </c>
      <c r="B95" s="138">
        <v>0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6">
        <v>0</v>
      </c>
      <c r="J95" s="141" t="s">
        <v>134</v>
      </c>
      <c r="K95" s="138">
        <v>2908.14</v>
      </c>
      <c r="L95" s="138">
        <v>854.58</v>
      </c>
      <c r="M95" s="138">
        <v>0</v>
      </c>
      <c r="N95" s="138">
        <v>0</v>
      </c>
      <c r="O95" s="138">
        <v>0</v>
      </c>
      <c r="P95" s="138">
        <v>0</v>
      </c>
      <c r="Q95" s="138">
        <v>0</v>
      </c>
      <c r="R95" s="136">
        <v>3762.72</v>
      </c>
    </row>
    <row r="96" spans="1:18" ht="17.25">
      <c r="A96" s="139" t="s">
        <v>133</v>
      </c>
      <c r="B96" s="138">
        <v>22355.04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6">
        <v>22355.04</v>
      </c>
      <c r="J96" s="141" t="s">
        <v>132</v>
      </c>
      <c r="K96" s="138">
        <v>2869.66</v>
      </c>
      <c r="L96" s="138">
        <v>0</v>
      </c>
      <c r="M96" s="138">
        <v>0</v>
      </c>
      <c r="N96" s="138">
        <v>0</v>
      </c>
      <c r="O96" s="138">
        <v>2706.46</v>
      </c>
      <c r="P96" s="138">
        <v>0</v>
      </c>
      <c r="Q96" s="138">
        <v>0</v>
      </c>
      <c r="R96" s="136">
        <v>5576.12</v>
      </c>
    </row>
    <row r="97" spans="1:18" ht="17.25">
      <c r="A97" s="139" t="s">
        <v>131</v>
      </c>
      <c r="B97" s="138">
        <v>122984.35</v>
      </c>
      <c r="C97" s="138">
        <v>0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136">
        <v>122984.35</v>
      </c>
      <c r="J97" s="141" t="s">
        <v>130</v>
      </c>
      <c r="K97" s="138">
        <v>113310.93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-115000</v>
      </c>
      <c r="R97" s="136">
        <v>-1689.070000000007</v>
      </c>
    </row>
    <row r="98" spans="1:18" ht="17.25">
      <c r="A98" s="139" t="s">
        <v>129</v>
      </c>
      <c r="B98" s="138">
        <v>542.17</v>
      </c>
      <c r="C98" s="138">
        <v>11942.73</v>
      </c>
      <c r="D98" s="138">
        <v>0</v>
      </c>
      <c r="E98" s="138">
        <v>0</v>
      </c>
      <c r="F98" s="138">
        <v>10459.21</v>
      </c>
      <c r="G98" s="138">
        <v>0</v>
      </c>
      <c r="H98" s="138">
        <v>0</v>
      </c>
      <c r="I98" s="136">
        <v>22944.11</v>
      </c>
      <c r="J98" s="141" t="s">
        <v>128</v>
      </c>
      <c r="K98" s="138">
        <v>0.02</v>
      </c>
      <c r="L98" s="138">
        <v>0</v>
      </c>
      <c r="M98" s="138">
        <v>0.04</v>
      </c>
      <c r="N98" s="138">
        <v>0</v>
      </c>
      <c r="O98" s="138">
        <v>0</v>
      </c>
      <c r="P98" s="138">
        <v>0</v>
      </c>
      <c r="Q98" s="138">
        <v>0</v>
      </c>
      <c r="R98" s="136">
        <v>0.06</v>
      </c>
    </row>
    <row r="99" spans="1:18" ht="17.25">
      <c r="A99" s="139" t="s">
        <v>127</v>
      </c>
      <c r="B99" s="138">
        <v>0</v>
      </c>
      <c r="C99" s="138">
        <v>0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6">
        <v>0</v>
      </c>
      <c r="J99" s="141" t="s">
        <v>126</v>
      </c>
      <c r="K99" s="138">
        <v>30852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-55000</v>
      </c>
      <c r="R99" s="136">
        <v>-24148</v>
      </c>
    </row>
    <row r="100" spans="1:18" ht="17.25">
      <c r="A100" s="139" t="s">
        <v>125</v>
      </c>
      <c r="B100" s="138">
        <v>0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6">
        <v>0</v>
      </c>
      <c r="J100" s="141" t="s">
        <v>124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6">
        <v>0</v>
      </c>
    </row>
    <row r="101" spans="1:18" ht="17.25">
      <c r="A101" s="139" t="s">
        <v>123</v>
      </c>
      <c r="B101" s="138">
        <v>0</v>
      </c>
      <c r="C101" s="138">
        <v>0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  <c r="I101" s="136">
        <v>0</v>
      </c>
      <c r="J101" s="141" t="s">
        <v>122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6">
        <v>0</v>
      </c>
    </row>
    <row r="102" spans="1:18" ht="17.25">
      <c r="A102" s="139" t="s">
        <v>121</v>
      </c>
      <c r="B102" s="138">
        <v>0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136">
        <v>0</v>
      </c>
      <c r="J102" s="141" t="s">
        <v>120</v>
      </c>
      <c r="K102" s="138">
        <v>57595.28</v>
      </c>
      <c r="L102" s="138">
        <v>3333</v>
      </c>
      <c r="M102" s="138">
        <v>0</v>
      </c>
      <c r="N102" s="138">
        <v>0</v>
      </c>
      <c r="O102" s="138">
        <v>0</v>
      </c>
      <c r="P102" s="138">
        <v>0</v>
      </c>
      <c r="Q102" s="138">
        <v>31229</v>
      </c>
      <c r="R102" s="136">
        <v>92157.28</v>
      </c>
    </row>
    <row r="103" spans="1:18" ht="17.25">
      <c r="A103" s="139" t="s">
        <v>119</v>
      </c>
      <c r="B103" s="138">
        <v>0</v>
      </c>
      <c r="C103" s="138"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6">
        <v>0</v>
      </c>
      <c r="J103" s="141" t="s">
        <v>118</v>
      </c>
      <c r="K103" s="138">
        <v>931.65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6">
        <v>931.65</v>
      </c>
    </row>
    <row r="104" spans="1:18" ht="17.25">
      <c r="A104" s="139" t="s">
        <v>117</v>
      </c>
      <c r="B104" s="138">
        <v>0</v>
      </c>
      <c r="C104" s="138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136">
        <v>0</v>
      </c>
      <c r="J104" s="141" t="s">
        <v>116</v>
      </c>
      <c r="K104" s="138">
        <v>0</v>
      </c>
      <c r="L104" s="138">
        <v>1320</v>
      </c>
      <c r="M104" s="138">
        <v>0</v>
      </c>
      <c r="N104" s="138">
        <v>0</v>
      </c>
      <c r="O104" s="138">
        <v>52.8</v>
      </c>
      <c r="P104" s="138">
        <v>-1320</v>
      </c>
      <c r="Q104" s="138">
        <v>0</v>
      </c>
      <c r="R104" s="136">
        <v>52.8</v>
      </c>
    </row>
    <row r="105" spans="1:18" ht="17.25">
      <c r="A105" s="139" t="s">
        <v>115</v>
      </c>
      <c r="B105" s="138">
        <v>0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6">
        <v>0</v>
      </c>
      <c r="J105" s="141" t="s">
        <v>114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110000</v>
      </c>
      <c r="R105" s="136">
        <v>110000</v>
      </c>
    </row>
    <row r="106" spans="1:18" ht="17.25">
      <c r="A106" s="139" t="s">
        <v>113</v>
      </c>
      <c r="B106" s="138">
        <v>0</v>
      </c>
      <c r="C106" s="138">
        <v>0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136">
        <v>0</v>
      </c>
      <c r="J106" s="141" t="s">
        <v>112</v>
      </c>
      <c r="K106" s="138">
        <v>455985.81</v>
      </c>
      <c r="L106" s="138">
        <v>52347.26</v>
      </c>
      <c r="M106" s="138">
        <v>0</v>
      </c>
      <c r="N106" s="138">
        <v>0</v>
      </c>
      <c r="O106" s="138">
        <v>1895.19</v>
      </c>
      <c r="P106" s="138">
        <v>-68970</v>
      </c>
      <c r="Q106" s="138">
        <v>0</v>
      </c>
      <c r="R106" s="136">
        <v>441258.26</v>
      </c>
    </row>
    <row r="107" spans="1:18" ht="17.25">
      <c r="A107" s="139" t="s">
        <v>111</v>
      </c>
      <c r="B107" s="138">
        <v>0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  <c r="I107" s="136">
        <v>0</v>
      </c>
      <c r="J107" s="141" t="s">
        <v>110</v>
      </c>
      <c r="K107" s="138">
        <v>13812.96</v>
      </c>
      <c r="L107" s="138">
        <v>3430.99</v>
      </c>
      <c r="M107" s="138">
        <v>0</v>
      </c>
      <c r="N107" s="138">
        <v>0</v>
      </c>
      <c r="O107" s="138">
        <v>0</v>
      </c>
      <c r="P107" s="138">
        <v>0</v>
      </c>
      <c r="Q107" s="138">
        <v>0</v>
      </c>
      <c r="R107" s="136">
        <v>17243.95</v>
      </c>
    </row>
    <row r="108" spans="1:18" ht="17.25">
      <c r="A108" s="139" t="s">
        <v>109</v>
      </c>
      <c r="B108" s="138">
        <v>171968.05</v>
      </c>
      <c r="C108" s="138">
        <v>-11553</v>
      </c>
      <c r="D108" s="138">
        <v>0</v>
      </c>
      <c r="E108" s="138">
        <v>0</v>
      </c>
      <c r="F108" s="138">
        <v>0</v>
      </c>
      <c r="G108" s="138">
        <v>-22192</v>
      </c>
      <c r="H108" s="138">
        <v>27908.26</v>
      </c>
      <c r="I108" s="136">
        <v>166131.31</v>
      </c>
      <c r="J108" s="141" t="s">
        <v>108</v>
      </c>
      <c r="K108" s="138">
        <v>15321</v>
      </c>
      <c r="L108" s="138">
        <v>7219</v>
      </c>
      <c r="M108" s="138">
        <v>0</v>
      </c>
      <c r="N108" s="138">
        <v>0</v>
      </c>
      <c r="O108" s="138">
        <v>4930</v>
      </c>
      <c r="P108" s="138">
        <v>0</v>
      </c>
      <c r="Q108" s="138">
        <v>335654</v>
      </c>
      <c r="R108" s="136">
        <v>363124</v>
      </c>
    </row>
    <row r="109" spans="1:18" ht="17.25">
      <c r="A109" s="139" t="s">
        <v>107</v>
      </c>
      <c r="B109" s="138">
        <v>0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6">
        <v>0</v>
      </c>
      <c r="J109" s="139"/>
      <c r="K109" s="136"/>
      <c r="L109" s="136"/>
      <c r="M109" s="136"/>
      <c r="N109" s="136"/>
      <c r="O109" s="136"/>
      <c r="P109" s="136"/>
      <c r="Q109" s="136"/>
      <c r="R109" s="140" t="s">
        <v>203</v>
      </c>
    </row>
    <row r="110" spans="1:18" ht="17.25">
      <c r="A110" s="139" t="s">
        <v>106</v>
      </c>
      <c r="B110" s="138">
        <v>0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  <c r="I110" s="136">
        <v>0</v>
      </c>
      <c r="J110" s="137" t="s">
        <v>105</v>
      </c>
      <c r="K110" s="136">
        <v>6325267.369999999</v>
      </c>
      <c r="L110" s="136">
        <v>143617.67</v>
      </c>
      <c r="M110" s="136">
        <v>0.04</v>
      </c>
      <c r="N110" s="136">
        <v>1934</v>
      </c>
      <c r="O110" s="136">
        <v>83686.58</v>
      </c>
      <c r="P110" s="136">
        <v>-103231</v>
      </c>
      <c r="Q110" s="136">
        <v>202532.65</v>
      </c>
      <c r="R110" s="136">
        <v>6653807.3100000005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140625" style="111" customWidth="1"/>
    <col min="2" max="2" width="21.140625" style="111" customWidth="1"/>
    <col min="3" max="3" width="19.7109375" style="111" customWidth="1"/>
    <col min="4" max="4" width="24.140625" style="111" customWidth="1"/>
    <col min="5" max="5" width="20.8515625" style="111" customWidth="1"/>
    <col min="6" max="6" width="21.7109375" style="111" bestFit="1" customWidth="1"/>
    <col min="7" max="16384" width="20.28125" style="111" customWidth="1"/>
  </cols>
  <sheetData>
    <row r="1" spans="1:9" ht="17.25">
      <c r="A1" s="135"/>
      <c r="B1" s="135"/>
      <c r="C1" s="135" t="s">
        <v>58</v>
      </c>
      <c r="D1" s="135"/>
      <c r="E1" s="135"/>
      <c r="F1" s="135"/>
      <c r="G1" s="112"/>
      <c r="H1" s="112"/>
      <c r="I1" s="112"/>
    </row>
    <row r="2" spans="1:9" ht="17.25">
      <c r="A2" s="135"/>
      <c r="B2" s="135"/>
      <c r="C2" s="135" t="s">
        <v>211</v>
      </c>
      <c r="D2" s="135"/>
      <c r="E2" s="135"/>
      <c r="F2" s="135"/>
      <c r="G2" s="112"/>
      <c r="H2" s="112"/>
      <c r="I2" s="112"/>
    </row>
    <row r="3" spans="1:9" ht="17.25">
      <c r="A3" s="134" t="s">
        <v>221</v>
      </c>
      <c r="B3" s="133"/>
      <c r="C3" s="133" t="s">
        <v>208</v>
      </c>
      <c r="D3" s="133" t="s">
        <v>203</v>
      </c>
      <c r="E3" s="133"/>
      <c r="F3" s="132" t="s">
        <v>220</v>
      </c>
      <c r="G3" s="112"/>
      <c r="H3" s="112"/>
      <c r="I3" s="112"/>
    </row>
    <row r="4" spans="1:12" ht="17.25">
      <c r="A4" s="130" t="s">
        <v>204</v>
      </c>
      <c r="B4" s="129" t="s">
        <v>219</v>
      </c>
      <c r="C4" s="131" t="s">
        <v>218</v>
      </c>
      <c r="D4" s="130" t="s">
        <v>204</v>
      </c>
      <c r="E4" s="129" t="str">
        <f>B4</f>
        <v>July - 12</v>
      </c>
      <c r="F4" s="128" t="str">
        <f>C4</f>
        <v>Jul 12 - July 12</v>
      </c>
      <c r="G4" s="112"/>
      <c r="H4" s="127"/>
      <c r="I4" s="127"/>
      <c r="K4" s="126" t="s">
        <v>217</v>
      </c>
      <c r="L4" s="126" t="s">
        <v>217</v>
      </c>
    </row>
    <row r="5" spans="1:6" ht="17.25">
      <c r="A5" s="122" t="s">
        <v>201</v>
      </c>
      <c r="B5" s="118">
        <v>216335.43</v>
      </c>
      <c r="C5" s="117">
        <v>216335.43</v>
      </c>
      <c r="D5" s="122" t="s">
        <v>200</v>
      </c>
      <c r="E5" s="118">
        <v>96231.09</v>
      </c>
      <c r="F5" s="113">
        <v>96231.09</v>
      </c>
    </row>
    <row r="6" spans="1:6" ht="17.25">
      <c r="A6" s="122" t="s">
        <v>199</v>
      </c>
      <c r="B6" s="118">
        <v>114210.36</v>
      </c>
      <c r="C6" s="117">
        <v>114210.36</v>
      </c>
      <c r="D6" s="122" t="s">
        <v>198</v>
      </c>
      <c r="E6" s="118">
        <v>25789.94</v>
      </c>
      <c r="F6" s="113">
        <v>25789.94</v>
      </c>
    </row>
    <row r="7" spans="1:6" ht="17.25">
      <c r="A7" s="122" t="s">
        <v>197</v>
      </c>
      <c r="B7" s="118">
        <v>48135.29</v>
      </c>
      <c r="C7" s="117">
        <v>48135.29</v>
      </c>
      <c r="D7" s="122" t="s">
        <v>196</v>
      </c>
      <c r="E7" s="118">
        <v>79338.42</v>
      </c>
      <c r="F7" s="113">
        <v>79338.42</v>
      </c>
    </row>
    <row r="8" spans="1:6" ht="17.25">
      <c r="A8" s="122" t="s">
        <v>195</v>
      </c>
      <c r="B8" s="118">
        <v>36393.96</v>
      </c>
      <c r="C8" s="117">
        <v>36393.96</v>
      </c>
      <c r="D8" s="122" t="s">
        <v>194</v>
      </c>
      <c r="E8" s="118">
        <v>149627.44</v>
      </c>
      <c r="F8" s="113">
        <v>149627.44</v>
      </c>
    </row>
    <row r="9" spans="1:6" ht="17.25">
      <c r="A9" s="122" t="s">
        <v>193</v>
      </c>
      <c r="B9" s="118">
        <v>380330.71</v>
      </c>
      <c r="C9" s="117">
        <v>380330.71</v>
      </c>
      <c r="D9" s="122" t="s">
        <v>192</v>
      </c>
      <c r="E9" s="118">
        <v>137162.99</v>
      </c>
      <c r="F9" s="113">
        <v>137162.99</v>
      </c>
    </row>
    <row r="10" spans="1:6" ht="17.25">
      <c r="A10" s="122" t="s">
        <v>191</v>
      </c>
      <c r="B10" s="118">
        <v>231664.76</v>
      </c>
      <c r="C10" s="117">
        <v>231664.76</v>
      </c>
      <c r="D10" s="122" t="s">
        <v>190</v>
      </c>
      <c r="E10" s="118">
        <v>58934.62</v>
      </c>
      <c r="F10" s="113">
        <v>58934.62</v>
      </c>
    </row>
    <row r="11" spans="1:6" ht="17.25">
      <c r="A11" s="122" t="s">
        <v>189</v>
      </c>
      <c r="B11" s="118">
        <v>86891.93</v>
      </c>
      <c r="C11" s="117">
        <v>86891.93</v>
      </c>
      <c r="D11" s="122" t="s">
        <v>188</v>
      </c>
      <c r="E11" s="118">
        <v>55519.97</v>
      </c>
      <c r="F11" s="113">
        <v>55519.97</v>
      </c>
    </row>
    <row r="12" spans="1:6" ht="17.25">
      <c r="A12" s="122" t="s">
        <v>187</v>
      </c>
      <c r="B12" s="118">
        <v>29219.25</v>
      </c>
      <c r="C12" s="117">
        <v>29219.25</v>
      </c>
      <c r="D12" s="122" t="s">
        <v>186</v>
      </c>
      <c r="E12" s="118">
        <v>239293.75</v>
      </c>
      <c r="F12" s="113">
        <v>239293.75</v>
      </c>
    </row>
    <row r="13" spans="1:6" ht="17.25">
      <c r="A13" s="122" t="s">
        <v>185</v>
      </c>
      <c r="B13" s="118">
        <v>58401.6</v>
      </c>
      <c r="C13" s="117">
        <v>58401.6</v>
      </c>
      <c r="D13" s="122" t="s">
        <v>184</v>
      </c>
      <c r="E13" s="118">
        <v>74621.4</v>
      </c>
      <c r="F13" s="113">
        <v>74621.4</v>
      </c>
    </row>
    <row r="14" spans="1:6" ht="17.25">
      <c r="A14" s="122" t="s">
        <v>183</v>
      </c>
      <c r="B14" s="118">
        <v>174348.07</v>
      </c>
      <c r="C14" s="117">
        <v>174348.07</v>
      </c>
      <c r="D14" s="122" t="s">
        <v>182</v>
      </c>
      <c r="E14" s="118">
        <v>65503.76</v>
      </c>
      <c r="F14" s="113">
        <v>65503.76</v>
      </c>
    </row>
    <row r="15" spans="1:6" ht="17.25">
      <c r="A15" s="122" t="s">
        <v>181</v>
      </c>
      <c r="B15" s="118">
        <v>81742.99</v>
      </c>
      <c r="C15" s="117">
        <v>81742.99</v>
      </c>
      <c r="D15" s="122" t="s">
        <v>180</v>
      </c>
      <c r="E15" s="118">
        <v>209516.72</v>
      </c>
      <c r="F15" s="113">
        <v>209516.72</v>
      </c>
    </row>
    <row r="16" spans="1:6" ht="17.25">
      <c r="A16" s="122" t="s">
        <v>179</v>
      </c>
      <c r="B16" s="118">
        <v>35971.83</v>
      </c>
      <c r="C16" s="117">
        <v>35971.83</v>
      </c>
      <c r="D16" s="122" t="s">
        <v>178</v>
      </c>
      <c r="E16" s="118">
        <v>33572.64</v>
      </c>
      <c r="F16" s="113">
        <v>33572.64</v>
      </c>
    </row>
    <row r="17" spans="1:6" ht="17.25">
      <c r="A17" s="122" t="s">
        <v>177</v>
      </c>
      <c r="B17" s="118">
        <v>72624.84</v>
      </c>
      <c r="C17" s="117">
        <v>72624.84</v>
      </c>
      <c r="D17" s="122" t="s">
        <v>176</v>
      </c>
      <c r="E17" s="118">
        <v>101645.75</v>
      </c>
      <c r="F17" s="113">
        <v>101645.75</v>
      </c>
    </row>
    <row r="18" spans="1:6" ht="17.25">
      <c r="A18" s="122" t="s">
        <v>175</v>
      </c>
      <c r="B18" s="118">
        <v>22283.35</v>
      </c>
      <c r="C18" s="117">
        <v>22283.35</v>
      </c>
      <c r="D18" s="122" t="s">
        <v>174</v>
      </c>
      <c r="E18" s="118">
        <v>394576.56</v>
      </c>
      <c r="F18" s="113">
        <v>394576.56</v>
      </c>
    </row>
    <row r="19" spans="1:6" ht="17.25">
      <c r="A19" s="122" t="s">
        <v>173</v>
      </c>
      <c r="B19" s="118">
        <v>87519.67</v>
      </c>
      <c r="C19" s="117">
        <v>87519.67</v>
      </c>
      <c r="D19" s="122" t="s">
        <v>172</v>
      </c>
      <c r="E19" s="118">
        <v>16996.17</v>
      </c>
      <c r="F19" s="113">
        <v>16996.17</v>
      </c>
    </row>
    <row r="20" spans="1:6" ht="17.25">
      <c r="A20" s="122" t="s">
        <v>171</v>
      </c>
      <c r="B20" s="118">
        <v>149552.6</v>
      </c>
      <c r="C20" s="117">
        <v>149552.6</v>
      </c>
      <c r="D20" s="122" t="s">
        <v>170</v>
      </c>
      <c r="E20" s="118">
        <v>48324.42</v>
      </c>
      <c r="F20" s="113">
        <v>48324.42</v>
      </c>
    </row>
    <row r="21" spans="1:6" ht="17.25">
      <c r="A21" s="122" t="s">
        <v>169</v>
      </c>
      <c r="B21" s="118">
        <v>33374.16</v>
      </c>
      <c r="C21" s="117">
        <v>33374.16</v>
      </c>
      <c r="D21" s="122" t="s">
        <v>168</v>
      </c>
      <c r="E21" s="118">
        <v>76427.8</v>
      </c>
      <c r="F21" s="113">
        <v>76427.8</v>
      </c>
    </row>
    <row r="22" spans="1:6" ht="17.25">
      <c r="A22" s="122" t="s">
        <v>167</v>
      </c>
      <c r="B22" s="118">
        <v>152624.49</v>
      </c>
      <c r="C22" s="117">
        <v>152624.49</v>
      </c>
      <c r="D22" s="122" t="s">
        <v>166</v>
      </c>
      <c r="E22" s="118">
        <v>65917.96</v>
      </c>
      <c r="F22" s="113">
        <v>65917.96</v>
      </c>
    </row>
    <row r="23" spans="1:6" ht="17.25">
      <c r="A23" s="122" t="s">
        <v>165</v>
      </c>
      <c r="B23" s="118">
        <v>1259670.94</v>
      </c>
      <c r="C23" s="117">
        <v>1259670.94</v>
      </c>
      <c r="D23" s="122" t="s">
        <v>164</v>
      </c>
      <c r="E23" s="118">
        <v>21885.03</v>
      </c>
      <c r="F23" s="113">
        <v>21885.03</v>
      </c>
    </row>
    <row r="24" spans="1:6" ht="17.25">
      <c r="A24" s="122" t="s">
        <v>163</v>
      </c>
      <c r="B24" s="118">
        <v>27577.85</v>
      </c>
      <c r="C24" s="117">
        <v>27577.85</v>
      </c>
      <c r="D24" s="122" t="s">
        <v>162</v>
      </c>
      <c r="E24" s="118">
        <v>12879.55</v>
      </c>
      <c r="F24" s="113">
        <v>12879.55</v>
      </c>
    </row>
    <row r="25" spans="1:6" ht="17.25">
      <c r="A25" s="122" t="s">
        <v>161</v>
      </c>
      <c r="B25" s="118">
        <v>52391.54</v>
      </c>
      <c r="C25" s="117">
        <v>52391.54</v>
      </c>
      <c r="D25" s="122" t="s">
        <v>160</v>
      </c>
      <c r="E25" s="118">
        <v>40878.88</v>
      </c>
      <c r="F25" s="113">
        <v>40878.88</v>
      </c>
    </row>
    <row r="26" spans="1:6" ht="17.25">
      <c r="A26" s="122" t="s">
        <v>159</v>
      </c>
      <c r="B26" s="118">
        <v>125087.41</v>
      </c>
      <c r="C26" s="117">
        <v>125087.41</v>
      </c>
      <c r="D26" s="122" t="s">
        <v>158</v>
      </c>
      <c r="E26" s="118">
        <v>170252.44</v>
      </c>
      <c r="F26" s="113">
        <v>170252.44</v>
      </c>
    </row>
    <row r="27" spans="1:6" ht="17.25">
      <c r="A27" s="122" t="s">
        <v>157</v>
      </c>
      <c r="B27" s="118">
        <v>88011.75</v>
      </c>
      <c r="C27" s="117">
        <v>88011.75</v>
      </c>
      <c r="D27" s="122" t="s">
        <v>156</v>
      </c>
      <c r="E27" s="118">
        <v>79991.94</v>
      </c>
      <c r="F27" s="113">
        <v>79991.94</v>
      </c>
    </row>
    <row r="28" spans="1:6" ht="17.25">
      <c r="A28" s="122" t="s">
        <v>155</v>
      </c>
      <c r="B28" s="118">
        <v>97642.2</v>
      </c>
      <c r="C28" s="117">
        <v>97642.2</v>
      </c>
      <c r="D28" s="122" t="s">
        <v>154</v>
      </c>
      <c r="E28" s="118">
        <v>130867.05</v>
      </c>
      <c r="F28" s="113">
        <v>130867.05</v>
      </c>
    </row>
    <row r="29" spans="1:6" ht="17.25">
      <c r="A29" s="122" t="s">
        <v>153</v>
      </c>
      <c r="B29" s="118">
        <v>46004.62</v>
      </c>
      <c r="C29" s="117">
        <v>46004.62</v>
      </c>
      <c r="D29" s="122" t="s">
        <v>152</v>
      </c>
      <c r="E29" s="118">
        <v>153813.9</v>
      </c>
      <c r="F29" s="113">
        <v>153813.9</v>
      </c>
    </row>
    <row r="30" spans="1:6" ht="17.25">
      <c r="A30" s="122" t="s">
        <v>151</v>
      </c>
      <c r="B30" s="118">
        <v>104626.63</v>
      </c>
      <c r="C30" s="117">
        <v>104626.63</v>
      </c>
      <c r="D30" s="122" t="s">
        <v>150</v>
      </c>
      <c r="E30" s="118">
        <v>488043.4</v>
      </c>
      <c r="F30" s="113">
        <v>488043.4</v>
      </c>
    </row>
    <row r="31" spans="1:6" ht="17.25">
      <c r="A31" s="122" t="s">
        <v>149</v>
      </c>
      <c r="B31" s="118">
        <v>96176.57</v>
      </c>
      <c r="C31" s="117">
        <v>96176.57</v>
      </c>
      <c r="D31" s="122" t="s">
        <v>148</v>
      </c>
      <c r="E31" s="118">
        <v>54133.23</v>
      </c>
      <c r="F31" s="113">
        <v>54133.23</v>
      </c>
    </row>
    <row r="32" spans="1:6" ht="17.25">
      <c r="A32" s="122" t="s">
        <v>147</v>
      </c>
      <c r="B32" s="118">
        <v>74719.73</v>
      </c>
      <c r="C32" s="117">
        <v>74719.73</v>
      </c>
      <c r="D32" s="122" t="s">
        <v>146</v>
      </c>
      <c r="E32" s="118">
        <v>45223.01</v>
      </c>
      <c r="F32" s="113">
        <v>45223.01</v>
      </c>
    </row>
    <row r="33" spans="1:6" ht="17.25">
      <c r="A33" s="122" t="s">
        <v>145</v>
      </c>
      <c r="B33" s="118">
        <v>70553.62</v>
      </c>
      <c r="C33" s="117">
        <v>70553.62</v>
      </c>
      <c r="D33" s="122" t="s">
        <v>144</v>
      </c>
      <c r="E33" s="118">
        <v>268579.67</v>
      </c>
      <c r="F33" s="113">
        <v>268579.67</v>
      </c>
    </row>
    <row r="34" spans="1:6" ht="17.25">
      <c r="A34" s="122" t="s">
        <v>143</v>
      </c>
      <c r="B34" s="118">
        <v>178640.16</v>
      </c>
      <c r="C34" s="117">
        <v>178640.16</v>
      </c>
      <c r="D34" s="122" t="s">
        <v>142</v>
      </c>
      <c r="E34" s="118">
        <v>1382073.66</v>
      </c>
      <c r="F34" s="113">
        <v>1382073.66</v>
      </c>
    </row>
    <row r="35" spans="1:6" ht="17.25">
      <c r="A35" s="122" t="s">
        <v>141</v>
      </c>
      <c r="B35" s="118">
        <v>38480.85</v>
      </c>
      <c r="C35" s="117">
        <v>38480.85</v>
      </c>
      <c r="D35" s="122" t="s">
        <v>140</v>
      </c>
      <c r="E35" s="118">
        <v>61078.2</v>
      </c>
      <c r="F35" s="113">
        <v>61078.2</v>
      </c>
    </row>
    <row r="36" spans="1:6" ht="17.25">
      <c r="A36" s="122" t="s">
        <v>139</v>
      </c>
      <c r="B36" s="118">
        <v>158848.34</v>
      </c>
      <c r="C36" s="117">
        <v>158848.34</v>
      </c>
      <c r="D36" s="122" t="s">
        <v>138</v>
      </c>
      <c r="E36" s="118">
        <v>33191.03</v>
      </c>
      <c r="F36" s="113">
        <v>33191.03</v>
      </c>
    </row>
    <row r="37" spans="1:6" ht="17.25">
      <c r="A37" s="122" t="s">
        <v>137</v>
      </c>
      <c r="B37" s="118">
        <v>753370.04</v>
      </c>
      <c r="C37" s="117">
        <v>753370.04</v>
      </c>
      <c r="D37" s="122" t="s">
        <v>136</v>
      </c>
      <c r="E37" s="118">
        <v>450537.28</v>
      </c>
      <c r="F37" s="113">
        <v>450537.28</v>
      </c>
    </row>
    <row r="38" spans="1:6" ht="17.25">
      <c r="A38" s="122" t="s">
        <v>135</v>
      </c>
      <c r="B38" s="118">
        <v>12712.3</v>
      </c>
      <c r="C38" s="117">
        <v>12712.3</v>
      </c>
      <c r="D38" s="122" t="s">
        <v>134</v>
      </c>
      <c r="E38" s="118">
        <v>346554.44</v>
      </c>
      <c r="F38" s="113">
        <v>346554.44</v>
      </c>
    </row>
    <row r="39" spans="1:6" ht="17.25">
      <c r="A39" s="122" t="s">
        <v>133</v>
      </c>
      <c r="B39" s="118">
        <v>44978.26</v>
      </c>
      <c r="C39" s="117">
        <v>44978.26</v>
      </c>
      <c r="D39" s="122" t="s">
        <v>132</v>
      </c>
      <c r="E39" s="118">
        <v>134934.61</v>
      </c>
      <c r="F39" s="113">
        <v>134934.61</v>
      </c>
    </row>
    <row r="40" spans="1:6" ht="17.25">
      <c r="A40" s="122" t="s">
        <v>131</v>
      </c>
      <c r="B40" s="118">
        <v>76994.1</v>
      </c>
      <c r="C40" s="117">
        <v>76994.1</v>
      </c>
      <c r="D40" s="122" t="s">
        <v>130</v>
      </c>
      <c r="E40" s="118">
        <v>20137.09</v>
      </c>
      <c r="F40" s="113">
        <v>20137.09</v>
      </c>
    </row>
    <row r="41" spans="1:6" ht="17.25">
      <c r="A41" s="122" t="s">
        <v>129</v>
      </c>
      <c r="B41" s="118">
        <v>139204.5</v>
      </c>
      <c r="C41" s="117">
        <v>139204.5</v>
      </c>
      <c r="D41" s="122" t="s">
        <v>128</v>
      </c>
      <c r="E41" s="118">
        <v>52903.5</v>
      </c>
      <c r="F41" s="113">
        <v>52903.5</v>
      </c>
    </row>
    <row r="42" spans="1:6" ht="17.25">
      <c r="A42" s="122" t="s">
        <v>127</v>
      </c>
      <c r="B42" s="118">
        <v>36911.74</v>
      </c>
      <c r="C42" s="117">
        <v>36911.74</v>
      </c>
      <c r="D42" s="122" t="s">
        <v>126</v>
      </c>
      <c r="E42" s="118">
        <v>45728.53</v>
      </c>
      <c r="F42" s="113">
        <v>45728.53</v>
      </c>
    </row>
    <row r="43" spans="1:6" ht="17.25">
      <c r="A43" s="122" t="s">
        <v>125</v>
      </c>
      <c r="B43" s="118">
        <v>65944.32</v>
      </c>
      <c r="C43" s="117">
        <v>65944.32</v>
      </c>
      <c r="D43" s="122" t="s">
        <v>124</v>
      </c>
      <c r="E43" s="118">
        <v>12334.25</v>
      </c>
      <c r="F43" s="113">
        <v>12334.25</v>
      </c>
    </row>
    <row r="44" spans="1:6" ht="17.25">
      <c r="A44" s="122" t="s">
        <v>123</v>
      </c>
      <c r="B44" s="118">
        <v>79977.95</v>
      </c>
      <c r="C44" s="117">
        <v>79977.95</v>
      </c>
      <c r="D44" s="122" t="s">
        <v>122</v>
      </c>
      <c r="E44" s="118">
        <v>104861.54</v>
      </c>
      <c r="F44" s="113">
        <v>104861.54</v>
      </c>
    </row>
    <row r="45" spans="1:6" ht="17.25">
      <c r="A45" s="122" t="s">
        <v>121</v>
      </c>
      <c r="B45" s="118">
        <v>49245.67</v>
      </c>
      <c r="C45" s="117">
        <v>49245.67</v>
      </c>
      <c r="D45" s="122" t="s">
        <v>120</v>
      </c>
      <c r="E45" s="118">
        <v>320007.71</v>
      </c>
      <c r="F45" s="113">
        <v>320007.71</v>
      </c>
    </row>
    <row r="46" spans="1:6" ht="17.25">
      <c r="A46" s="122" t="s">
        <v>119</v>
      </c>
      <c r="B46" s="118">
        <v>18971.07</v>
      </c>
      <c r="C46" s="117">
        <v>18971.07</v>
      </c>
      <c r="D46" s="122" t="s">
        <v>118</v>
      </c>
      <c r="E46" s="118">
        <v>45629.88</v>
      </c>
      <c r="F46" s="113">
        <v>45629.88</v>
      </c>
    </row>
    <row r="47" spans="1:6" ht="17.25">
      <c r="A47" s="122" t="s">
        <v>117</v>
      </c>
      <c r="B47" s="118">
        <v>54064.85</v>
      </c>
      <c r="C47" s="117">
        <v>54064.85</v>
      </c>
      <c r="D47" s="122" t="s">
        <v>116</v>
      </c>
      <c r="E47" s="118">
        <v>67250.97</v>
      </c>
      <c r="F47" s="113">
        <v>67250.97</v>
      </c>
    </row>
    <row r="48" spans="1:6" ht="17.25">
      <c r="A48" s="122" t="s">
        <v>115</v>
      </c>
      <c r="B48" s="118">
        <v>26258.85</v>
      </c>
      <c r="C48" s="117">
        <v>26258.85</v>
      </c>
      <c r="D48" s="122" t="s">
        <v>114</v>
      </c>
      <c r="E48" s="118">
        <v>75828.24</v>
      </c>
      <c r="F48" s="113">
        <v>75828.24</v>
      </c>
    </row>
    <row r="49" spans="1:6" ht="17.25">
      <c r="A49" s="122" t="s">
        <v>113</v>
      </c>
      <c r="B49" s="118">
        <v>145561.83</v>
      </c>
      <c r="C49" s="117">
        <v>145561.83</v>
      </c>
      <c r="D49" s="122" t="s">
        <v>112</v>
      </c>
      <c r="E49" s="118">
        <v>460673.48</v>
      </c>
      <c r="F49" s="113">
        <v>460673.48</v>
      </c>
    </row>
    <row r="50" spans="1:6" ht="17.25">
      <c r="A50" s="122" t="s">
        <v>111</v>
      </c>
      <c r="B50" s="118">
        <v>44995.87</v>
      </c>
      <c r="C50" s="117">
        <v>44995.87</v>
      </c>
      <c r="D50" s="122" t="s">
        <v>110</v>
      </c>
      <c r="E50" s="118">
        <v>263922.38</v>
      </c>
      <c r="F50" s="113">
        <v>263922.38</v>
      </c>
    </row>
    <row r="51" spans="1:6" ht="18" thickBot="1">
      <c r="A51" s="122" t="s">
        <v>109</v>
      </c>
      <c r="B51" s="118">
        <v>1197716.68</v>
      </c>
      <c r="C51" s="117">
        <v>1197716.68</v>
      </c>
      <c r="D51" s="125" t="s">
        <v>108</v>
      </c>
      <c r="E51" s="124">
        <v>-13587.47</v>
      </c>
      <c r="F51" s="123">
        <v>-13587.47</v>
      </c>
    </row>
    <row r="52" spans="1:6" ht="18" thickTop="1">
      <c r="A52" s="122" t="s">
        <v>107</v>
      </c>
      <c r="B52" s="118">
        <v>8162.17</v>
      </c>
      <c r="C52" s="117">
        <v>8162.17</v>
      </c>
      <c r="D52" s="122"/>
      <c r="E52" s="121"/>
      <c r="F52" s="120"/>
    </row>
    <row r="53" spans="1:6" ht="17.25">
      <c r="A53" s="119" t="s">
        <v>106</v>
      </c>
      <c r="B53" s="118">
        <v>48907.93</v>
      </c>
      <c r="C53" s="117">
        <v>48907.93</v>
      </c>
      <c r="D53" s="116" t="s">
        <v>105</v>
      </c>
      <c r="E53" s="115">
        <v>14493644.45</v>
      </c>
      <c r="F53" s="114">
        <v>14493644.45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00390625" style="0" customWidth="1"/>
    <col min="3" max="3" width="20.28125" style="0" customWidth="1"/>
    <col min="4" max="4" width="23.8515625" style="0" customWidth="1"/>
    <col min="5" max="5" width="20.5742187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09"/>
      <c r="B1" s="109"/>
      <c r="C1" s="109" t="s">
        <v>58</v>
      </c>
      <c r="D1" s="109"/>
      <c r="E1" s="109"/>
      <c r="F1" s="109"/>
    </row>
    <row r="2" spans="1:6" ht="17.25">
      <c r="A2" s="109"/>
      <c r="B2" s="109"/>
      <c r="C2" s="109" t="s">
        <v>211</v>
      </c>
      <c r="D2" s="109"/>
      <c r="E2" s="109"/>
      <c r="F2" s="109"/>
    </row>
    <row r="3" spans="1:6" ht="17.25">
      <c r="A3" s="110" t="s">
        <v>216</v>
      </c>
      <c r="B3" s="109" t="s">
        <v>215</v>
      </c>
      <c r="C3" s="109"/>
      <c r="D3" s="109"/>
      <c r="E3" s="109"/>
      <c r="F3" s="83" t="s">
        <v>214</v>
      </c>
    </row>
    <row r="4" spans="1:6" ht="17.25">
      <c r="A4" s="108" t="s">
        <v>204</v>
      </c>
      <c r="B4" s="79" t="s">
        <v>206</v>
      </c>
      <c r="C4" s="79" t="s">
        <v>205</v>
      </c>
      <c r="D4" s="107" t="s">
        <v>204</v>
      </c>
      <c r="E4" s="79" t="str">
        <f>B4</f>
        <v>Jul - 12</v>
      </c>
      <c r="F4" s="79" t="str">
        <f>C4</f>
        <v>Jul 12 - Jul 12</v>
      </c>
    </row>
    <row r="5" spans="1:7" ht="17.25">
      <c r="A5" s="105" t="s">
        <v>201</v>
      </c>
      <c r="B5" s="64">
        <v>77230.77</v>
      </c>
      <c r="C5" s="64">
        <v>77230.77</v>
      </c>
      <c r="D5" s="106" t="s">
        <v>200</v>
      </c>
      <c r="E5" s="64">
        <v>27942.4</v>
      </c>
      <c r="F5" s="64">
        <v>27942.4</v>
      </c>
      <c r="G5" s="87"/>
    </row>
    <row r="6" spans="1:7" ht="17.25">
      <c r="A6" s="105" t="s">
        <v>199</v>
      </c>
      <c r="B6" s="64">
        <v>53258.82</v>
      </c>
      <c r="C6" s="64">
        <v>53258.82</v>
      </c>
      <c r="D6" s="106" t="s">
        <v>198</v>
      </c>
      <c r="E6" s="64">
        <v>10108.42</v>
      </c>
      <c r="F6" s="64">
        <v>10108.42</v>
      </c>
      <c r="G6" s="87"/>
    </row>
    <row r="7" spans="1:7" ht="17.25">
      <c r="A7" s="105" t="s">
        <v>197</v>
      </c>
      <c r="B7" s="64">
        <v>17990.92</v>
      </c>
      <c r="C7" s="64">
        <v>17990.92</v>
      </c>
      <c r="D7" s="106" t="s">
        <v>196</v>
      </c>
      <c r="E7" s="64">
        <v>314.03</v>
      </c>
      <c r="F7" s="64">
        <v>314.03</v>
      </c>
      <c r="G7" s="87"/>
    </row>
    <row r="8" spans="1:7" ht="17.25">
      <c r="A8" s="105" t="s">
        <v>195</v>
      </c>
      <c r="B8" s="64">
        <v>14713.69</v>
      </c>
      <c r="C8" s="64">
        <v>14713.69</v>
      </c>
      <c r="D8" s="106" t="s">
        <v>194</v>
      </c>
      <c r="E8" s="64">
        <v>107718.88</v>
      </c>
      <c r="F8" s="64">
        <v>107718.88</v>
      </c>
      <c r="G8" s="87"/>
    </row>
    <row r="9" spans="1:7" ht="17.25">
      <c r="A9" s="105" t="s">
        <v>193</v>
      </c>
      <c r="B9" s="64">
        <v>169221.65</v>
      </c>
      <c r="C9" s="64">
        <v>169221.65</v>
      </c>
      <c r="D9" s="106" t="s">
        <v>192</v>
      </c>
      <c r="E9" s="64">
        <v>41724.3</v>
      </c>
      <c r="F9" s="64">
        <v>41724.3</v>
      </c>
      <c r="G9" s="87"/>
    </row>
    <row r="10" spans="1:7" ht="17.25">
      <c r="A10" s="105" t="s">
        <v>191</v>
      </c>
      <c r="B10" s="64">
        <v>122084.13</v>
      </c>
      <c r="C10" s="64">
        <v>122084.13</v>
      </c>
      <c r="D10" s="106" t="s">
        <v>190</v>
      </c>
      <c r="E10" s="64">
        <v>12871.55</v>
      </c>
      <c r="F10" s="64">
        <v>12871.55</v>
      </c>
      <c r="G10" s="87"/>
    </row>
    <row r="11" spans="1:7" ht="17.25">
      <c r="A11" s="105" t="s">
        <v>189</v>
      </c>
      <c r="B11" s="64">
        <v>42122.17</v>
      </c>
      <c r="C11" s="64">
        <v>42122.17</v>
      </c>
      <c r="D11" s="106" t="s">
        <v>188</v>
      </c>
      <c r="E11" s="64">
        <v>14254.99</v>
      </c>
      <c r="F11" s="64">
        <v>14254.99</v>
      </c>
      <c r="G11" s="87"/>
    </row>
    <row r="12" spans="1:7" ht="17.25">
      <c r="A12" s="105" t="s">
        <v>187</v>
      </c>
      <c r="B12" s="64">
        <v>8673.44</v>
      </c>
      <c r="C12" s="64">
        <v>8673.44</v>
      </c>
      <c r="D12" s="106" t="s">
        <v>186</v>
      </c>
      <c r="E12" s="64">
        <v>209165.81</v>
      </c>
      <c r="F12" s="64">
        <v>209165.81</v>
      </c>
      <c r="G12" s="87"/>
    </row>
    <row r="13" spans="1:7" ht="17.25">
      <c r="A13" s="105" t="s">
        <v>185</v>
      </c>
      <c r="B13" s="64">
        <v>19091.55</v>
      </c>
      <c r="C13" s="64">
        <v>19091.55</v>
      </c>
      <c r="D13" s="106" t="s">
        <v>184</v>
      </c>
      <c r="E13" s="64">
        <v>30593.52</v>
      </c>
      <c r="F13" s="64">
        <v>30593.52</v>
      </c>
      <c r="G13" s="87"/>
    </row>
    <row r="14" spans="1:7" ht="17.25">
      <c r="A14" s="105" t="s">
        <v>183</v>
      </c>
      <c r="B14" s="64">
        <v>57402.36</v>
      </c>
      <c r="C14" s="64">
        <v>57402.36</v>
      </c>
      <c r="D14" s="106" t="s">
        <v>182</v>
      </c>
      <c r="E14" s="64">
        <v>26696.53</v>
      </c>
      <c r="F14" s="64">
        <v>26696.53</v>
      </c>
      <c r="G14" s="87"/>
    </row>
    <row r="15" spans="1:7" ht="17.25">
      <c r="A15" s="105" t="s">
        <v>181</v>
      </c>
      <c r="B15" s="64">
        <v>48552.37</v>
      </c>
      <c r="C15" s="64">
        <v>48552.37</v>
      </c>
      <c r="D15" s="106" t="s">
        <v>180</v>
      </c>
      <c r="E15" s="64">
        <v>120822.99</v>
      </c>
      <c r="F15" s="64">
        <v>120822.99</v>
      </c>
      <c r="G15" s="87"/>
    </row>
    <row r="16" spans="1:7" ht="17.25">
      <c r="A16" s="105" t="s">
        <v>179</v>
      </c>
      <c r="B16" s="64">
        <v>13580.93</v>
      </c>
      <c r="C16" s="64">
        <v>13580.93</v>
      </c>
      <c r="D16" s="106" t="s">
        <v>178</v>
      </c>
      <c r="E16" s="64">
        <v>13781.35</v>
      </c>
      <c r="F16" s="64">
        <v>13781.35</v>
      </c>
      <c r="G16" s="87"/>
    </row>
    <row r="17" spans="1:7" ht="17.25">
      <c r="A17" s="105" t="s">
        <v>177</v>
      </c>
      <c r="B17" s="64">
        <v>34971.72</v>
      </c>
      <c r="C17" s="64">
        <v>34971.72</v>
      </c>
      <c r="D17" s="106" t="s">
        <v>176</v>
      </c>
      <c r="E17" s="64">
        <v>45623.49</v>
      </c>
      <c r="F17" s="64">
        <v>45623.49</v>
      </c>
      <c r="G17" s="87"/>
    </row>
    <row r="18" spans="1:7" ht="17.25">
      <c r="A18" s="105" t="s">
        <v>175</v>
      </c>
      <c r="B18" s="64">
        <v>4579.16</v>
      </c>
      <c r="C18" s="64">
        <v>4579.16</v>
      </c>
      <c r="D18" s="106" t="s">
        <v>174</v>
      </c>
      <c r="E18" s="64">
        <v>403258.11</v>
      </c>
      <c r="F18" s="64">
        <v>403258.11</v>
      </c>
      <c r="G18" s="87"/>
    </row>
    <row r="19" spans="1:7" ht="17.25">
      <c r="A19" s="105" t="s">
        <v>173</v>
      </c>
      <c r="B19" s="64">
        <v>23510.77</v>
      </c>
      <c r="C19" s="64">
        <v>23510.77</v>
      </c>
      <c r="D19" s="106" t="s">
        <v>172</v>
      </c>
      <c r="E19" s="64">
        <v>5749.64</v>
      </c>
      <c r="F19" s="64">
        <v>5749.64</v>
      </c>
      <c r="G19" s="87"/>
    </row>
    <row r="20" spans="1:7" ht="17.25">
      <c r="A20" s="105" t="s">
        <v>171</v>
      </c>
      <c r="B20" s="64">
        <v>78646.03</v>
      </c>
      <c r="C20" s="64">
        <v>78646.03</v>
      </c>
      <c r="D20" s="106" t="s">
        <v>170</v>
      </c>
      <c r="E20" s="64">
        <v>8254.07</v>
      </c>
      <c r="F20" s="64">
        <v>8254.07</v>
      </c>
      <c r="G20" s="87"/>
    </row>
    <row r="21" spans="1:7" ht="17.25">
      <c r="A21" s="105" t="s">
        <v>169</v>
      </c>
      <c r="B21" s="64">
        <v>12053.28</v>
      </c>
      <c r="C21" s="64">
        <v>12053.28</v>
      </c>
      <c r="D21" s="106" t="s">
        <v>168</v>
      </c>
      <c r="E21" s="64">
        <v>21016.65</v>
      </c>
      <c r="F21" s="64">
        <v>21016.65</v>
      </c>
      <c r="G21" s="87"/>
    </row>
    <row r="22" spans="1:7" ht="17.25">
      <c r="A22" s="105" t="s">
        <v>167</v>
      </c>
      <c r="B22" s="64">
        <v>81935.83</v>
      </c>
      <c r="C22" s="64">
        <v>81935.83</v>
      </c>
      <c r="D22" s="106" t="s">
        <v>166</v>
      </c>
      <c r="E22" s="64">
        <v>19845.95</v>
      </c>
      <c r="F22" s="64">
        <v>19845.95</v>
      </c>
      <c r="G22" s="87"/>
    </row>
    <row r="23" spans="1:7" ht="17.25">
      <c r="A23" s="105" t="s">
        <v>165</v>
      </c>
      <c r="B23" s="64">
        <v>2182258.44</v>
      </c>
      <c r="C23" s="64">
        <v>2182258.44</v>
      </c>
      <c r="D23" s="106" t="s">
        <v>164</v>
      </c>
      <c r="E23" s="64">
        <v>7556.31</v>
      </c>
      <c r="F23" s="64">
        <v>7556.31</v>
      </c>
      <c r="G23" s="87"/>
    </row>
    <row r="24" spans="1:7" ht="17.25">
      <c r="A24" s="105" t="s">
        <v>163</v>
      </c>
      <c r="B24" s="64">
        <v>12695.98</v>
      </c>
      <c r="C24" s="64">
        <v>12695.98</v>
      </c>
      <c r="D24" s="106" t="s">
        <v>162</v>
      </c>
      <c r="E24" s="64">
        <v>7518.28</v>
      </c>
      <c r="F24" s="64">
        <v>7518.28</v>
      </c>
      <c r="G24" s="87"/>
    </row>
    <row r="25" spans="1:7" ht="17.25">
      <c r="A25" s="105" t="s">
        <v>161</v>
      </c>
      <c r="B25" s="64">
        <v>34903.04</v>
      </c>
      <c r="C25" s="64">
        <v>34903.04</v>
      </c>
      <c r="D25" s="106" t="s">
        <v>160</v>
      </c>
      <c r="E25" s="64">
        <v>14361.43</v>
      </c>
      <c r="F25" s="64">
        <v>14361.43</v>
      </c>
      <c r="G25" s="87"/>
    </row>
    <row r="26" spans="1:7" ht="17.25">
      <c r="A26" s="105" t="s">
        <v>159</v>
      </c>
      <c r="B26" s="64">
        <v>53730.93</v>
      </c>
      <c r="C26" s="64">
        <v>53730.93</v>
      </c>
      <c r="D26" s="106" t="s">
        <v>158</v>
      </c>
      <c r="E26" s="64">
        <v>87879.31</v>
      </c>
      <c r="F26" s="64">
        <v>87879.31</v>
      </c>
      <c r="G26" s="87"/>
    </row>
    <row r="27" spans="1:7" ht="17.25">
      <c r="A27" s="105" t="s">
        <v>157</v>
      </c>
      <c r="B27" s="64">
        <v>28679.05</v>
      </c>
      <c r="C27" s="64">
        <v>28679.05</v>
      </c>
      <c r="D27" s="106" t="s">
        <v>156</v>
      </c>
      <c r="E27" s="64">
        <v>23967.42</v>
      </c>
      <c r="F27" s="64">
        <v>23967.42</v>
      </c>
      <c r="G27" s="87"/>
    </row>
    <row r="28" spans="1:7" ht="17.25">
      <c r="A28" s="105" t="s">
        <v>155</v>
      </c>
      <c r="B28" s="64">
        <v>112974.11</v>
      </c>
      <c r="C28" s="64">
        <v>112974.11</v>
      </c>
      <c r="D28" s="106" t="s">
        <v>154</v>
      </c>
      <c r="E28" s="64">
        <v>46869.1</v>
      </c>
      <c r="F28" s="64">
        <v>46869.1</v>
      </c>
      <c r="G28" s="87"/>
    </row>
    <row r="29" spans="1:7" ht="17.25">
      <c r="A29" s="105" t="s">
        <v>153</v>
      </c>
      <c r="B29" s="64">
        <v>13483.23</v>
      </c>
      <c r="C29" s="64">
        <v>13483.23</v>
      </c>
      <c r="D29" s="106" t="s">
        <v>152</v>
      </c>
      <c r="E29" s="64">
        <v>115500.81</v>
      </c>
      <c r="F29" s="64">
        <v>115500.81</v>
      </c>
      <c r="G29" s="87"/>
    </row>
    <row r="30" spans="1:7" ht="17.25">
      <c r="A30" s="105" t="s">
        <v>151</v>
      </c>
      <c r="B30" s="64">
        <v>62402.18</v>
      </c>
      <c r="C30" s="64">
        <v>62402.18</v>
      </c>
      <c r="D30" s="106" t="s">
        <v>150</v>
      </c>
      <c r="E30" s="64">
        <v>714370.67</v>
      </c>
      <c r="F30" s="64">
        <v>714370.67</v>
      </c>
      <c r="G30" s="87"/>
    </row>
    <row r="31" spans="1:7" ht="17.25">
      <c r="A31" s="105" t="s">
        <v>149</v>
      </c>
      <c r="B31" s="64">
        <v>53959.72</v>
      </c>
      <c r="C31" s="64">
        <v>53959.72</v>
      </c>
      <c r="D31" s="106" t="s">
        <v>148</v>
      </c>
      <c r="E31" s="64">
        <v>10157.53</v>
      </c>
      <c r="F31" s="64">
        <v>10157.53</v>
      </c>
      <c r="G31" s="87"/>
    </row>
    <row r="32" spans="1:7" ht="17.25">
      <c r="A32" s="105" t="s">
        <v>147</v>
      </c>
      <c r="B32" s="64">
        <v>39111.1</v>
      </c>
      <c r="C32" s="64">
        <v>39111.1</v>
      </c>
      <c r="D32" s="106" t="s">
        <v>146</v>
      </c>
      <c r="E32" s="64">
        <v>12089.8</v>
      </c>
      <c r="F32" s="64">
        <v>12089.8</v>
      </c>
      <c r="G32" s="87"/>
    </row>
    <row r="33" spans="1:7" ht="17.25">
      <c r="A33" s="105" t="s">
        <v>145</v>
      </c>
      <c r="B33" s="64">
        <v>13361.59</v>
      </c>
      <c r="C33" s="64">
        <v>13361.59</v>
      </c>
      <c r="D33" s="106" t="s">
        <v>144</v>
      </c>
      <c r="E33" s="64">
        <v>287448.06</v>
      </c>
      <c r="F33" s="64">
        <v>287448.06</v>
      </c>
      <c r="G33" s="87"/>
    </row>
    <row r="34" spans="1:7" ht="17.25">
      <c r="A34" s="105" t="s">
        <v>143</v>
      </c>
      <c r="B34" s="64">
        <v>59406.81</v>
      </c>
      <c r="C34" s="64">
        <v>59406.81</v>
      </c>
      <c r="D34" s="106" t="s">
        <v>142</v>
      </c>
      <c r="E34" s="64">
        <v>2149689.58</v>
      </c>
      <c r="F34" s="64">
        <v>2149689.58</v>
      </c>
      <c r="G34" s="87"/>
    </row>
    <row r="35" spans="1:7" ht="17.25">
      <c r="A35" s="105" t="s">
        <v>141</v>
      </c>
      <c r="B35" s="64">
        <v>7719.39</v>
      </c>
      <c r="C35" s="64">
        <v>7719.39</v>
      </c>
      <c r="D35" s="106" t="s">
        <v>140</v>
      </c>
      <c r="E35" s="64">
        <v>16708.75</v>
      </c>
      <c r="F35" s="64">
        <v>16708.75</v>
      </c>
      <c r="G35" s="87"/>
    </row>
    <row r="36" spans="1:7" ht="17.25">
      <c r="A36" s="105" t="s">
        <v>139</v>
      </c>
      <c r="B36" s="64">
        <v>91214.6</v>
      </c>
      <c r="C36" s="64">
        <v>91214.6</v>
      </c>
      <c r="D36" s="106" t="s">
        <v>138</v>
      </c>
      <c r="E36" s="64">
        <v>15160.28</v>
      </c>
      <c r="F36" s="64">
        <v>15160.28</v>
      </c>
      <c r="G36" s="87"/>
    </row>
    <row r="37" spans="1:7" ht="17.25">
      <c r="A37" s="105" t="s">
        <v>137</v>
      </c>
      <c r="B37" s="64">
        <v>716978.73</v>
      </c>
      <c r="C37" s="64">
        <v>716978.73</v>
      </c>
      <c r="D37" s="106" t="s">
        <v>136</v>
      </c>
      <c r="E37" s="64">
        <v>282455.01</v>
      </c>
      <c r="F37" s="64">
        <v>282455.01</v>
      </c>
      <c r="G37" s="87"/>
    </row>
    <row r="38" spans="1:7" ht="17.25">
      <c r="A38" s="105" t="s">
        <v>135</v>
      </c>
      <c r="B38" s="64">
        <v>4814.24</v>
      </c>
      <c r="C38" s="64">
        <v>4814.24</v>
      </c>
      <c r="D38" s="106" t="s">
        <v>134</v>
      </c>
      <c r="E38" s="64">
        <v>397365.08</v>
      </c>
      <c r="F38" s="64">
        <v>397365.08</v>
      </c>
      <c r="G38" s="87"/>
    </row>
    <row r="39" spans="1:7" ht="17.25">
      <c r="A39" s="105" t="s">
        <v>133</v>
      </c>
      <c r="B39" s="64">
        <v>16444.02</v>
      </c>
      <c r="C39" s="64">
        <v>16444.02</v>
      </c>
      <c r="D39" s="106" t="s">
        <v>132</v>
      </c>
      <c r="E39" s="64">
        <v>62038.28</v>
      </c>
      <c r="F39" s="64">
        <v>62038.28</v>
      </c>
      <c r="G39" s="87"/>
    </row>
    <row r="40" spans="1:7" ht="17.25">
      <c r="A40" s="105" t="s">
        <v>131</v>
      </c>
      <c r="B40" s="64">
        <v>46179.08</v>
      </c>
      <c r="C40" s="64">
        <v>46179.08</v>
      </c>
      <c r="D40" s="106" t="s">
        <v>130</v>
      </c>
      <c r="E40" s="64">
        <v>7997.72</v>
      </c>
      <c r="F40" s="64">
        <v>7997.72</v>
      </c>
      <c r="G40" s="87"/>
    </row>
    <row r="41" spans="1:7" ht="17.25">
      <c r="A41" s="105" t="s">
        <v>129</v>
      </c>
      <c r="B41" s="64">
        <v>52155.21</v>
      </c>
      <c r="C41" s="64">
        <v>52155.21</v>
      </c>
      <c r="D41" s="106" t="s">
        <v>128</v>
      </c>
      <c r="E41" s="64">
        <v>15727.98</v>
      </c>
      <c r="F41" s="64">
        <v>15727.98</v>
      </c>
      <c r="G41" s="87"/>
    </row>
    <row r="42" spans="1:7" ht="17.25">
      <c r="A42" s="105" t="s">
        <v>127</v>
      </c>
      <c r="B42" s="64">
        <v>13775.48</v>
      </c>
      <c r="C42" s="64">
        <v>13775.48</v>
      </c>
      <c r="D42" s="106" t="s">
        <v>126</v>
      </c>
      <c r="E42" s="64">
        <v>23381.83</v>
      </c>
      <c r="F42" s="64">
        <v>23381.83</v>
      </c>
      <c r="G42" s="87"/>
    </row>
    <row r="43" spans="1:7" ht="17.25">
      <c r="A43" s="105" t="s">
        <v>125</v>
      </c>
      <c r="B43" s="64">
        <v>25180.86</v>
      </c>
      <c r="C43" s="64">
        <v>25180.86</v>
      </c>
      <c r="D43" s="106" t="s">
        <v>124</v>
      </c>
      <c r="E43" s="64">
        <v>10701.94</v>
      </c>
      <c r="F43" s="64">
        <v>10701.94</v>
      </c>
      <c r="G43" s="87"/>
    </row>
    <row r="44" spans="1:7" ht="17.25">
      <c r="A44" s="105" t="s">
        <v>123</v>
      </c>
      <c r="B44" s="64">
        <v>39797.13</v>
      </c>
      <c r="C44" s="64">
        <v>39797.13</v>
      </c>
      <c r="D44" s="106" t="s">
        <v>122</v>
      </c>
      <c r="E44" s="64">
        <v>31145.48</v>
      </c>
      <c r="F44" s="64">
        <v>31145.48</v>
      </c>
      <c r="G44" s="87"/>
    </row>
    <row r="45" spans="1:7" ht="17.25">
      <c r="A45" s="105" t="s">
        <v>121</v>
      </c>
      <c r="B45" s="64">
        <v>15995.1</v>
      </c>
      <c r="C45" s="64">
        <v>15995.1</v>
      </c>
      <c r="D45" s="106" t="s">
        <v>120</v>
      </c>
      <c r="E45" s="64">
        <v>228900.67</v>
      </c>
      <c r="F45" s="64">
        <v>228900.67</v>
      </c>
      <c r="G45" s="87"/>
    </row>
    <row r="46" spans="1:7" ht="17.25">
      <c r="A46" s="105" t="s">
        <v>119</v>
      </c>
      <c r="B46" s="64">
        <v>6589.56</v>
      </c>
      <c r="C46" s="64">
        <v>6589.56</v>
      </c>
      <c r="D46" s="106" t="s">
        <v>118</v>
      </c>
      <c r="E46" s="64">
        <v>14098.42</v>
      </c>
      <c r="F46" s="64">
        <v>14098.42</v>
      </c>
      <c r="G46" s="87"/>
    </row>
    <row r="47" spans="1:7" ht="17.25">
      <c r="A47" s="105" t="s">
        <v>117</v>
      </c>
      <c r="B47" s="64">
        <v>25573.45</v>
      </c>
      <c r="C47" s="64">
        <v>25573.45</v>
      </c>
      <c r="D47" s="106" t="s">
        <v>116</v>
      </c>
      <c r="E47" s="64">
        <v>31435.68</v>
      </c>
      <c r="F47" s="64">
        <v>31435.68</v>
      </c>
      <c r="G47" s="87"/>
    </row>
    <row r="48" spans="1:7" ht="17.25">
      <c r="A48" s="105" t="s">
        <v>115</v>
      </c>
      <c r="B48" s="64">
        <v>8132.01</v>
      </c>
      <c r="C48" s="64">
        <v>8132.01</v>
      </c>
      <c r="D48" s="106" t="s">
        <v>114</v>
      </c>
      <c r="E48" s="64">
        <v>34283.7</v>
      </c>
      <c r="F48" s="64">
        <v>34283.7</v>
      </c>
      <c r="G48" s="87"/>
    </row>
    <row r="49" spans="1:7" ht="17.25">
      <c r="A49" s="105" t="s">
        <v>113</v>
      </c>
      <c r="B49" s="64">
        <v>60351</v>
      </c>
      <c r="C49" s="64">
        <v>60351</v>
      </c>
      <c r="D49" s="106" t="s">
        <v>112</v>
      </c>
      <c r="E49" s="64">
        <v>1208781.19</v>
      </c>
      <c r="F49" s="64">
        <v>1208781.19</v>
      </c>
      <c r="G49" s="87"/>
    </row>
    <row r="50" spans="1:7" ht="17.25">
      <c r="A50" s="105" t="s">
        <v>111</v>
      </c>
      <c r="B50" s="64">
        <v>13097.48</v>
      </c>
      <c r="C50" s="64">
        <v>13097.48</v>
      </c>
      <c r="D50" s="106" t="s">
        <v>110</v>
      </c>
      <c r="E50" s="64">
        <v>347811.41</v>
      </c>
      <c r="F50" s="64">
        <v>347811.41</v>
      </c>
      <c r="G50" s="87"/>
    </row>
    <row r="51" spans="1:7" ht="18" thickBot="1">
      <c r="A51" s="105" t="s">
        <v>109</v>
      </c>
      <c r="B51" s="64">
        <v>928828.98</v>
      </c>
      <c r="C51" s="64">
        <v>928828.98</v>
      </c>
      <c r="D51" s="106" t="s">
        <v>108</v>
      </c>
      <c r="E51" s="64">
        <v>536645.81</v>
      </c>
      <c r="F51" s="64">
        <v>536645.81</v>
      </c>
      <c r="G51" s="87"/>
    </row>
    <row r="52" spans="1:7" ht="18" thickTop="1">
      <c r="A52" s="105" t="s">
        <v>107</v>
      </c>
      <c r="B52" s="64">
        <v>1841.02</v>
      </c>
      <c r="C52" s="64">
        <v>1841.02</v>
      </c>
      <c r="D52" s="104"/>
      <c r="E52" s="103" t="s">
        <v>203</v>
      </c>
      <c r="F52" s="102"/>
      <c r="G52" s="87"/>
    </row>
    <row r="53" spans="1:7" ht="17.25">
      <c r="A53" s="101" t="s">
        <v>106</v>
      </c>
      <c r="B53" s="64">
        <v>12603.28</v>
      </c>
      <c r="C53" s="64">
        <v>12603.28</v>
      </c>
      <c r="D53" s="100" t="s">
        <v>105</v>
      </c>
      <c r="E53" s="99">
        <v>13495646.6</v>
      </c>
      <c r="F53" s="99">
        <v>13495646.6</v>
      </c>
      <c r="G53" s="87"/>
    </row>
    <row r="55" spans="3:9" ht="12.75">
      <c r="C55" s="62" t="s">
        <v>203</v>
      </c>
      <c r="F55" s="62" t="s">
        <v>203</v>
      </c>
      <c r="G55" s="62" t="s">
        <v>203</v>
      </c>
      <c r="H55" t="s">
        <v>203</v>
      </c>
      <c r="I55" t="s">
        <v>203</v>
      </c>
    </row>
    <row r="56" spans="2:9" ht="12.75">
      <c r="B56" s="62" t="s">
        <v>203</v>
      </c>
      <c r="F56" s="62" t="s">
        <v>203</v>
      </c>
      <c r="I56" t="s">
        <v>203</v>
      </c>
    </row>
    <row r="57" ht="12.75">
      <c r="B57" s="62" t="s">
        <v>203</v>
      </c>
    </row>
    <row r="58" ht="12.75">
      <c r="B58" s="62" t="s">
        <v>203</v>
      </c>
    </row>
    <row r="59" ht="12.75">
      <c r="B59" s="62" t="s">
        <v>203</v>
      </c>
    </row>
    <row r="64" spans="1:10" ht="17.25">
      <c r="A64" s="98"/>
      <c r="B64" s="97">
        <v>10701</v>
      </c>
      <c r="C64" s="97">
        <v>10716</v>
      </c>
      <c r="D64" s="97">
        <v>10717</v>
      </c>
      <c r="E64" s="96" t="s">
        <v>202</v>
      </c>
      <c r="F64" s="98"/>
      <c r="G64" s="97">
        <v>10701</v>
      </c>
      <c r="H64" s="97">
        <v>10716</v>
      </c>
      <c r="I64" s="97">
        <v>10717</v>
      </c>
      <c r="J64" s="96" t="s">
        <v>202</v>
      </c>
    </row>
    <row r="65" spans="1:10" ht="17.25">
      <c r="A65" s="92" t="s">
        <v>201</v>
      </c>
      <c r="B65" s="89">
        <v>48386.65</v>
      </c>
      <c r="C65" s="89">
        <v>28844.12</v>
      </c>
      <c r="D65" s="89">
        <v>0</v>
      </c>
      <c r="E65" s="46">
        <v>77230.77</v>
      </c>
      <c r="F65" s="94" t="s">
        <v>200</v>
      </c>
      <c r="G65" s="89">
        <v>18455.43</v>
      </c>
      <c r="H65" s="89">
        <v>9486.97</v>
      </c>
      <c r="I65" s="89">
        <v>0</v>
      </c>
      <c r="J65" s="46">
        <v>27942.4</v>
      </c>
    </row>
    <row r="66" spans="1:10" ht="17.25">
      <c r="A66" s="92" t="s">
        <v>199</v>
      </c>
      <c r="B66" s="89">
        <v>37506.02</v>
      </c>
      <c r="C66" s="89">
        <v>15752.8</v>
      </c>
      <c r="D66" s="89">
        <v>0</v>
      </c>
      <c r="E66" s="46">
        <v>53258.82</v>
      </c>
      <c r="F66" s="94" t="s">
        <v>198</v>
      </c>
      <c r="G66" s="89">
        <v>7870.62</v>
      </c>
      <c r="H66" s="89">
        <v>2237.8</v>
      </c>
      <c r="I66" s="89">
        <v>0</v>
      </c>
      <c r="J66" s="46">
        <v>10108.42</v>
      </c>
    </row>
    <row r="67" spans="1:10" ht="17.25">
      <c r="A67" s="92" t="s">
        <v>197</v>
      </c>
      <c r="B67" s="89">
        <v>11161.4</v>
      </c>
      <c r="C67" s="89">
        <v>6829.52</v>
      </c>
      <c r="D67" s="89">
        <v>0</v>
      </c>
      <c r="E67" s="46">
        <v>17990.92</v>
      </c>
      <c r="F67" s="94" t="s">
        <v>196</v>
      </c>
      <c r="G67" s="89">
        <v>200.65</v>
      </c>
      <c r="H67" s="89">
        <v>113.38</v>
      </c>
      <c r="I67" s="89">
        <v>0</v>
      </c>
      <c r="J67" s="46">
        <v>314.03</v>
      </c>
    </row>
    <row r="68" spans="1:10" ht="17.25">
      <c r="A68" s="92" t="s">
        <v>195</v>
      </c>
      <c r="B68" s="89">
        <v>11737.77</v>
      </c>
      <c r="C68" s="89">
        <v>2975.92</v>
      </c>
      <c r="D68" s="89">
        <v>0</v>
      </c>
      <c r="E68" s="46">
        <v>14713.69</v>
      </c>
      <c r="F68" s="94" t="s">
        <v>194</v>
      </c>
      <c r="G68" s="89">
        <v>70523.26</v>
      </c>
      <c r="H68" s="89">
        <v>37195.62</v>
      </c>
      <c r="I68" s="89">
        <v>0</v>
      </c>
      <c r="J68" s="46">
        <v>107718.88</v>
      </c>
    </row>
    <row r="69" spans="1:10" ht="17.25">
      <c r="A69" s="92" t="s">
        <v>193</v>
      </c>
      <c r="B69" s="89">
        <v>105203.56</v>
      </c>
      <c r="C69" s="89">
        <v>64018.09</v>
      </c>
      <c r="D69" s="89">
        <v>0</v>
      </c>
      <c r="E69" s="46">
        <v>169221.65</v>
      </c>
      <c r="F69" s="94" t="s">
        <v>192</v>
      </c>
      <c r="G69" s="89">
        <v>27504.07</v>
      </c>
      <c r="H69" s="89">
        <v>14220.23</v>
      </c>
      <c r="I69" s="89">
        <v>0</v>
      </c>
      <c r="J69" s="46">
        <v>41724.3</v>
      </c>
    </row>
    <row r="70" spans="1:10" ht="17.25">
      <c r="A70" s="92" t="s">
        <v>191</v>
      </c>
      <c r="B70" s="89">
        <v>71133.94</v>
      </c>
      <c r="C70" s="89">
        <v>50950.19</v>
      </c>
      <c r="D70" s="89">
        <v>0</v>
      </c>
      <c r="E70" s="46">
        <v>122084.13</v>
      </c>
      <c r="F70" s="94" t="s">
        <v>190</v>
      </c>
      <c r="G70" s="89">
        <v>8213.1</v>
      </c>
      <c r="H70" s="89">
        <v>4658.45</v>
      </c>
      <c r="I70" s="89">
        <v>0</v>
      </c>
      <c r="J70" s="46">
        <v>12871.55</v>
      </c>
    </row>
    <row r="71" spans="1:10" ht="17.25">
      <c r="A71" s="92" t="s">
        <v>189</v>
      </c>
      <c r="B71" s="89">
        <v>30124.66</v>
      </c>
      <c r="C71" s="89">
        <v>11997.51</v>
      </c>
      <c r="D71" s="89">
        <v>0</v>
      </c>
      <c r="E71" s="46">
        <v>42122.17</v>
      </c>
      <c r="F71" s="94" t="s">
        <v>188</v>
      </c>
      <c r="G71" s="89">
        <v>10815.43</v>
      </c>
      <c r="H71" s="89">
        <v>3439.56</v>
      </c>
      <c r="I71" s="89">
        <v>0</v>
      </c>
      <c r="J71" s="46">
        <v>14254.99</v>
      </c>
    </row>
    <row r="72" spans="1:10" ht="17.25">
      <c r="A72" s="92" t="s">
        <v>187</v>
      </c>
      <c r="B72" s="89">
        <v>4356.19</v>
      </c>
      <c r="C72" s="89">
        <v>4317.25</v>
      </c>
      <c r="D72" s="89">
        <v>0</v>
      </c>
      <c r="E72" s="46">
        <v>8673.44</v>
      </c>
      <c r="F72" s="94" t="s">
        <v>186</v>
      </c>
      <c r="G72" s="89">
        <v>152820.29</v>
      </c>
      <c r="H72" s="89">
        <v>56345.52</v>
      </c>
      <c r="I72" s="89">
        <v>0</v>
      </c>
      <c r="J72" s="46">
        <v>209165.81</v>
      </c>
    </row>
    <row r="73" spans="1:10" ht="17.25">
      <c r="A73" s="92" t="s">
        <v>185</v>
      </c>
      <c r="B73" s="89">
        <v>11238.79</v>
      </c>
      <c r="C73" s="89">
        <v>7852.76</v>
      </c>
      <c r="D73" s="89">
        <v>0</v>
      </c>
      <c r="E73" s="46">
        <v>19091.55</v>
      </c>
      <c r="F73" s="94" t="s">
        <v>184</v>
      </c>
      <c r="G73" s="89">
        <v>23002.9</v>
      </c>
      <c r="H73" s="89">
        <v>7590.62</v>
      </c>
      <c r="I73" s="89">
        <v>0</v>
      </c>
      <c r="J73" s="46">
        <v>30593.52</v>
      </c>
    </row>
    <row r="74" spans="1:10" ht="17.25">
      <c r="A74" s="92" t="s">
        <v>183</v>
      </c>
      <c r="B74" s="89">
        <v>40693.27</v>
      </c>
      <c r="C74" s="89">
        <v>16709.09</v>
      </c>
      <c r="D74" s="89">
        <v>0</v>
      </c>
      <c r="E74" s="46">
        <v>57402.36</v>
      </c>
      <c r="F74" s="94" t="s">
        <v>182</v>
      </c>
      <c r="G74" s="89">
        <v>19928.65</v>
      </c>
      <c r="H74" s="89">
        <v>6767.88</v>
      </c>
      <c r="I74" s="89">
        <v>0</v>
      </c>
      <c r="J74" s="46">
        <v>26696.53</v>
      </c>
    </row>
    <row r="75" spans="1:10" ht="17.25">
      <c r="A75" s="92" t="s">
        <v>181</v>
      </c>
      <c r="B75" s="89">
        <v>33505.03</v>
      </c>
      <c r="C75" s="89">
        <v>15047.34</v>
      </c>
      <c r="D75" s="89">
        <v>0</v>
      </c>
      <c r="E75" s="46">
        <v>48552.37</v>
      </c>
      <c r="F75" s="94" t="s">
        <v>180</v>
      </c>
      <c r="G75" s="89">
        <v>80888.26</v>
      </c>
      <c r="H75" s="89">
        <v>39934.73</v>
      </c>
      <c r="I75" s="89">
        <v>0</v>
      </c>
      <c r="J75" s="46">
        <v>120822.99</v>
      </c>
    </row>
    <row r="76" spans="1:10" ht="17.25">
      <c r="A76" s="92" t="s">
        <v>179</v>
      </c>
      <c r="B76" s="89">
        <v>8751.24</v>
      </c>
      <c r="C76" s="89">
        <v>4829.69</v>
      </c>
      <c r="D76" s="89">
        <v>0</v>
      </c>
      <c r="E76" s="46">
        <v>13580.93</v>
      </c>
      <c r="F76" s="94" t="s">
        <v>178</v>
      </c>
      <c r="G76" s="89">
        <v>10311.43</v>
      </c>
      <c r="H76" s="89">
        <v>3469.92</v>
      </c>
      <c r="I76" s="89">
        <v>0</v>
      </c>
      <c r="J76" s="46">
        <v>13781.35</v>
      </c>
    </row>
    <row r="77" spans="1:10" ht="17.25">
      <c r="A77" s="92" t="s">
        <v>177</v>
      </c>
      <c r="B77" s="89">
        <v>23673.33</v>
      </c>
      <c r="C77" s="89">
        <v>11298.39</v>
      </c>
      <c r="D77" s="89">
        <v>0</v>
      </c>
      <c r="E77" s="46">
        <v>34971.72</v>
      </c>
      <c r="F77" s="94" t="s">
        <v>176</v>
      </c>
      <c r="G77" s="89">
        <v>32762.22</v>
      </c>
      <c r="H77" s="89">
        <v>12861.27</v>
      </c>
      <c r="I77" s="89">
        <v>0</v>
      </c>
      <c r="J77" s="46">
        <v>45623.49</v>
      </c>
    </row>
    <row r="78" spans="1:10" ht="17.25">
      <c r="A78" s="92" t="s">
        <v>175</v>
      </c>
      <c r="B78" s="89">
        <v>3510.46</v>
      </c>
      <c r="C78" s="89">
        <v>1068.7</v>
      </c>
      <c r="D78" s="89">
        <v>0</v>
      </c>
      <c r="E78" s="46">
        <v>4579.16</v>
      </c>
      <c r="F78" s="94" t="s">
        <v>174</v>
      </c>
      <c r="G78" s="89">
        <v>250291.91</v>
      </c>
      <c r="H78" s="89">
        <v>152966.2</v>
      </c>
      <c r="I78" s="89">
        <v>0</v>
      </c>
      <c r="J78" s="46">
        <v>403258.11</v>
      </c>
    </row>
    <row r="79" spans="1:10" ht="17.25">
      <c r="A79" s="92" t="s">
        <v>173</v>
      </c>
      <c r="B79" s="89">
        <v>15177.17</v>
      </c>
      <c r="C79" s="89">
        <v>8333.6</v>
      </c>
      <c r="D79" s="89">
        <v>0</v>
      </c>
      <c r="E79" s="46">
        <v>23510.77</v>
      </c>
      <c r="F79" s="94" t="s">
        <v>172</v>
      </c>
      <c r="G79" s="89">
        <v>3620.62</v>
      </c>
      <c r="H79" s="89">
        <v>2129.02</v>
      </c>
      <c r="I79" s="89">
        <v>0</v>
      </c>
      <c r="J79" s="46">
        <v>5749.64</v>
      </c>
    </row>
    <row r="80" spans="1:10" ht="17.25">
      <c r="A80" s="92" t="s">
        <v>171</v>
      </c>
      <c r="B80" s="89">
        <v>55233.37</v>
      </c>
      <c r="C80" s="89">
        <v>23412.66</v>
      </c>
      <c r="D80" s="89">
        <v>0</v>
      </c>
      <c r="E80" s="46">
        <v>78646.03</v>
      </c>
      <c r="F80" s="94" t="s">
        <v>170</v>
      </c>
      <c r="G80" s="89">
        <v>5620.24</v>
      </c>
      <c r="H80" s="89">
        <v>2633.83</v>
      </c>
      <c r="I80" s="89">
        <v>0</v>
      </c>
      <c r="J80" s="46">
        <v>8254.07</v>
      </c>
    </row>
    <row r="81" spans="1:10" ht="17.25">
      <c r="A81" s="92" t="s">
        <v>169</v>
      </c>
      <c r="B81" s="89">
        <v>8280.58</v>
      </c>
      <c r="C81" s="89">
        <v>3772.7</v>
      </c>
      <c r="D81" s="89">
        <v>0</v>
      </c>
      <c r="E81" s="46">
        <v>12053.28</v>
      </c>
      <c r="F81" s="94" t="s">
        <v>168</v>
      </c>
      <c r="G81" s="89">
        <v>14695.21</v>
      </c>
      <c r="H81" s="89">
        <v>6321.44</v>
      </c>
      <c r="I81" s="89">
        <v>0</v>
      </c>
      <c r="J81" s="46">
        <v>21016.65</v>
      </c>
    </row>
    <row r="82" spans="1:10" ht="17.25">
      <c r="A82" s="92" t="s">
        <v>167</v>
      </c>
      <c r="B82" s="89">
        <v>60258.69</v>
      </c>
      <c r="C82" s="89">
        <v>21677.14</v>
      </c>
      <c r="D82" s="89">
        <v>0</v>
      </c>
      <c r="E82" s="46">
        <v>81935.83</v>
      </c>
      <c r="F82" s="94" t="s">
        <v>166</v>
      </c>
      <c r="G82" s="89">
        <v>11029.33</v>
      </c>
      <c r="H82" s="89">
        <v>8816.62</v>
      </c>
      <c r="I82" s="89">
        <v>0</v>
      </c>
      <c r="J82" s="46">
        <v>19845.95</v>
      </c>
    </row>
    <row r="83" spans="1:10" ht="17.25">
      <c r="A83" s="92" t="s">
        <v>165</v>
      </c>
      <c r="B83" s="89">
        <v>1432337.87</v>
      </c>
      <c r="C83" s="89">
        <v>749920.57</v>
      </c>
      <c r="D83" s="89">
        <v>0</v>
      </c>
      <c r="E83" s="46">
        <v>2182258.44</v>
      </c>
      <c r="F83" s="94" t="s">
        <v>164</v>
      </c>
      <c r="G83" s="89">
        <v>6335.9</v>
      </c>
      <c r="H83" s="89">
        <v>1220.41</v>
      </c>
      <c r="I83" s="89">
        <v>0</v>
      </c>
      <c r="J83" s="46">
        <v>7556.31</v>
      </c>
    </row>
    <row r="84" spans="1:10" ht="17.25">
      <c r="A84" s="92" t="s">
        <v>163</v>
      </c>
      <c r="B84" s="89">
        <v>9633.81</v>
      </c>
      <c r="C84" s="89">
        <v>3062.17</v>
      </c>
      <c r="D84" s="89">
        <v>0</v>
      </c>
      <c r="E84" s="46">
        <v>12695.98</v>
      </c>
      <c r="F84" s="95" t="s">
        <v>213</v>
      </c>
      <c r="G84" s="89">
        <v>4338.37</v>
      </c>
      <c r="H84" s="89">
        <v>3179.91</v>
      </c>
      <c r="I84" s="89">
        <v>0</v>
      </c>
      <c r="J84" s="46">
        <v>7518.28</v>
      </c>
    </row>
    <row r="85" spans="1:10" ht="17.25">
      <c r="A85" s="92" t="s">
        <v>161</v>
      </c>
      <c r="B85" s="89">
        <v>22226.94</v>
      </c>
      <c r="C85" s="89">
        <v>12676.1</v>
      </c>
      <c r="D85" s="89">
        <v>0</v>
      </c>
      <c r="E85" s="46">
        <v>34903.04</v>
      </c>
      <c r="F85" s="94" t="s">
        <v>160</v>
      </c>
      <c r="G85" s="89">
        <v>9683.26</v>
      </c>
      <c r="H85" s="89">
        <v>4678.17</v>
      </c>
      <c r="I85" s="89">
        <v>0</v>
      </c>
      <c r="J85" s="46">
        <v>14361.43</v>
      </c>
    </row>
    <row r="86" spans="1:10" ht="17.25">
      <c r="A86" s="92" t="s">
        <v>159</v>
      </c>
      <c r="B86" s="89">
        <v>32905.25</v>
      </c>
      <c r="C86" s="89">
        <v>20825.68</v>
      </c>
      <c r="D86" s="89">
        <v>0</v>
      </c>
      <c r="E86" s="46">
        <v>53730.93</v>
      </c>
      <c r="F86" s="94" t="s">
        <v>158</v>
      </c>
      <c r="G86" s="89">
        <v>61446.76</v>
      </c>
      <c r="H86" s="89">
        <v>26432.55</v>
      </c>
      <c r="I86" s="89">
        <v>0</v>
      </c>
      <c r="J86" s="46">
        <v>87879.31</v>
      </c>
    </row>
    <row r="87" spans="1:10" ht="17.25">
      <c r="A87" s="92" t="s">
        <v>157</v>
      </c>
      <c r="B87" s="89">
        <v>19534.06</v>
      </c>
      <c r="C87" s="89">
        <v>9144.99</v>
      </c>
      <c r="D87" s="89">
        <v>0</v>
      </c>
      <c r="E87" s="46">
        <v>28679.05</v>
      </c>
      <c r="F87" s="94" t="s">
        <v>156</v>
      </c>
      <c r="G87" s="89">
        <v>16057.64</v>
      </c>
      <c r="H87" s="89">
        <v>7909.78</v>
      </c>
      <c r="I87" s="89">
        <v>0</v>
      </c>
      <c r="J87" s="46">
        <v>23967.42</v>
      </c>
    </row>
    <row r="88" spans="1:10" ht="17.25">
      <c r="A88" s="92" t="s">
        <v>155</v>
      </c>
      <c r="B88" s="89">
        <v>65292.56</v>
      </c>
      <c r="C88" s="89">
        <v>47681.55</v>
      </c>
      <c r="D88" s="89">
        <v>0</v>
      </c>
      <c r="E88" s="46">
        <v>112974.11</v>
      </c>
      <c r="F88" s="94" t="s">
        <v>154</v>
      </c>
      <c r="G88" s="89">
        <v>24362.74</v>
      </c>
      <c r="H88" s="89">
        <v>22506.36</v>
      </c>
      <c r="I88" s="89">
        <v>0</v>
      </c>
      <c r="J88" s="46">
        <v>46869.1</v>
      </c>
    </row>
    <row r="89" spans="1:10" ht="17.25">
      <c r="A89" s="92" t="s">
        <v>153</v>
      </c>
      <c r="B89" s="89">
        <v>9348.64</v>
      </c>
      <c r="C89" s="89">
        <v>4134.59</v>
      </c>
      <c r="D89" s="89">
        <v>0</v>
      </c>
      <c r="E89" s="46">
        <v>13483.23</v>
      </c>
      <c r="F89" s="94" t="s">
        <v>152</v>
      </c>
      <c r="G89" s="89">
        <v>57285.91</v>
      </c>
      <c r="H89" s="89">
        <v>58214.9</v>
      </c>
      <c r="I89" s="89">
        <v>0</v>
      </c>
      <c r="J89" s="46">
        <v>115500.81</v>
      </c>
    </row>
    <row r="90" spans="1:10" ht="17.25">
      <c r="A90" s="92" t="s">
        <v>151</v>
      </c>
      <c r="B90" s="89">
        <v>37519.8</v>
      </c>
      <c r="C90" s="89">
        <v>24882.38</v>
      </c>
      <c r="D90" s="89">
        <v>0</v>
      </c>
      <c r="E90" s="46">
        <v>62402.18</v>
      </c>
      <c r="F90" s="94" t="s">
        <v>150</v>
      </c>
      <c r="G90" s="89">
        <v>508571.8</v>
      </c>
      <c r="H90" s="89">
        <v>205798.87</v>
      </c>
      <c r="I90" s="89">
        <v>0</v>
      </c>
      <c r="J90" s="46">
        <v>714370.67</v>
      </c>
    </row>
    <row r="91" spans="1:10" ht="17.25">
      <c r="A91" s="92" t="s">
        <v>149</v>
      </c>
      <c r="B91" s="89">
        <v>34537.1</v>
      </c>
      <c r="C91" s="89">
        <v>19422.62</v>
      </c>
      <c r="D91" s="89">
        <v>0</v>
      </c>
      <c r="E91" s="46">
        <v>53959.72</v>
      </c>
      <c r="F91" s="94" t="s">
        <v>148</v>
      </c>
      <c r="G91" s="89">
        <v>7478.29</v>
      </c>
      <c r="H91" s="89">
        <v>2679.24</v>
      </c>
      <c r="I91" s="89">
        <v>0</v>
      </c>
      <c r="J91" s="46">
        <v>10157.53</v>
      </c>
    </row>
    <row r="92" spans="1:10" ht="17.25">
      <c r="A92" s="92" t="s">
        <v>147</v>
      </c>
      <c r="B92" s="89">
        <v>24682.69</v>
      </c>
      <c r="C92" s="89">
        <v>14428.41</v>
      </c>
      <c r="D92" s="89">
        <v>0</v>
      </c>
      <c r="E92" s="46">
        <v>39111.1</v>
      </c>
      <c r="F92" s="94" t="s">
        <v>146</v>
      </c>
      <c r="G92" s="89">
        <v>7477.88</v>
      </c>
      <c r="H92" s="89">
        <v>4611.92</v>
      </c>
      <c r="I92" s="89">
        <v>0</v>
      </c>
      <c r="J92" s="46">
        <v>12089.8</v>
      </c>
    </row>
    <row r="93" spans="1:10" ht="17.25">
      <c r="A93" s="92" t="s">
        <v>145</v>
      </c>
      <c r="B93" s="89">
        <v>4170.34</v>
      </c>
      <c r="C93" s="89">
        <v>9191.25</v>
      </c>
      <c r="D93" s="89">
        <v>0</v>
      </c>
      <c r="E93" s="46">
        <v>13361.59</v>
      </c>
      <c r="F93" s="94" t="s">
        <v>144</v>
      </c>
      <c r="G93" s="89">
        <v>215380.13</v>
      </c>
      <c r="H93" s="89">
        <v>72067.93</v>
      </c>
      <c r="I93" s="89">
        <v>0</v>
      </c>
      <c r="J93" s="46">
        <v>287448.06</v>
      </c>
    </row>
    <row r="94" spans="1:10" ht="17.25">
      <c r="A94" s="92" t="s">
        <v>143</v>
      </c>
      <c r="B94" s="89">
        <v>37718.93</v>
      </c>
      <c r="C94" s="89">
        <v>21687.88</v>
      </c>
      <c r="D94" s="89">
        <v>0</v>
      </c>
      <c r="E94" s="46">
        <v>59406.81</v>
      </c>
      <c r="F94" s="94" t="s">
        <v>142</v>
      </c>
      <c r="G94" s="89">
        <v>1548583.07</v>
      </c>
      <c r="H94" s="89">
        <v>601106.51</v>
      </c>
      <c r="I94" s="89">
        <v>0</v>
      </c>
      <c r="J94" s="46">
        <v>2149689.58</v>
      </c>
    </row>
    <row r="95" spans="1:10" ht="17.25">
      <c r="A95" s="92" t="s">
        <v>141</v>
      </c>
      <c r="B95" s="89">
        <v>5468.2</v>
      </c>
      <c r="C95" s="89">
        <v>2251.19</v>
      </c>
      <c r="D95" s="89">
        <v>0</v>
      </c>
      <c r="E95" s="46">
        <v>7719.39</v>
      </c>
      <c r="F95" s="94" t="s">
        <v>140</v>
      </c>
      <c r="G95" s="89">
        <v>12953.89</v>
      </c>
      <c r="H95" s="89">
        <v>3754.86</v>
      </c>
      <c r="I95" s="89">
        <v>0</v>
      </c>
      <c r="J95" s="46">
        <v>16708.75</v>
      </c>
    </row>
    <row r="96" spans="1:10" ht="17.25">
      <c r="A96" s="92" t="s">
        <v>139</v>
      </c>
      <c r="B96" s="89">
        <v>57865.42</v>
      </c>
      <c r="C96" s="89">
        <v>33349.18</v>
      </c>
      <c r="D96" s="89">
        <v>0</v>
      </c>
      <c r="E96" s="46">
        <v>91214.6</v>
      </c>
      <c r="F96" s="94" t="s">
        <v>138</v>
      </c>
      <c r="G96" s="89">
        <v>10836.85</v>
      </c>
      <c r="H96" s="89">
        <v>4323.43</v>
      </c>
      <c r="I96" s="89">
        <v>0</v>
      </c>
      <c r="J96" s="46">
        <v>15160.28</v>
      </c>
    </row>
    <row r="97" spans="1:10" ht="17.25">
      <c r="A97" s="92" t="s">
        <v>137</v>
      </c>
      <c r="B97" s="89">
        <v>452949.13</v>
      </c>
      <c r="C97" s="89">
        <v>264029.6</v>
      </c>
      <c r="D97" s="89">
        <v>0</v>
      </c>
      <c r="E97" s="46">
        <v>716978.73</v>
      </c>
      <c r="F97" s="94" t="s">
        <v>136</v>
      </c>
      <c r="G97" s="89">
        <v>190583.28</v>
      </c>
      <c r="H97" s="89">
        <v>91871.73</v>
      </c>
      <c r="I97" s="89">
        <v>0</v>
      </c>
      <c r="J97" s="46">
        <v>282455.01</v>
      </c>
    </row>
    <row r="98" spans="1:10" ht="17.25">
      <c r="A98" s="92" t="s">
        <v>135</v>
      </c>
      <c r="B98" s="89">
        <v>4181.52</v>
      </c>
      <c r="C98" s="89">
        <v>632.72</v>
      </c>
      <c r="D98" s="89">
        <v>0</v>
      </c>
      <c r="E98" s="46">
        <v>4814.24</v>
      </c>
      <c r="F98" s="94" t="s">
        <v>134</v>
      </c>
      <c r="G98" s="89">
        <v>264931.73</v>
      </c>
      <c r="H98" s="89">
        <v>132433.35</v>
      </c>
      <c r="I98" s="89">
        <v>0</v>
      </c>
      <c r="J98" s="46">
        <v>397365.08</v>
      </c>
    </row>
    <row r="99" spans="1:10" ht="17.25">
      <c r="A99" s="92" t="s">
        <v>133</v>
      </c>
      <c r="B99" s="89">
        <v>10174.75</v>
      </c>
      <c r="C99" s="89">
        <v>6269.27</v>
      </c>
      <c r="D99" s="89">
        <v>0</v>
      </c>
      <c r="E99" s="46">
        <v>16444.02</v>
      </c>
      <c r="F99" s="94" t="s">
        <v>132</v>
      </c>
      <c r="G99" s="89">
        <v>40387.5</v>
      </c>
      <c r="H99" s="89">
        <v>21650.78</v>
      </c>
      <c r="I99" s="89">
        <v>0</v>
      </c>
      <c r="J99" s="46">
        <v>62038.28</v>
      </c>
    </row>
    <row r="100" spans="1:10" ht="17.25">
      <c r="A100" s="92" t="s">
        <v>131</v>
      </c>
      <c r="B100" s="89">
        <v>33296.13</v>
      </c>
      <c r="C100" s="89">
        <v>12882.95</v>
      </c>
      <c r="D100" s="89">
        <v>0</v>
      </c>
      <c r="E100" s="46">
        <v>46179.08</v>
      </c>
      <c r="F100" s="94" t="s">
        <v>130</v>
      </c>
      <c r="G100" s="89">
        <v>5586.99</v>
      </c>
      <c r="H100" s="89">
        <v>2410.73</v>
      </c>
      <c r="I100" s="89">
        <v>0</v>
      </c>
      <c r="J100" s="46">
        <v>7997.72</v>
      </c>
    </row>
    <row r="101" spans="1:10" ht="17.25">
      <c r="A101" s="92" t="s">
        <v>129</v>
      </c>
      <c r="B101" s="89">
        <v>38089.15</v>
      </c>
      <c r="C101" s="89">
        <v>14066.06</v>
      </c>
      <c r="D101" s="89">
        <v>0</v>
      </c>
      <c r="E101" s="46">
        <v>52155.21</v>
      </c>
      <c r="F101" s="94" t="s">
        <v>128</v>
      </c>
      <c r="G101" s="89">
        <v>11299.63</v>
      </c>
      <c r="H101" s="89">
        <v>4428.35</v>
      </c>
      <c r="I101" s="89">
        <v>0</v>
      </c>
      <c r="J101" s="46">
        <v>15727.98</v>
      </c>
    </row>
    <row r="102" spans="1:10" ht="17.25">
      <c r="A102" s="92" t="s">
        <v>127</v>
      </c>
      <c r="B102" s="89">
        <v>9771.18</v>
      </c>
      <c r="C102" s="89">
        <v>4004.3</v>
      </c>
      <c r="D102" s="89">
        <v>0</v>
      </c>
      <c r="E102" s="46">
        <v>13775.48</v>
      </c>
      <c r="F102" s="94" t="s">
        <v>126</v>
      </c>
      <c r="G102" s="89">
        <v>17125.96</v>
      </c>
      <c r="H102" s="89">
        <v>6255.87</v>
      </c>
      <c r="I102" s="89">
        <v>0</v>
      </c>
      <c r="J102" s="46">
        <v>23381.83</v>
      </c>
    </row>
    <row r="103" spans="1:10" ht="17.25">
      <c r="A103" s="92" t="s">
        <v>125</v>
      </c>
      <c r="B103" s="89">
        <v>16613.72</v>
      </c>
      <c r="C103" s="89">
        <v>8567.14</v>
      </c>
      <c r="D103" s="89">
        <v>0</v>
      </c>
      <c r="E103" s="46">
        <v>25180.86</v>
      </c>
      <c r="F103" s="94" t="s">
        <v>124</v>
      </c>
      <c r="G103" s="89">
        <v>7921.28</v>
      </c>
      <c r="H103" s="89">
        <v>2780.66</v>
      </c>
      <c r="I103" s="89">
        <v>0</v>
      </c>
      <c r="J103" s="46">
        <v>10701.94</v>
      </c>
    </row>
    <row r="104" spans="1:10" ht="17.25">
      <c r="A104" s="92" t="s">
        <v>123</v>
      </c>
      <c r="B104" s="89">
        <v>28321.92</v>
      </c>
      <c r="C104" s="89">
        <v>11475.21</v>
      </c>
      <c r="D104" s="89">
        <v>0</v>
      </c>
      <c r="E104" s="46">
        <v>39797.13</v>
      </c>
      <c r="F104" s="94" t="s">
        <v>122</v>
      </c>
      <c r="G104" s="89">
        <v>22358.17</v>
      </c>
      <c r="H104" s="89">
        <v>8787.31</v>
      </c>
      <c r="I104" s="89">
        <v>0</v>
      </c>
      <c r="J104" s="46">
        <v>31145.48</v>
      </c>
    </row>
    <row r="105" spans="1:10" ht="17.25">
      <c r="A105" s="92" t="s">
        <v>121</v>
      </c>
      <c r="B105" s="89">
        <v>11576.34</v>
      </c>
      <c r="C105" s="89">
        <v>4418.76</v>
      </c>
      <c r="D105" s="89">
        <v>0</v>
      </c>
      <c r="E105" s="46">
        <v>15995.1</v>
      </c>
      <c r="F105" s="94" t="s">
        <v>120</v>
      </c>
      <c r="G105" s="89">
        <v>150935.65</v>
      </c>
      <c r="H105" s="89">
        <v>77965.02</v>
      </c>
      <c r="I105" s="89">
        <v>0</v>
      </c>
      <c r="J105" s="46">
        <v>228900.67</v>
      </c>
    </row>
    <row r="106" spans="1:10" ht="17.25">
      <c r="A106" s="92" t="s">
        <v>119</v>
      </c>
      <c r="B106" s="89">
        <v>4409.2</v>
      </c>
      <c r="C106" s="89">
        <v>2180.36</v>
      </c>
      <c r="D106" s="89">
        <v>0</v>
      </c>
      <c r="E106" s="46">
        <v>6589.56</v>
      </c>
      <c r="F106" s="94" t="s">
        <v>118</v>
      </c>
      <c r="G106" s="89">
        <v>9624.93</v>
      </c>
      <c r="H106" s="89">
        <v>4473.49</v>
      </c>
      <c r="I106" s="89">
        <v>0</v>
      </c>
      <c r="J106" s="46">
        <v>14098.42</v>
      </c>
    </row>
    <row r="107" spans="1:10" ht="17.25">
      <c r="A107" s="92" t="s">
        <v>117</v>
      </c>
      <c r="B107" s="89">
        <v>16133.5</v>
      </c>
      <c r="C107" s="89">
        <v>9439.95</v>
      </c>
      <c r="D107" s="89">
        <v>0</v>
      </c>
      <c r="E107" s="46">
        <v>25573.45</v>
      </c>
      <c r="F107" s="94" t="s">
        <v>116</v>
      </c>
      <c r="G107" s="89">
        <v>17203.43</v>
      </c>
      <c r="H107" s="89">
        <v>14232.25</v>
      </c>
      <c r="I107" s="89">
        <v>0</v>
      </c>
      <c r="J107" s="46">
        <v>31435.68</v>
      </c>
    </row>
    <row r="108" spans="1:10" ht="17.25">
      <c r="A108" s="92" t="s">
        <v>115</v>
      </c>
      <c r="B108" s="89">
        <v>5549.22</v>
      </c>
      <c r="C108" s="89">
        <v>2582.79</v>
      </c>
      <c r="D108" s="89">
        <v>0</v>
      </c>
      <c r="E108" s="46">
        <v>8132.01</v>
      </c>
      <c r="F108" s="94" t="s">
        <v>114</v>
      </c>
      <c r="G108" s="89">
        <v>21871.73</v>
      </c>
      <c r="H108" s="89">
        <v>12411.97</v>
      </c>
      <c r="I108" s="89">
        <v>0</v>
      </c>
      <c r="J108" s="46">
        <v>34283.7</v>
      </c>
    </row>
    <row r="109" spans="1:10" ht="17.25">
      <c r="A109" s="92" t="s">
        <v>113</v>
      </c>
      <c r="B109" s="89">
        <v>42533.37</v>
      </c>
      <c r="C109" s="89">
        <v>17817.63</v>
      </c>
      <c r="D109" s="89">
        <v>0</v>
      </c>
      <c r="E109" s="46">
        <v>60351</v>
      </c>
      <c r="F109" s="94" t="s">
        <v>112</v>
      </c>
      <c r="G109" s="89">
        <v>792861.59</v>
      </c>
      <c r="H109" s="89">
        <v>415919.6</v>
      </c>
      <c r="I109" s="89">
        <v>0</v>
      </c>
      <c r="J109" s="46">
        <v>1208781.19</v>
      </c>
    </row>
    <row r="110" spans="1:10" ht="17.25">
      <c r="A110" s="92" t="s">
        <v>111</v>
      </c>
      <c r="B110" s="89">
        <v>8944.41</v>
      </c>
      <c r="C110" s="89">
        <v>4153.07</v>
      </c>
      <c r="D110" s="89">
        <v>0</v>
      </c>
      <c r="E110" s="46">
        <v>13097.48</v>
      </c>
      <c r="F110" s="94" t="s">
        <v>110</v>
      </c>
      <c r="G110" s="89">
        <v>208452.23</v>
      </c>
      <c r="H110" s="89">
        <v>139359.18</v>
      </c>
      <c r="I110" s="89">
        <v>0</v>
      </c>
      <c r="J110" s="46">
        <v>347811.41</v>
      </c>
    </row>
    <row r="111" spans="1:10" ht="18" thickBot="1">
      <c r="A111" s="92" t="s">
        <v>109</v>
      </c>
      <c r="B111" s="89">
        <v>616322.55</v>
      </c>
      <c r="C111" s="89">
        <v>312506.43</v>
      </c>
      <c r="D111" s="89">
        <v>0</v>
      </c>
      <c r="E111" s="46">
        <v>928828.98</v>
      </c>
      <c r="F111" s="94" t="s">
        <v>108</v>
      </c>
      <c r="G111" s="89">
        <v>496.87</v>
      </c>
      <c r="H111" s="89">
        <v>0</v>
      </c>
      <c r="I111" s="89">
        <v>536148.94</v>
      </c>
      <c r="J111" s="93">
        <v>536645.81</v>
      </c>
    </row>
    <row r="112" spans="1:10" ht="18" thickTop="1">
      <c r="A112" s="92" t="s">
        <v>107</v>
      </c>
      <c r="B112" s="89">
        <v>1252.06</v>
      </c>
      <c r="C112" s="89">
        <v>588.96</v>
      </c>
      <c r="D112" s="89">
        <v>0</v>
      </c>
      <c r="E112" s="46">
        <v>1841.02</v>
      </c>
      <c r="F112" s="92"/>
      <c r="G112" s="46"/>
      <c r="H112" s="46"/>
      <c r="I112" s="46"/>
      <c r="J112" s="91" t="s">
        <v>203</v>
      </c>
    </row>
    <row r="113" spans="1:10" ht="17.25">
      <c r="A113" s="90" t="s">
        <v>212</v>
      </c>
      <c r="B113" s="89">
        <v>8108.39</v>
      </c>
      <c r="C113" s="89">
        <v>4494.89</v>
      </c>
      <c r="D113" s="89">
        <v>0</v>
      </c>
      <c r="E113" s="46">
        <v>12603.28</v>
      </c>
      <c r="F113" s="88" t="s">
        <v>105</v>
      </c>
      <c r="G113" s="46">
        <v>8682387.350000001</v>
      </c>
      <c r="H113" s="46">
        <v>4277110.31</v>
      </c>
      <c r="I113" s="46">
        <v>536148.94</v>
      </c>
      <c r="J113" s="46">
        <v>13495646.6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2.28125" style="0" customWidth="1"/>
    <col min="3" max="3" width="21.7109375" style="0" customWidth="1"/>
    <col min="4" max="4" width="24.00390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3.57421875" style="0" bestFit="1" customWidth="1"/>
    <col min="10" max="10" width="27.7109375" style="0" customWidth="1"/>
    <col min="11" max="11" width="27.140625" style="0" customWidth="1"/>
    <col min="12" max="12" width="23.00390625" style="0" customWidth="1"/>
    <col min="13" max="13" width="19.57421875" style="0" bestFit="1" customWidth="1"/>
    <col min="14" max="14" width="23.57421875" style="0" bestFit="1" customWidth="1"/>
    <col min="15" max="15" width="19.57421875" style="0" bestFit="1" customWidth="1"/>
    <col min="16" max="17" width="22.00390625" style="0" customWidth="1"/>
    <col min="18" max="18" width="23.140625" style="0" customWidth="1"/>
  </cols>
  <sheetData>
    <row r="1" spans="1:8" ht="17.25">
      <c r="A1" s="62"/>
      <c r="B1" s="86"/>
      <c r="C1" s="86" t="s">
        <v>58</v>
      </c>
      <c r="D1" s="86"/>
      <c r="E1" s="86"/>
      <c r="F1" s="86"/>
      <c r="G1" s="86"/>
      <c r="H1" s="86"/>
    </row>
    <row r="2" spans="1:8" ht="17.25">
      <c r="A2" s="86"/>
      <c r="B2" s="86"/>
      <c r="C2" s="86" t="s">
        <v>211</v>
      </c>
      <c r="D2" s="86"/>
      <c r="E2" s="86"/>
      <c r="F2" s="86"/>
      <c r="G2" s="86"/>
      <c r="H2" s="86"/>
    </row>
    <row r="3" spans="1:8" ht="17.25">
      <c r="A3" s="85" t="s">
        <v>210</v>
      </c>
      <c r="B3" s="84" t="s">
        <v>209</v>
      </c>
      <c r="C3" s="84" t="s">
        <v>208</v>
      </c>
      <c r="D3" s="84" t="s">
        <v>203</v>
      </c>
      <c r="E3" s="84"/>
      <c r="F3" s="83" t="s">
        <v>207</v>
      </c>
      <c r="G3" s="83"/>
      <c r="H3" s="83"/>
    </row>
    <row r="4" spans="1:8" ht="17.25">
      <c r="A4" s="82" t="s">
        <v>204</v>
      </c>
      <c r="B4" s="80" t="s">
        <v>206</v>
      </c>
      <c r="C4" s="79" t="s">
        <v>205</v>
      </c>
      <c r="D4" s="81" t="s">
        <v>204</v>
      </c>
      <c r="E4" s="80" t="str">
        <f>B4</f>
        <v>Jul - 12</v>
      </c>
      <c r="F4" s="79" t="str">
        <f>C4</f>
        <v>Jul 12 - Jul 12</v>
      </c>
      <c r="G4" s="78"/>
      <c r="H4" s="78"/>
    </row>
    <row r="5" spans="1:8" ht="17.25">
      <c r="A5" s="75" t="s">
        <v>201</v>
      </c>
      <c r="B5" s="70">
        <v>5815264.16</v>
      </c>
      <c r="C5" s="69">
        <v>5815264.16</v>
      </c>
      <c r="D5" s="74" t="s">
        <v>200</v>
      </c>
      <c r="E5" s="70">
        <v>2258507.8</v>
      </c>
      <c r="F5" s="64">
        <v>2258507.8</v>
      </c>
      <c r="G5" s="65"/>
      <c r="H5" s="65"/>
    </row>
    <row r="6" spans="1:8" ht="17.25">
      <c r="A6" s="75" t="s">
        <v>199</v>
      </c>
      <c r="B6" s="70">
        <v>2695150.16</v>
      </c>
      <c r="C6" s="69">
        <v>2695150.16</v>
      </c>
      <c r="D6" s="74" t="s">
        <v>198</v>
      </c>
      <c r="E6" s="70">
        <v>491945.57</v>
      </c>
      <c r="F6" s="64">
        <v>491945.57</v>
      </c>
      <c r="G6" s="65"/>
      <c r="H6" s="65"/>
    </row>
    <row r="7" spans="1:8" ht="17.25">
      <c r="A7" s="75" t="s">
        <v>197</v>
      </c>
      <c r="B7" s="70">
        <v>790939.73</v>
      </c>
      <c r="C7" s="69">
        <v>790939.73</v>
      </c>
      <c r="D7" s="74" t="s">
        <v>196</v>
      </c>
      <c r="E7" s="70">
        <v>1736114.37</v>
      </c>
      <c r="F7" s="64">
        <v>1736114.37</v>
      </c>
      <c r="G7" s="65"/>
      <c r="H7" s="65"/>
    </row>
    <row r="8" spans="1:8" ht="17.25">
      <c r="A8" s="75" t="s">
        <v>195</v>
      </c>
      <c r="B8" s="70">
        <v>228973.99</v>
      </c>
      <c r="C8" s="69">
        <v>228973.99</v>
      </c>
      <c r="D8" s="74" t="s">
        <v>194</v>
      </c>
      <c r="E8" s="70">
        <v>3395597.39</v>
      </c>
      <c r="F8" s="64">
        <v>3395597.39</v>
      </c>
      <c r="G8" s="65"/>
      <c r="H8" s="65"/>
    </row>
    <row r="9" spans="1:8" ht="17.25">
      <c r="A9" s="75" t="s">
        <v>193</v>
      </c>
      <c r="B9" s="70">
        <v>9461151.48</v>
      </c>
      <c r="C9" s="69">
        <v>9461151.48</v>
      </c>
      <c r="D9" s="74" t="s">
        <v>192</v>
      </c>
      <c r="E9" s="70">
        <v>3214091.56</v>
      </c>
      <c r="F9" s="64">
        <v>3214091.56</v>
      </c>
      <c r="G9" s="65"/>
      <c r="H9" s="65"/>
    </row>
    <row r="10" spans="1:8" ht="17.25">
      <c r="A10" s="75" t="s">
        <v>191</v>
      </c>
      <c r="B10" s="70">
        <v>7048952.82</v>
      </c>
      <c r="C10" s="69">
        <v>7048952.82</v>
      </c>
      <c r="D10" s="74" t="s">
        <v>190</v>
      </c>
      <c r="E10" s="70">
        <v>887341.84</v>
      </c>
      <c r="F10" s="64">
        <v>887341.84</v>
      </c>
      <c r="G10" s="65"/>
      <c r="H10" s="65"/>
    </row>
    <row r="11" spans="1:8" ht="17.25">
      <c r="A11" s="75" t="s">
        <v>189</v>
      </c>
      <c r="B11" s="70">
        <v>2031099.54</v>
      </c>
      <c r="C11" s="69">
        <v>2031099.54</v>
      </c>
      <c r="D11" s="74" t="s">
        <v>188</v>
      </c>
      <c r="E11" s="70">
        <v>933434.65</v>
      </c>
      <c r="F11" s="64">
        <v>933434.65</v>
      </c>
      <c r="G11" s="65"/>
      <c r="H11" s="65"/>
    </row>
    <row r="12" spans="1:8" ht="17.25">
      <c r="A12" s="75" t="s">
        <v>187</v>
      </c>
      <c r="B12" s="70">
        <v>338679.05</v>
      </c>
      <c r="C12" s="69">
        <v>338679.05</v>
      </c>
      <c r="D12" s="74" t="s">
        <v>186</v>
      </c>
      <c r="E12" s="70">
        <v>10931719.770000001</v>
      </c>
      <c r="F12" s="64">
        <v>10931719.770000001</v>
      </c>
      <c r="G12" s="65"/>
      <c r="H12" s="65"/>
    </row>
    <row r="13" spans="1:8" ht="17.25">
      <c r="A13" s="75" t="s">
        <v>185</v>
      </c>
      <c r="B13" s="70">
        <v>999775.94</v>
      </c>
      <c r="C13" s="69">
        <v>999775.94</v>
      </c>
      <c r="D13" s="74" t="s">
        <v>184</v>
      </c>
      <c r="E13" s="70">
        <v>1799395.43</v>
      </c>
      <c r="F13" s="64">
        <v>1799395.43</v>
      </c>
      <c r="G13" s="65"/>
      <c r="H13" s="65"/>
    </row>
    <row r="14" spans="1:8" ht="17.25">
      <c r="A14" s="75" t="s">
        <v>183</v>
      </c>
      <c r="B14" s="70">
        <v>2321620.92</v>
      </c>
      <c r="C14" s="69">
        <v>2321620.92</v>
      </c>
      <c r="D14" s="74" t="s">
        <v>182</v>
      </c>
      <c r="E14" s="70">
        <v>1475054.51</v>
      </c>
      <c r="F14" s="64">
        <v>1475054.51</v>
      </c>
      <c r="G14" s="65"/>
      <c r="H14" s="65"/>
    </row>
    <row r="15" spans="1:8" ht="17.25">
      <c r="A15" s="75" t="s">
        <v>181</v>
      </c>
      <c r="B15" s="70">
        <v>1341683.84</v>
      </c>
      <c r="C15" s="69">
        <v>1341683.84</v>
      </c>
      <c r="D15" s="74" t="s">
        <v>180</v>
      </c>
      <c r="E15" s="70">
        <v>5861279.800000002</v>
      </c>
      <c r="F15" s="64">
        <v>5861279.800000002</v>
      </c>
      <c r="G15" s="65"/>
      <c r="H15" s="65"/>
    </row>
    <row r="16" spans="1:8" ht="17.25">
      <c r="A16" s="75" t="s">
        <v>179</v>
      </c>
      <c r="B16" s="70">
        <v>584601.85</v>
      </c>
      <c r="C16" s="69">
        <v>584601.85</v>
      </c>
      <c r="D16" s="74" t="s">
        <v>178</v>
      </c>
      <c r="E16" s="70">
        <v>823710.28</v>
      </c>
      <c r="F16" s="64">
        <v>823710.28</v>
      </c>
      <c r="G16" s="65"/>
      <c r="H16" s="65"/>
    </row>
    <row r="17" spans="1:8" ht="17.25">
      <c r="A17" s="75" t="s">
        <v>177</v>
      </c>
      <c r="B17" s="70">
        <v>1003515.06</v>
      </c>
      <c r="C17" s="69">
        <v>1003515.06</v>
      </c>
      <c r="D17" s="74" t="s">
        <v>176</v>
      </c>
      <c r="E17" s="70">
        <v>2221991.75</v>
      </c>
      <c r="F17" s="64">
        <v>2221991.75</v>
      </c>
      <c r="G17" s="65"/>
      <c r="H17" s="65"/>
    </row>
    <row r="18" spans="1:8" ht="17.25">
      <c r="A18" s="75" t="s">
        <v>175</v>
      </c>
      <c r="B18" s="70">
        <v>246103.19</v>
      </c>
      <c r="C18" s="69">
        <v>246103.19</v>
      </c>
      <c r="D18" s="74" t="s">
        <v>174</v>
      </c>
      <c r="E18" s="70">
        <v>12264392.9</v>
      </c>
      <c r="F18" s="64">
        <v>12264392.9</v>
      </c>
      <c r="G18" s="65"/>
      <c r="H18" s="65"/>
    </row>
    <row r="19" spans="1:8" ht="17.25">
      <c r="A19" s="75" t="s">
        <v>173</v>
      </c>
      <c r="B19" s="70">
        <v>1960877.21</v>
      </c>
      <c r="C19" s="69">
        <v>1960877.21</v>
      </c>
      <c r="D19" s="74" t="s">
        <v>172</v>
      </c>
      <c r="E19" s="70">
        <v>182668.96</v>
      </c>
      <c r="F19" s="64">
        <v>182668.96</v>
      </c>
      <c r="G19" s="65"/>
      <c r="H19" s="65"/>
    </row>
    <row r="20" spans="1:8" ht="17.25">
      <c r="A20" s="75" t="s">
        <v>171</v>
      </c>
      <c r="B20" s="70">
        <v>4816196.75</v>
      </c>
      <c r="C20" s="69">
        <v>4816196.75</v>
      </c>
      <c r="D20" s="74" t="s">
        <v>170</v>
      </c>
      <c r="E20" s="70">
        <v>301929.55</v>
      </c>
      <c r="F20" s="64">
        <v>301929.55</v>
      </c>
      <c r="G20" s="65"/>
      <c r="H20" s="65"/>
    </row>
    <row r="21" spans="1:8" ht="17.25">
      <c r="A21" s="75" t="s">
        <v>169</v>
      </c>
      <c r="B21" s="70">
        <v>330560.9</v>
      </c>
      <c r="C21" s="69">
        <v>330560.9</v>
      </c>
      <c r="D21" s="74" t="s">
        <v>168</v>
      </c>
      <c r="E21" s="70">
        <v>2185680.66</v>
      </c>
      <c r="F21" s="64">
        <v>2185680.66</v>
      </c>
      <c r="G21" s="65"/>
      <c r="H21" s="65"/>
    </row>
    <row r="22" spans="1:8" ht="17.25">
      <c r="A22" s="75" t="s">
        <v>167</v>
      </c>
      <c r="B22" s="70">
        <v>4224842.48</v>
      </c>
      <c r="C22" s="69">
        <v>4224842.48</v>
      </c>
      <c r="D22" s="74" t="s">
        <v>166</v>
      </c>
      <c r="E22" s="70">
        <v>799786.45</v>
      </c>
      <c r="F22" s="64">
        <v>799786.45</v>
      </c>
      <c r="G22" s="65"/>
      <c r="H22" s="65"/>
    </row>
    <row r="23" spans="1:8" ht="17.25">
      <c r="A23" s="75" t="s">
        <v>165</v>
      </c>
      <c r="B23" s="70">
        <v>83476143.12</v>
      </c>
      <c r="C23" s="69">
        <v>83476143.12</v>
      </c>
      <c r="D23" s="74" t="s">
        <v>164</v>
      </c>
      <c r="E23" s="70">
        <v>207006.81</v>
      </c>
      <c r="F23" s="64">
        <v>207006.81</v>
      </c>
      <c r="G23" s="65"/>
      <c r="H23" s="65"/>
    </row>
    <row r="24" spans="1:8" ht="17.25">
      <c r="A24" s="75" t="s">
        <v>163</v>
      </c>
      <c r="B24" s="70">
        <v>564481.09</v>
      </c>
      <c r="C24" s="69">
        <v>564481.09</v>
      </c>
      <c r="D24" s="74" t="s">
        <v>162</v>
      </c>
      <c r="E24" s="70">
        <v>231202.57</v>
      </c>
      <c r="F24" s="64">
        <v>231202.57</v>
      </c>
      <c r="G24" s="65"/>
      <c r="H24" s="65"/>
    </row>
    <row r="25" spans="1:8" ht="17.25">
      <c r="A25" s="75" t="s">
        <v>161</v>
      </c>
      <c r="B25" s="70">
        <v>834845.49</v>
      </c>
      <c r="C25" s="69">
        <v>834845.49</v>
      </c>
      <c r="D25" s="74" t="s">
        <v>160</v>
      </c>
      <c r="E25" s="70">
        <v>503218.22</v>
      </c>
      <c r="F25" s="64">
        <v>503218.22</v>
      </c>
      <c r="G25" s="65"/>
      <c r="H25" s="65"/>
    </row>
    <row r="26" spans="1:8" ht="17.25">
      <c r="A26" s="75" t="s">
        <v>159</v>
      </c>
      <c r="B26" s="70">
        <v>3685855.66</v>
      </c>
      <c r="C26" s="69">
        <v>3685855.66</v>
      </c>
      <c r="D26" s="74" t="s">
        <v>158</v>
      </c>
      <c r="E26" s="70">
        <v>7163728.88</v>
      </c>
      <c r="F26" s="64">
        <v>7163728.88</v>
      </c>
      <c r="G26" s="65"/>
      <c r="H26" s="65"/>
    </row>
    <row r="27" spans="1:8" ht="17.25">
      <c r="A27" s="75" t="s">
        <v>157</v>
      </c>
      <c r="B27" s="70">
        <v>2495328.57</v>
      </c>
      <c r="C27" s="69">
        <v>2495328.57</v>
      </c>
      <c r="D27" s="74" t="s">
        <v>156</v>
      </c>
      <c r="E27" s="70">
        <v>1522619.11</v>
      </c>
      <c r="F27" s="64">
        <v>1522619.11</v>
      </c>
      <c r="G27" s="65"/>
      <c r="H27" s="65"/>
    </row>
    <row r="28" spans="1:8" ht="17.25">
      <c r="A28" s="75" t="s">
        <v>155</v>
      </c>
      <c r="B28" s="70">
        <v>1480062.24</v>
      </c>
      <c r="C28" s="69">
        <v>1480062.24</v>
      </c>
      <c r="D28" s="74" t="s">
        <v>154</v>
      </c>
      <c r="E28" s="70">
        <v>3792641.07</v>
      </c>
      <c r="F28" s="64">
        <v>3792641.07</v>
      </c>
      <c r="G28" s="65"/>
      <c r="H28" s="65"/>
    </row>
    <row r="29" spans="1:8" ht="17.25">
      <c r="A29" s="75" t="s">
        <v>153</v>
      </c>
      <c r="B29" s="70">
        <v>715675.1</v>
      </c>
      <c r="C29" s="69">
        <v>715675.1</v>
      </c>
      <c r="D29" s="74" t="s">
        <v>152</v>
      </c>
      <c r="E29" s="70">
        <v>3423473.8</v>
      </c>
      <c r="F29" s="64">
        <v>3423473.8</v>
      </c>
      <c r="G29" s="65"/>
      <c r="H29" s="65"/>
    </row>
    <row r="30" spans="1:8" ht="17.25">
      <c r="A30" s="75" t="s">
        <v>151</v>
      </c>
      <c r="B30" s="70">
        <v>2277388.8</v>
      </c>
      <c r="C30" s="69">
        <v>2277388.8</v>
      </c>
      <c r="D30" s="74" t="s">
        <v>150</v>
      </c>
      <c r="E30" s="70">
        <v>22258690.189999998</v>
      </c>
      <c r="F30" s="64">
        <v>22258690.189999998</v>
      </c>
      <c r="G30" s="65"/>
      <c r="H30" s="65"/>
    </row>
    <row r="31" spans="1:8" ht="17.25">
      <c r="A31" s="75" t="s">
        <v>149</v>
      </c>
      <c r="B31" s="70">
        <v>2384590.62</v>
      </c>
      <c r="C31" s="69">
        <v>2384590.62</v>
      </c>
      <c r="D31" s="74" t="s">
        <v>148</v>
      </c>
      <c r="E31" s="70">
        <v>914083.8</v>
      </c>
      <c r="F31" s="64">
        <v>914083.8</v>
      </c>
      <c r="G31" s="65"/>
      <c r="H31" s="65"/>
    </row>
    <row r="32" spans="1:8" ht="17.25">
      <c r="A32" s="75" t="s">
        <v>147</v>
      </c>
      <c r="B32" s="70">
        <v>1624439.62</v>
      </c>
      <c r="C32" s="69">
        <v>1624439.62</v>
      </c>
      <c r="D32" s="74" t="s">
        <v>146</v>
      </c>
      <c r="E32" s="70">
        <v>539379.74</v>
      </c>
      <c r="F32" s="64">
        <v>539379.74</v>
      </c>
      <c r="G32" s="65"/>
      <c r="H32" s="65"/>
    </row>
    <row r="33" spans="1:8" ht="17.25">
      <c r="A33" s="75" t="s">
        <v>145</v>
      </c>
      <c r="B33" s="70">
        <v>477784.09</v>
      </c>
      <c r="C33" s="69">
        <v>477784.09</v>
      </c>
      <c r="D33" s="74" t="s">
        <v>144</v>
      </c>
      <c r="E33" s="70">
        <v>20536537.64</v>
      </c>
      <c r="F33" s="64">
        <v>20536537.64</v>
      </c>
      <c r="G33" s="65"/>
      <c r="H33" s="65"/>
    </row>
    <row r="34" spans="1:8" ht="17.25">
      <c r="A34" s="75" t="s">
        <v>143</v>
      </c>
      <c r="B34" s="70">
        <v>3574996.75</v>
      </c>
      <c r="C34" s="69">
        <v>3574996.75</v>
      </c>
      <c r="D34" s="74" t="s">
        <v>142</v>
      </c>
      <c r="E34" s="70">
        <v>74886072.62</v>
      </c>
      <c r="F34" s="64">
        <v>74886072.62</v>
      </c>
      <c r="G34" s="65"/>
      <c r="H34" s="65"/>
    </row>
    <row r="35" spans="1:8" ht="17.25">
      <c r="A35" s="75" t="s">
        <v>141</v>
      </c>
      <c r="B35" s="70">
        <v>340644.26</v>
      </c>
      <c r="C35" s="69">
        <v>340644.26</v>
      </c>
      <c r="D35" s="74" t="s">
        <v>140</v>
      </c>
      <c r="E35" s="70">
        <v>824684.28</v>
      </c>
      <c r="F35" s="64">
        <v>824684.28</v>
      </c>
      <c r="G35" s="65"/>
      <c r="H35" s="65"/>
    </row>
    <row r="36" spans="1:8" ht="17.25">
      <c r="A36" s="75" t="s">
        <v>139</v>
      </c>
      <c r="B36" s="70">
        <v>5628873.799999999</v>
      </c>
      <c r="C36" s="69">
        <v>5628873.799999999</v>
      </c>
      <c r="D36" s="74" t="s">
        <v>138</v>
      </c>
      <c r="E36" s="70">
        <v>416003.15</v>
      </c>
      <c r="F36" s="64">
        <v>416003.15</v>
      </c>
      <c r="G36" s="65"/>
      <c r="H36" s="65"/>
    </row>
    <row r="37" spans="1:8" ht="17.25">
      <c r="A37" s="75" t="s">
        <v>137</v>
      </c>
      <c r="B37" s="70">
        <v>33368937.160000004</v>
      </c>
      <c r="C37" s="69">
        <v>33368937.160000004</v>
      </c>
      <c r="D37" s="74" t="s">
        <v>136</v>
      </c>
      <c r="E37" s="70">
        <v>13147114.99</v>
      </c>
      <c r="F37" s="64">
        <v>13147114.99</v>
      </c>
      <c r="G37" s="65"/>
      <c r="H37" s="65"/>
    </row>
    <row r="38" spans="1:8" ht="17.25">
      <c r="A38" s="75" t="s">
        <v>135</v>
      </c>
      <c r="B38" s="70">
        <v>121960.37</v>
      </c>
      <c r="C38" s="69">
        <v>121960.37</v>
      </c>
      <c r="D38" s="74" t="s">
        <v>134</v>
      </c>
      <c r="E38" s="70">
        <v>9736375.2</v>
      </c>
      <c r="F38" s="64">
        <v>9736375.2</v>
      </c>
      <c r="G38" s="65"/>
      <c r="H38" s="65"/>
    </row>
    <row r="39" spans="1:8" ht="17.25">
      <c r="A39" s="75" t="s">
        <v>133</v>
      </c>
      <c r="B39" s="70">
        <v>894825.47</v>
      </c>
      <c r="C39" s="69">
        <v>894825.47</v>
      </c>
      <c r="D39" s="74" t="s">
        <v>132</v>
      </c>
      <c r="E39" s="70">
        <v>1921481.04</v>
      </c>
      <c r="F39" s="64">
        <v>1921481.04</v>
      </c>
      <c r="G39" s="65"/>
      <c r="H39" s="65"/>
    </row>
    <row r="40" spans="1:8" ht="17.25">
      <c r="A40" s="75" t="s">
        <v>131</v>
      </c>
      <c r="B40" s="70">
        <v>2118544.17</v>
      </c>
      <c r="C40" s="69">
        <v>2118544.17</v>
      </c>
      <c r="D40" s="74" t="s">
        <v>130</v>
      </c>
      <c r="E40" s="70">
        <v>207738.19</v>
      </c>
      <c r="F40" s="64">
        <v>207738.19</v>
      </c>
      <c r="G40" s="65"/>
      <c r="H40" s="65"/>
    </row>
    <row r="41" spans="1:8" ht="17.25">
      <c r="A41" s="75" t="s">
        <v>129</v>
      </c>
      <c r="B41" s="70">
        <v>1972497.48</v>
      </c>
      <c r="C41" s="69">
        <v>1972497.48</v>
      </c>
      <c r="D41" s="74" t="s">
        <v>128</v>
      </c>
      <c r="E41" s="70">
        <v>722128.17</v>
      </c>
      <c r="F41" s="64">
        <v>722128.17</v>
      </c>
      <c r="G41" s="65"/>
      <c r="H41" s="65"/>
    </row>
    <row r="42" spans="1:8" ht="17.25">
      <c r="A42" s="75" t="s">
        <v>127</v>
      </c>
      <c r="B42" s="70">
        <v>741851.66</v>
      </c>
      <c r="C42" s="69">
        <v>741851.66</v>
      </c>
      <c r="D42" s="74" t="s">
        <v>126</v>
      </c>
      <c r="E42" s="70">
        <v>433476.62</v>
      </c>
      <c r="F42" s="64">
        <v>433476.62</v>
      </c>
      <c r="G42" s="65"/>
      <c r="H42" s="65"/>
    </row>
    <row r="43" spans="1:8" ht="17.25">
      <c r="A43" s="75" t="s">
        <v>125</v>
      </c>
      <c r="B43" s="70">
        <v>1710359.48</v>
      </c>
      <c r="C43" s="69">
        <v>1710359.48</v>
      </c>
      <c r="D43" s="74" t="s">
        <v>124</v>
      </c>
      <c r="E43" s="70">
        <v>115351.85</v>
      </c>
      <c r="F43" s="64">
        <v>115351.85</v>
      </c>
      <c r="G43" s="65"/>
      <c r="H43" s="65"/>
    </row>
    <row r="44" spans="1:8" ht="17.25">
      <c r="A44" s="75" t="s">
        <v>123</v>
      </c>
      <c r="B44" s="70">
        <v>2363486.54</v>
      </c>
      <c r="C44" s="69">
        <v>2363486.54</v>
      </c>
      <c r="D44" s="74" t="s">
        <v>122</v>
      </c>
      <c r="E44" s="70">
        <v>2111811.44</v>
      </c>
      <c r="F44" s="64">
        <v>2111811.44</v>
      </c>
      <c r="G44" s="65"/>
      <c r="H44" s="65"/>
    </row>
    <row r="45" spans="1:8" ht="17.25">
      <c r="A45" s="75" t="s">
        <v>121</v>
      </c>
      <c r="B45" s="70">
        <v>565229.46</v>
      </c>
      <c r="C45" s="69">
        <v>565229.46</v>
      </c>
      <c r="D45" s="74" t="s">
        <v>120</v>
      </c>
      <c r="E45" s="70">
        <v>11341387.410000002</v>
      </c>
      <c r="F45" s="64">
        <v>11341387.410000002</v>
      </c>
      <c r="G45" s="65"/>
      <c r="H45" s="65"/>
    </row>
    <row r="46" spans="1:8" ht="17.25">
      <c r="A46" s="75" t="s">
        <v>119</v>
      </c>
      <c r="B46" s="70">
        <v>209530.03</v>
      </c>
      <c r="C46" s="69">
        <v>209530.03</v>
      </c>
      <c r="D46" s="74" t="s">
        <v>118</v>
      </c>
      <c r="E46" s="70">
        <v>399843.53</v>
      </c>
      <c r="F46" s="64">
        <v>399843.53</v>
      </c>
      <c r="G46" s="65"/>
      <c r="H46" s="65"/>
    </row>
    <row r="47" spans="1:8" ht="17.25">
      <c r="A47" s="75" t="s">
        <v>117</v>
      </c>
      <c r="B47" s="70">
        <v>880283.96</v>
      </c>
      <c r="C47" s="69">
        <v>880283.96</v>
      </c>
      <c r="D47" s="74" t="s">
        <v>116</v>
      </c>
      <c r="E47" s="70">
        <v>1406185.16</v>
      </c>
      <c r="F47" s="64">
        <v>1406185.16</v>
      </c>
      <c r="G47" s="65"/>
      <c r="H47" s="65"/>
    </row>
    <row r="48" spans="1:8" ht="17.25">
      <c r="A48" s="75" t="s">
        <v>115</v>
      </c>
      <c r="B48" s="70">
        <v>197723.16</v>
      </c>
      <c r="C48" s="69">
        <v>197723.16</v>
      </c>
      <c r="D48" s="74" t="s">
        <v>114</v>
      </c>
      <c r="E48" s="70">
        <v>1152242.3</v>
      </c>
      <c r="F48" s="64">
        <v>1152242.3</v>
      </c>
      <c r="G48" s="65"/>
      <c r="H48" s="65"/>
    </row>
    <row r="49" spans="1:8" ht="17.25">
      <c r="A49" s="75" t="s">
        <v>113</v>
      </c>
      <c r="B49" s="70">
        <v>2351412.4</v>
      </c>
      <c r="C49" s="69">
        <v>2351412.4</v>
      </c>
      <c r="D49" s="74" t="s">
        <v>112</v>
      </c>
      <c r="E49" s="70">
        <v>23458061.13</v>
      </c>
      <c r="F49" s="64">
        <v>23458061.13</v>
      </c>
      <c r="G49" s="65"/>
      <c r="H49" s="65"/>
    </row>
    <row r="50" spans="1:8" ht="17.25">
      <c r="A50" s="75" t="s">
        <v>111</v>
      </c>
      <c r="B50" s="70">
        <v>563626.16</v>
      </c>
      <c r="C50" s="69">
        <v>563626.16</v>
      </c>
      <c r="D50" s="74" t="s">
        <v>110</v>
      </c>
      <c r="E50" s="70">
        <v>9043918.62</v>
      </c>
      <c r="F50" s="64">
        <v>9043918.62</v>
      </c>
      <c r="G50" s="65"/>
      <c r="H50" s="65"/>
    </row>
    <row r="51" spans="1:8" ht="18" thickBot="1">
      <c r="A51" s="75" t="s">
        <v>109</v>
      </c>
      <c r="B51" s="70">
        <v>48004196.11</v>
      </c>
      <c r="C51" s="69">
        <v>48004196.11</v>
      </c>
      <c r="D51" s="74" t="s">
        <v>108</v>
      </c>
      <c r="E51" s="70">
        <v>96887436.52</v>
      </c>
      <c r="F51" s="77">
        <v>96887436.52</v>
      </c>
      <c r="G51" s="76"/>
      <c r="H51" s="76"/>
    </row>
    <row r="52" spans="1:8" ht="18" thickTop="1">
      <c r="A52" s="75" t="s">
        <v>107</v>
      </c>
      <c r="B52" s="70">
        <v>138589.29</v>
      </c>
      <c r="C52" s="69">
        <v>138589.29</v>
      </c>
      <c r="D52" s="74"/>
      <c r="E52" s="73" t="s">
        <v>203</v>
      </c>
      <c r="F52" s="72" t="s">
        <v>203</v>
      </c>
      <c r="G52" s="65"/>
      <c r="H52" s="65"/>
    </row>
    <row r="53" spans="1:8" ht="17.25">
      <c r="A53" s="71" t="s">
        <v>106</v>
      </c>
      <c r="B53" s="70">
        <v>785545.54</v>
      </c>
      <c r="C53" s="69">
        <v>785545.54</v>
      </c>
      <c r="D53" s="68" t="s">
        <v>105</v>
      </c>
      <c r="E53" s="67">
        <v>613858234.01</v>
      </c>
      <c r="F53" s="66">
        <v>613858234.01</v>
      </c>
      <c r="G53" s="65"/>
      <c r="H53" s="65"/>
    </row>
    <row r="54" spans="6:11" ht="12.75">
      <c r="F54" s="63" t="s">
        <v>203</v>
      </c>
      <c r="G54" s="63"/>
      <c r="H54" s="63"/>
      <c r="K54" t="s">
        <v>203</v>
      </c>
    </row>
    <row r="55" spans="5:11" ht="12.75">
      <c r="E55" t="s">
        <v>203</v>
      </c>
      <c r="F55" s="63" t="s">
        <v>203</v>
      </c>
      <c r="G55" s="63"/>
      <c r="H55" s="63"/>
      <c r="K55" t="s">
        <v>203</v>
      </c>
    </row>
    <row r="57" ht="12.75">
      <c r="A57" s="62" t="s">
        <v>203</v>
      </c>
    </row>
    <row r="58" ht="12.75">
      <c r="A58" s="62" t="s">
        <v>203</v>
      </c>
    </row>
    <row r="59" ht="12.75">
      <c r="A59" s="62" t="s">
        <v>203</v>
      </c>
    </row>
    <row r="62" spans="1:18" ht="17.25">
      <c r="A62" s="58"/>
      <c r="B62" s="61">
        <v>10101</v>
      </c>
      <c r="C62" s="57">
        <v>10102</v>
      </c>
      <c r="D62" s="57">
        <v>10103</v>
      </c>
      <c r="E62" s="56">
        <v>10104</v>
      </c>
      <c r="F62" s="60">
        <v>10105</v>
      </c>
      <c r="G62" s="59">
        <v>10106</v>
      </c>
      <c r="H62" s="59">
        <v>10107</v>
      </c>
      <c r="I62" s="56" t="s">
        <v>202</v>
      </c>
      <c r="J62" s="58"/>
      <c r="K62" s="57">
        <v>10101</v>
      </c>
      <c r="L62" s="57">
        <v>10102</v>
      </c>
      <c r="M62" s="57">
        <v>10103</v>
      </c>
      <c r="N62" s="57">
        <v>10104</v>
      </c>
      <c r="O62" s="57">
        <v>10105</v>
      </c>
      <c r="P62" s="57">
        <v>10106</v>
      </c>
      <c r="Q62" s="57">
        <v>10107</v>
      </c>
      <c r="R62" s="56" t="s">
        <v>202</v>
      </c>
    </row>
    <row r="63" spans="1:18" ht="17.25">
      <c r="A63" s="50" t="s">
        <v>201</v>
      </c>
      <c r="B63" s="49">
        <v>4418907.79</v>
      </c>
      <c r="C63" s="48">
        <v>20629</v>
      </c>
      <c r="D63" s="48">
        <v>0</v>
      </c>
      <c r="E63" s="48">
        <v>727816.22</v>
      </c>
      <c r="F63" s="48">
        <v>46099.57</v>
      </c>
      <c r="G63" s="48">
        <v>594399.7</v>
      </c>
      <c r="H63" s="48">
        <v>7411.88</v>
      </c>
      <c r="I63" s="46">
        <v>5815264.16</v>
      </c>
      <c r="J63" s="52" t="s">
        <v>200</v>
      </c>
      <c r="K63" s="48">
        <v>1639191.24</v>
      </c>
      <c r="L63" s="48">
        <v>61875</v>
      </c>
      <c r="M63" s="48">
        <v>0</v>
      </c>
      <c r="N63" s="48">
        <v>270955.11</v>
      </c>
      <c r="O63" s="48">
        <v>22331.23</v>
      </c>
      <c r="P63" s="48">
        <v>259449.83</v>
      </c>
      <c r="Q63" s="48">
        <v>4705.39</v>
      </c>
      <c r="R63" s="46">
        <v>2258507.8</v>
      </c>
    </row>
    <row r="64" spans="1:18" ht="17.25">
      <c r="A64" s="55" t="s">
        <v>199</v>
      </c>
      <c r="B64" s="49">
        <v>2087817.87</v>
      </c>
      <c r="C64" s="48">
        <v>0</v>
      </c>
      <c r="D64" s="48">
        <v>0</v>
      </c>
      <c r="E64" s="48">
        <v>339954.35</v>
      </c>
      <c r="F64" s="48">
        <v>26571.3</v>
      </c>
      <c r="G64" s="48">
        <v>236767.94</v>
      </c>
      <c r="H64" s="48">
        <v>4038.7</v>
      </c>
      <c r="I64" s="46">
        <v>2695150.16</v>
      </c>
      <c r="J64" s="52" t="s">
        <v>198</v>
      </c>
      <c r="K64" s="48">
        <v>351551.34</v>
      </c>
      <c r="L64" s="48">
        <v>0</v>
      </c>
      <c r="M64" s="48">
        <v>0</v>
      </c>
      <c r="N64" s="48">
        <v>58520.24</v>
      </c>
      <c r="O64" s="48">
        <v>2126.99</v>
      </c>
      <c r="P64" s="48">
        <v>77323.11</v>
      </c>
      <c r="Q64" s="48">
        <v>2423.89</v>
      </c>
      <c r="R64" s="46">
        <v>491945.57</v>
      </c>
    </row>
    <row r="65" spans="1:18" ht="17.25">
      <c r="A65" s="50" t="s">
        <v>197</v>
      </c>
      <c r="B65" s="49">
        <v>581261.52</v>
      </c>
      <c r="C65" s="48">
        <v>1650</v>
      </c>
      <c r="D65" s="48">
        <v>0</v>
      </c>
      <c r="E65" s="48">
        <v>95856.62</v>
      </c>
      <c r="F65" s="48">
        <v>5022.79</v>
      </c>
      <c r="G65" s="48">
        <v>104882.37</v>
      </c>
      <c r="H65" s="48">
        <v>2266.43</v>
      </c>
      <c r="I65" s="46">
        <v>790939.73</v>
      </c>
      <c r="J65" s="52" t="s">
        <v>196</v>
      </c>
      <c r="K65" s="48">
        <v>1327057.46</v>
      </c>
      <c r="L65" s="48">
        <v>0</v>
      </c>
      <c r="M65" s="48">
        <v>0</v>
      </c>
      <c r="N65" s="48">
        <v>218972.66</v>
      </c>
      <c r="O65" s="48">
        <v>16482.69</v>
      </c>
      <c r="P65" s="48">
        <v>169669.06</v>
      </c>
      <c r="Q65" s="48">
        <v>3932.5</v>
      </c>
      <c r="R65" s="46">
        <v>1736114.37</v>
      </c>
    </row>
    <row r="66" spans="1:18" ht="17.25">
      <c r="A66" s="50" t="s">
        <v>195</v>
      </c>
      <c r="B66" s="49">
        <v>166575.65</v>
      </c>
      <c r="C66" s="48">
        <v>0</v>
      </c>
      <c r="D66" s="48">
        <v>0</v>
      </c>
      <c r="E66" s="48">
        <v>27746.14</v>
      </c>
      <c r="F66" s="48">
        <v>2061.68</v>
      </c>
      <c r="G66" s="48">
        <v>32440.44</v>
      </c>
      <c r="H66" s="48">
        <v>150.08</v>
      </c>
      <c r="I66" s="46">
        <v>228973.99</v>
      </c>
      <c r="J66" s="52" t="s">
        <v>194</v>
      </c>
      <c r="K66" s="48">
        <v>2599948.78</v>
      </c>
      <c r="L66" s="48">
        <v>0</v>
      </c>
      <c r="M66" s="48">
        <v>0</v>
      </c>
      <c r="N66" s="48">
        <v>420448.8</v>
      </c>
      <c r="O66" s="48">
        <v>28039.33</v>
      </c>
      <c r="P66" s="48">
        <v>342590.45</v>
      </c>
      <c r="Q66" s="48">
        <v>4570.03</v>
      </c>
      <c r="R66" s="46">
        <v>3395597.39</v>
      </c>
    </row>
    <row r="67" spans="1:18" ht="17.25">
      <c r="A67" s="50" t="s">
        <v>193</v>
      </c>
      <c r="B67" s="49">
        <v>7075286.42</v>
      </c>
      <c r="C67" s="48">
        <v>151609</v>
      </c>
      <c r="D67" s="48">
        <v>0</v>
      </c>
      <c r="E67" s="48">
        <v>1174897.89</v>
      </c>
      <c r="F67" s="48">
        <v>87209.79</v>
      </c>
      <c r="G67" s="48">
        <v>963314.55</v>
      </c>
      <c r="H67" s="48">
        <v>8833.83</v>
      </c>
      <c r="I67" s="46">
        <v>9461151.48</v>
      </c>
      <c r="J67" s="52" t="s">
        <v>192</v>
      </c>
      <c r="K67" s="48">
        <v>2441846.79</v>
      </c>
      <c r="L67" s="48">
        <v>8972</v>
      </c>
      <c r="M67" s="48">
        <v>0</v>
      </c>
      <c r="N67" s="48">
        <v>385982.71</v>
      </c>
      <c r="O67" s="48">
        <v>25068.19</v>
      </c>
      <c r="P67" s="48">
        <v>347865.41</v>
      </c>
      <c r="Q67" s="48">
        <v>4356.46</v>
      </c>
      <c r="R67" s="46">
        <v>3214091.56</v>
      </c>
    </row>
    <row r="68" spans="1:18" ht="17.25">
      <c r="A68" s="50" t="s">
        <v>191</v>
      </c>
      <c r="B68" s="49">
        <v>5421370.76</v>
      </c>
      <c r="C68" s="48">
        <v>0</v>
      </c>
      <c r="D68" s="48">
        <v>0</v>
      </c>
      <c r="E68" s="48">
        <v>895823.79</v>
      </c>
      <c r="F68" s="48">
        <v>63543.25</v>
      </c>
      <c r="G68" s="48">
        <v>658920.03</v>
      </c>
      <c r="H68" s="48">
        <v>9294.99</v>
      </c>
      <c r="I68" s="46">
        <v>7048952.82</v>
      </c>
      <c r="J68" s="52" t="s">
        <v>190</v>
      </c>
      <c r="K68" s="48">
        <v>654536.5</v>
      </c>
      <c r="L68" s="48">
        <v>0</v>
      </c>
      <c r="M68" s="48">
        <v>0</v>
      </c>
      <c r="N68" s="48">
        <v>107819.52</v>
      </c>
      <c r="O68" s="48">
        <v>7698.63</v>
      </c>
      <c r="P68" s="48">
        <v>115066.19</v>
      </c>
      <c r="Q68" s="48">
        <v>2221</v>
      </c>
      <c r="R68" s="46">
        <v>887341.84</v>
      </c>
    </row>
    <row r="69" spans="1:18" ht="17.25">
      <c r="A69" s="50" t="s">
        <v>189</v>
      </c>
      <c r="B69" s="49">
        <v>1509078.82</v>
      </c>
      <c r="C69" s="48">
        <v>8471.43</v>
      </c>
      <c r="D69" s="48">
        <v>0</v>
      </c>
      <c r="E69" s="48">
        <v>250117</v>
      </c>
      <c r="F69" s="48">
        <v>9303.98</v>
      </c>
      <c r="G69" s="48">
        <v>248867.7</v>
      </c>
      <c r="H69" s="48">
        <v>5260.61</v>
      </c>
      <c r="I69" s="46">
        <v>2031099.54</v>
      </c>
      <c r="J69" s="52" t="s">
        <v>188</v>
      </c>
      <c r="K69" s="48">
        <v>671207.39</v>
      </c>
      <c r="L69" s="48">
        <v>623</v>
      </c>
      <c r="M69" s="48">
        <v>0</v>
      </c>
      <c r="N69" s="48">
        <v>110906.84</v>
      </c>
      <c r="O69" s="48">
        <v>7347.19</v>
      </c>
      <c r="P69" s="48">
        <v>139938.23</v>
      </c>
      <c r="Q69" s="48">
        <v>3412</v>
      </c>
      <c r="R69" s="46">
        <v>933434.65</v>
      </c>
    </row>
    <row r="70" spans="1:18" ht="17.25">
      <c r="A70" s="50" t="s">
        <v>187</v>
      </c>
      <c r="B70" s="49">
        <v>250258.83</v>
      </c>
      <c r="C70" s="48">
        <v>288</v>
      </c>
      <c r="D70" s="48">
        <v>0</v>
      </c>
      <c r="E70" s="48">
        <v>41714.85</v>
      </c>
      <c r="F70" s="48">
        <v>3323.75</v>
      </c>
      <c r="G70" s="48">
        <v>42934.06</v>
      </c>
      <c r="H70" s="48">
        <v>159.56</v>
      </c>
      <c r="I70" s="46">
        <v>338679.05</v>
      </c>
      <c r="J70" s="52" t="s">
        <v>186</v>
      </c>
      <c r="K70" s="48">
        <v>8595294.26</v>
      </c>
      <c r="L70" s="48">
        <v>32641.85</v>
      </c>
      <c r="M70" s="48">
        <v>87.38</v>
      </c>
      <c r="N70" s="48">
        <v>1431869.87</v>
      </c>
      <c r="O70" s="48">
        <v>84956.55</v>
      </c>
      <c r="P70" s="48">
        <v>776637.05</v>
      </c>
      <c r="Q70" s="48">
        <v>10232.81</v>
      </c>
      <c r="R70" s="46">
        <v>10931719.770000001</v>
      </c>
    </row>
    <row r="71" spans="1:18" ht="17.25">
      <c r="A71" s="50" t="s">
        <v>185</v>
      </c>
      <c r="B71" s="49">
        <v>730682.96</v>
      </c>
      <c r="C71" s="48">
        <v>0</v>
      </c>
      <c r="D71" s="48">
        <v>129</v>
      </c>
      <c r="E71" s="48">
        <v>119184.72</v>
      </c>
      <c r="F71" s="48">
        <v>5385.19</v>
      </c>
      <c r="G71" s="48">
        <v>141748.07</v>
      </c>
      <c r="H71" s="48">
        <v>2646</v>
      </c>
      <c r="I71" s="46">
        <v>999775.94</v>
      </c>
      <c r="J71" s="52" t="s">
        <v>184</v>
      </c>
      <c r="K71" s="48">
        <v>1331100</v>
      </c>
      <c r="L71" s="48">
        <v>21656.91</v>
      </c>
      <c r="M71" s="48">
        <v>0</v>
      </c>
      <c r="N71" s="48">
        <v>219558.97</v>
      </c>
      <c r="O71" s="48">
        <v>8888.94</v>
      </c>
      <c r="P71" s="48">
        <v>214586.61</v>
      </c>
      <c r="Q71" s="48">
        <v>3604</v>
      </c>
      <c r="R71" s="46">
        <v>1799395.43</v>
      </c>
    </row>
    <row r="72" spans="1:18" ht="17.25">
      <c r="A72" s="50" t="s">
        <v>183</v>
      </c>
      <c r="B72" s="49">
        <v>1694215.2</v>
      </c>
      <c r="C72" s="48">
        <v>0</v>
      </c>
      <c r="D72" s="48">
        <v>0</v>
      </c>
      <c r="E72" s="48">
        <v>281030.34</v>
      </c>
      <c r="F72" s="48">
        <v>19428.81</v>
      </c>
      <c r="G72" s="48">
        <v>320013.57</v>
      </c>
      <c r="H72" s="48">
        <v>6933</v>
      </c>
      <c r="I72" s="46">
        <v>2321620.92</v>
      </c>
      <c r="J72" s="52" t="s">
        <v>182</v>
      </c>
      <c r="K72" s="48">
        <v>1093784.24</v>
      </c>
      <c r="L72" s="48">
        <v>0</v>
      </c>
      <c r="M72" s="48">
        <v>111</v>
      </c>
      <c r="N72" s="48">
        <v>178912.64</v>
      </c>
      <c r="O72" s="48">
        <v>8404.42</v>
      </c>
      <c r="P72" s="48">
        <v>190058.21</v>
      </c>
      <c r="Q72" s="48">
        <v>3784</v>
      </c>
      <c r="R72" s="46">
        <v>1475054.51</v>
      </c>
    </row>
    <row r="73" spans="1:18" ht="17.25">
      <c r="A73" s="50" t="s">
        <v>181</v>
      </c>
      <c r="B73" s="49">
        <v>966817.9</v>
      </c>
      <c r="C73" s="48">
        <v>0</v>
      </c>
      <c r="D73" s="48">
        <v>0</v>
      </c>
      <c r="E73" s="48">
        <v>160954.24</v>
      </c>
      <c r="F73" s="48">
        <v>10558.68</v>
      </c>
      <c r="G73" s="48">
        <v>200806.02</v>
      </c>
      <c r="H73" s="48">
        <v>2547</v>
      </c>
      <c r="I73" s="46">
        <v>1341683.84</v>
      </c>
      <c r="J73" s="54" t="s">
        <v>180</v>
      </c>
      <c r="K73" s="48">
        <v>4376441.7</v>
      </c>
      <c r="L73" s="48">
        <v>40732</v>
      </c>
      <c r="M73" s="48">
        <v>0</v>
      </c>
      <c r="N73" s="48">
        <v>727399.52</v>
      </c>
      <c r="O73" s="48">
        <v>46417.11</v>
      </c>
      <c r="P73" s="48">
        <v>663541.53</v>
      </c>
      <c r="Q73" s="48">
        <v>6747.94</v>
      </c>
      <c r="R73" s="46">
        <v>5861279.800000002</v>
      </c>
    </row>
    <row r="74" spans="1:18" ht="17.25">
      <c r="A74" s="50" t="s">
        <v>179</v>
      </c>
      <c r="B74" s="49">
        <v>457635.71</v>
      </c>
      <c r="C74" s="48">
        <v>0</v>
      </c>
      <c r="D74" s="48">
        <v>0</v>
      </c>
      <c r="E74" s="48">
        <v>76246.83</v>
      </c>
      <c r="F74" s="48">
        <v>7984.09</v>
      </c>
      <c r="G74" s="48">
        <v>42219.22</v>
      </c>
      <c r="H74" s="48">
        <v>516</v>
      </c>
      <c r="I74" s="46">
        <v>584601.85</v>
      </c>
      <c r="J74" s="52" t="s">
        <v>178</v>
      </c>
      <c r="K74" s="48">
        <v>654428.25</v>
      </c>
      <c r="L74" s="48">
        <v>0</v>
      </c>
      <c r="M74" s="48">
        <v>0</v>
      </c>
      <c r="N74" s="48">
        <v>105125.2</v>
      </c>
      <c r="O74" s="48">
        <v>18865.18</v>
      </c>
      <c r="P74" s="48">
        <v>45123.65</v>
      </c>
      <c r="Q74" s="48">
        <v>168</v>
      </c>
      <c r="R74" s="46">
        <v>823710.28</v>
      </c>
    </row>
    <row r="75" spans="1:18" ht="17.25">
      <c r="A75" s="50" t="s">
        <v>177</v>
      </c>
      <c r="B75" s="49">
        <v>734118.81</v>
      </c>
      <c r="C75" s="48">
        <v>4494.26</v>
      </c>
      <c r="D75" s="48">
        <v>0</v>
      </c>
      <c r="E75" s="48">
        <v>121959.13</v>
      </c>
      <c r="F75" s="48">
        <v>8138.5</v>
      </c>
      <c r="G75" s="48">
        <v>131397</v>
      </c>
      <c r="H75" s="48">
        <v>3407.36</v>
      </c>
      <c r="I75" s="46">
        <v>1003515.06</v>
      </c>
      <c r="J75" s="52" t="s">
        <v>176</v>
      </c>
      <c r="K75" s="48">
        <v>1597363.58</v>
      </c>
      <c r="L75" s="48">
        <v>36069.48</v>
      </c>
      <c r="M75" s="48">
        <v>0</v>
      </c>
      <c r="N75" s="48">
        <v>262968.62</v>
      </c>
      <c r="O75" s="48">
        <v>16081.38</v>
      </c>
      <c r="P75" s="48">
        <v>304683.14</v>
      </c>
      <c r="Q75" s="48">
        <v>4825.55</v>
      </c>
      <c r="R75" s="46">
        <v>2221991.75</v>
      </c>
    </row>
    <row r="76" spans="1:18" ht="17.25">
      <c r="A76" s="50" t="s">
        <v>175</v>
      </c>
      <c r="B76" s="49">
        <v>187201.32</v>
      </c>
      <c r="C76" s="48">
        <v>6.93</v>
      </c>
      <c r="D76" s="48">
        <v>0</v>
      </c>
      <c r="E76" s="48">
        <v>31192.37</v>
      </c>
      <c r="F76" s="48">
        <v>3792.97</v>
      </c>
      <c r="G76" s="48">
        <v>23777.94</v>
      </c>
      <c r="H76" s="48">
        <v>131.66</v>
      </c>
      <c r="I76" s="46">
        <v>246103.19</v>
      </c>
      <c r="J76" s="52" t="s">
        <v>174</v>
      </c>
      <c r="K76" s="48">
        <v>9313076</v>
      </c>
      <c r="L76" s="48">
        <v>170980</v>
      </c>
      <c r="M76" s="48">
        <v>0</v>
      </c>
      <c r="N76" s="48">
        <v>1538240.95</v>
      </c>
      <c r="O76" s="48">
        <v>55210.93</v>
      </c>
      <c r="P76" s="48">
        <v>1177280.05</v>
      </c>
      <c r="Q76" s="48">
        <v>9604.97</v>
      </c>
      <c r="R76" s="46">
        <v>12264392.9</v>
      </c>
    </row>
    <row r="77" spans="1:18" ht="17.25">
      <c r="A77" s="50" t="s">
        <v>173</v>
      </c>
      <c r="B77" s="49">
        <v>1455847.96</v>
      </c>
      <c r="C77" s="48">
        <v>1645</v>
      </c>
      <c r="D77" s="48">
        <v>0</v>
      </c>
      <c r="E77" s="48">
        <v>238007.41</v>
      </c>
      <c r="F77" s="48">
        <v>14875.76</v>
      </c>
      <c r="G77" s="48">
        <v>251425.53</v>
      </c>
      <c r="H77" s="48">
        <v>-924.45</v>
      </c>
      <c r="I77" s="46">
        <v>1960877.21</v>
      </c>
      <c r="J77" s="52" t="s">
        <v>172</v>
      </c>
      <c r="K77" s="48">
        <v>142723.32</v>
      </c>
      <c r="L77" s="48">
        <v>0</v>
      </c>
      <c r="M77" s="48">
        <v>0</v>
      </c>
      <c r="N77" s="48">
        <v>23222.11</v>
      </c>
      <c r="O77" s="48">
        <v>1222.02</v>
      </c>
      <c r="P77" s="48">
        <v>15501.51</v>
      </c>
      <c r="Q77" s="48">
        <v>0</v>
      </c>
      <c r="R77" s="46">
        <v>182668.96</v>
      </c>
    </row>
    <row r="78" spans="1:18" ht="17.25">
      <c r="A78" s="50" t="s">
        <v>171</v>
      </c>
      <c r="B78" s="49">
        <v>3631543.18</v>
      </c>
      <c r="C78" s="48">
        <v>89179.63</v>
      </c>
      <c r="D78" s="48">
        <v>0</v>
      </c>
      <c r="E78" s="48">
        <v>603226.79</v>
      </c>
      <c r="F78" s="48">
        <v>41288.63</v>
      </c>
      <c r="G78" s="48">
        <v>443562.25</v>
      </c>
      <c r="H78" s="48">
        <v>7396.27</v>
      </c>
      <c r="I78" s="46">
        <v>4816196.75</v>
      </c>
      <c r="J78" s="52" t="s">
        <v>170</v>
      </c>
      <c r="K78" s="48">
        <v>207908.39</v>
      </c>
      <c r="L78" s="48">
        <v>0</v>
      </c>
      <c r="M78" s="48">
        <v>0</v>
      </c>
      <c r="N78" s="48">
        <v>34541.41</v>
      </c>
      <c r="O78" s="48">
        <v>2392.79</v>
      </c>
      <c r="P78" s="48">
        <v>56938.96</v>
      </c>
      <c r="Q78" s="48">
        <v>148</v>
      </c>
      <c r="R78" s="46">
        <v>301929.55</v>
      </c>
    </row>
    <row r="79" spans="1:18" ht="17.25">
      <c r="A79" s="50" t="s">
        <v>169</v>
      </c>
      <c r="B79" s="49">
        <v>247624.51</v>
      </c>
      <c r="C79" s="48">
        <v>0</v>
      </c>
      <c r="D79" s="48">
        <v>0</v>
      </c>
      <c r="E79" s="48">
        <v>40863.22</v>
      </c>
      <c r="F79" s="48">
        <v>2610.4</v>
      </c>
      <c r="G79" s="48">
        <v>39162.77</v>
      </c>
      <c r="H79" s="48">
        <v>300</v>
      </c>
      <c r="I79" s="46">
        <v>330560.9</v>
      </c>
      <c r="J79" s="52" t="s">
        <v>168</v>
      </c>
      <c r="K79" s="48">
        <v>1693132.8</v>
      </c>
      <c r="L79" s="48">
        <v>25781</v>
      </c>
      <c r="M79" s="48">
        <v>0.04</v>
      </c>
      <c r="N79" s="48">
        <v>279271.71</v>
      </c>
      <c r="O79" s="48">
        <v>29114.64</v>
      </c>
      <c r="P79" s="48">
        <v>154312.47</v>
      </c>
      <c r="Q79" s="48">
        <v>4068</v>
      </c>
      <c r="R79" s="46">
        <v>2185680.66</v>
      </c>
    </row>
    <row r="80" spans="1:18" ht="17.25">
      <c r="A80" s="50" t="s">
        <v>167</v>
      </c>
      <c r="B80" s="49">
        <v>3203878.41</v>
      </c>
      <c r="C80" s="48">
        <v>12423</v>
      </c>
      <c r="D80" s="48">
        <v>115</v>
      </c>
      <c r="E80" s="48">
        <v>533639.96</v>
      </c>
      <c r="F80" s="48">
        <v>44931.27</v>
      </c>
      <c r="G80" s="48">
        <v>423480.17</v>
      </c>
      <c r="H80" s="48">
        <v>6374.67</v>
      </c>
      <c r="I80" s="46">
        <v>4224842.48</v>
      </c>
      <c r="J80" s="52" t="s">
        <v>166</v>
      </c>
      <c r="K80" s="48">
        <v>592477.14</v>
      </c>
      <c r="L80" s="48">
        <v>883.83</v>
      </c>
      <c r="M80" s="48">
        <v>0</v>
      </c>
      <c r="N80" s="48">
        <v>98287.45</v>
      </c>
      <c r="O80" s="48">
        <v>8346.17</v>
      </c>
      <c r="P80" s="48">
        <v>99375.86</v>
      </c>
      <c r="Q80" s="48">
        <v>416</v>
      </c>
      <c r="R80" s="46">
        <v>799786.45</v>
      </c>
    </row>
    <row r="81" spans="1:18" ht="17.25">
      <c r="A81" s="50" t="s">
        <v>165</v>
      </c>
      <c r="B81" s="49">
        <v>66412164.39</v>
      </c>
      <c r="C81" s="48">
        <v>202325</v>
      </c>
      <c r="D81" s="48">
        <v>3470.73</v>
      </c>
      <c r="E81" s="48">
        <v>11044390.76</v>
      </c>
      <c r="F81" s="48">
        <v>505096.33</v>
      </c>
      <c r="G81" s="48">
        <v>5285802.26</v>
      </c>
      <c r="H81" s="48">
        <v>22893.65</v>
      </c>
      <c r="I81" s="46">
        <v>83476143.12</v>
      </c>
      <c r="J81" s="52" t="s">
        <v>164</v>
      </c>
      <c r="K81" s="48">
        <v>151181.93</v>
      </c>
      <c r="L81" s="48">
        <v>0</v>
      </c>
      <c r="M81" s="48">
        <v>0</v>
      </c>
      <c r="N81" s="48">
        <v>24734.42</v>
      </c>
      <c r="O81" s="48">
        <v>1024.31</v>
      </c>
      <c r="P81" s="48">
        <v>29945.15</v>
      </c>
      <c r="Q81" s="48">
        <v>121</v>
      </c>
      <c r="R81" s="46">
        <v>207006.81</v>
      </c>
    </row>
    <row r="82" spans="1:18" ht="17.25">
      <c r="A82" s="50" t="s">
        <v>163</v>
      </c>
      <c r="B82" s="49">
        <v>422612.21</v>
      </c>
      <c r="C82" s="48">
        <v>0</v>
      </c>
      <c r="D82" s="48">
        <v>0</v>
      </c>
      <c r="E82" s="48">
        <v>70408.81</v>
      </c>
      <c r="F82" s="48">
        <v>4032.56</v>
      </c>
      <c r="G82" s="48">
        <v>67051.51</v>
      </c>
      <c r="H82" s="48">
        <v>376</v>
      </c>
      <c r="I82" s="46">
        <v>564481.09</v>
      </c>
      <c r="J82" s="52" t="s">
        <v>162</v>
      </c>
      <c r="K82" s="48">
        <v>180360.69</v>
      </c>
      <c r="L82" s="48">
        <v>0</v>
      </c>
      <c r="M82" s="48">
        <v>0</v>
      </c>
      <c r="N82" s="48">
        <v>30059.73</v>
      </c>
      <c r="O82" s="48">
        <v>3139.15</v>
      </c>
      <c r="P82" s="48">
        <v>17566</v>
      </c>
      <c r="Q82" s="48">
        <v>77</v>
      </c>
      <c r="R82" s="46">
        <v>231202.57</v>
      </c>
    </row>
    <row r="83" spans="1:18" ht="17.25">
      <c r="A83" s="50" t="s">
        <v>161</v>
      </c>
      <c r="B83" s="49">
        <v>606579.1</v>
      </c>
      <c r="C83" s="48">
        <v>2325</v>
      </c>
      <c r="D83" s="48">
        <v>0</v>
      </c>
      <c r="E83" s="48">
        <v>98236.31</v>
      </c>
      <c r="F83" s="48">
        <v>5739.29</v>
      </c>
      <c r="G83" s="48">
        <v>119769.79</v>
      </c>
      <c r="H83" s="48">
        <v>2196</v>
      </c>
      <c r="I83" s="46">
        <v>834845.49</v>
      </c>
      <c r="J83" s="52" t="s">
        <v>160</v>
      </c>
      <c r="K83" s="48">
        <v>365777.04</v>
      </c>
      <c r="L83" s="48">
        <v>0</v>
      </c>
      <c r="M83" s="48">
        <v>0</v>
      </c>
      <c r="N83" s="48">
        <v>60854.12</v>
      </c>
      <c r="O83" s="48">
        <v>3293.54</v>
      </c>
      <c r="P83" s="48">
        <v>72952.52</v>
      </c>
      <c r="Q83" s="48">
        <v>341</v>
      </c>
      <c r="R83" s="46">
        <v>503218.22</v>
      </c>
    </row>
    <row r="84" spans="1:18" ht="17.25">
      <c r="A84" s="50" t="s">
        <v>159</v>
      </c>
      <c r="B84" s="49">
        <v>2724228.87</v>
      </c>
      <c r="C84" s="48">
        <v>17670.62</v>
      </c>
      <c r="D84" s="48">
        <v>0</v>
      </c>
      <c r="E84" s="48">
        <v>450097.07</v>
      </c>
      <c r="F84" s="48">
        <v>27440.68</v>
      </c>
      <c r="G84" s="48">
        <v>459646.71</v>
      </c>
      <c r="H84" s="48">
        <v>6771.71</v>
      </c>
      <c r="I84" s="46">
        <v>3685855.66</v>
      </c>
      <c r="J84" s="52" t="s">
        <v>158</v>
      </c>
      <c r="K84" s="48">
        <v>5443516.89</v>
      </c>
      <c r="L84" s="48">
        <v>83364</v>
      </c>
      <c r="M84" s="48">
        <v>0</v>
      </c>
      <c r="N84" s="48">
        <v>905287.87</v>
      </c>
      <c r="O84" s="48">
        <v>58862.8</v>
      </c>
      <c r="P84" s="48">
        <v>664166.5</v>
      </c>
      <c r="Q84" s="48">
        <v>8530.82</v>
      </c>
      <c r="R84" s="46">
        <v>7163728.88</v>
      </c>
    </row>
    <row r="85" spans="1:18" ht="17.25">
      <c r="A85" s="50" t="s">
        <v>157</v>
      </c>
      <c r="B85" s="49">
        <v>1889963.66</v>
      </c>
      <c r="C85" s="48">
        <v>5734.21</v>
      </c>
      <c r="D85" s="48">
        <v>0</v>
      </c>
      <c r="E85" s="48">
        <v>310594.69</v>
      </c>
      <c r="F85" s="48">
        <v>18505.72</v>
      </c>
      <c r="G85" s="48">
        <v>265816.29</v>
      </c>
      <c r="H85" s="48">
        <v>4714</v>
      </c>
      <c r="I85" s="46">
        <v>2495328.57</v>
      </c>
      <c r="J85" s="52" t="s">
        <v>156</v>
      </c>
      <c r="K85" s="48">
        <v>1091790.56</v>
      </c>
      <c r="L85" s="48">
        <v>31065</v>
      </c>
      <c r="M85" s="48">
        <v>0</v>
      </c>
      <c r="N85" s="48">
        <v>179678.19</v>
      </c>
      <c r="O85" s="48">
        <v>7423.94</v>
      </c>
      <c r="P85" s="48">
        <v>208762.55</v>
      </c>
      <c r="Q85" s="48">
        <v>3898.87</v>
      </c>
      <c r="R85" s="46">
        <v>1522619.11</v>
      </c>
    </row>
    <row r="86" spans="1:18" ht="17.25">
      <c r="A86" s="50" t="s">
        <v>155</v>
      </c>
      <c r="B86" s="49">
        <v>1118539.88</v>
      </c>
      <c r="C86" s="48">
        <v>0</v>
      </c>
      <c r="D86" s="48">
        <v>0</v>
      </c>
      <c r="E86" s="48">
        <v>183981.24</v>
      </c>
      <c r="F86" s="48">
        <v>4638.44</v>
      </c>
      <c r="G86" s="48">
        <v>170728.68</v>
      </c>
      <c r="H86" s="48">
        <v>2174</v>
      </c>
      <c r="I86" s="46">
        <v>1480062.24</v>
      </c>
      <c r="J86" s="53" t="s">
        <v>154</v>
      </c>
      <c r="K86" s="48">
        <v>2928676.8</v>
      </c>
      <c r="L86" s="48">
        <v>6839</v>
      </c>
      <c r="M86" s="48">
        <v>0</v>
      </c>
      <c r="N86" s="48">
        <v>486553.42</v>
      </c>
      <c r="O86" s="48">
        <v>29424.58</v>
      </c>
      <c r="P86" s="48">
        <v>336332.27</v>
      </c>
      <c r="Q86" s="48">
        <v>4815</v>
      </c>
      <c r="R86" s="46">
        <v>3792641.07</v>
      </c>
    </row>
    <row r="87" spans="1:18" ht="17.25">
      <c r="A87" s="50" t="s">
        <v>153</v>
      </c>
      <c r="B87" s="49">
        <v>511835.98</v>
      </c>
      <c r="C87" s="48">
        <v>0</v>
      </c>
      <c r="D87" s="48">
        <v>0</v>
      </c>
      <c r="E87" s="48">
        <v>85339.41</v>
      </c>
      <c r="F87" s="48">
        <v>6676.24</v>
      </c>
      <c r="G87" s="48">
        <v>109417.47</v>
      </c>
      <c r="H87" s="48">
        <v>2406</v>
      </c>
      <c r="I87" s="46">
        <v>715675.1</v>
      </c>
      <c r="J87" s="52" t="s">
        <v>152</v>
      </c>
      <c r="K87" s="48">
        <v>2495080.87</v>
      </c>
      <c r="L87" s="48">
        <v>14570</v>
      </c>
      <c r="M87" s="48">
        <v>0</v>
      </c>
      <c r="N87" s="48">
        <v>412653.24</v>
      </c>
      <c r="O87" s="48">
        <v>22261.75</v>
      </c>
      <c r="P87" s="48">
        <v>473540.08</v>
      </c>
      <c r="Q87" s="48">
        <v>5367.86</v>
      </c>
      <c r="R87" s="46">
        <v>3423473.8</v>
      </c>
    </row>
    <row r="88" spans="1:18" ht="17.25">
      <c r="A88" s="50" t="s">
        <v>151</v>
      </c>
      <c r="B88" s="49">
        <v>1679233.22</v>
      </c>
      <c r="C88" s="48">
        <v>5413.36</v>
      </c>
      <c r="D88" s="48">
        <v>0</v>
      </c>
      <c r="E88" s="48">
        <v>275971.79</v>
      </c>
      <c r="F88" s="48">
        <v>18633.92</v>
      </c>
      <c r="G88" s="48">
        <v>294229.54</v>
      </c>
      <c r="H88" s="48">
        <v>3906.97</v>
      </c>
      <c r="I88" s="46">
        <v>2277388.8</v>
      </c>
      <c r="J88" s="52" t="s">
        <v>150</v>
      </c>
      <c r="K88" s="48">
        <v>17179438.89</v>
      </c>
      <c r="L88" s="48">
        <v>70701</v>
      </c>
      <c r="M88" s="48">
        <v>0</v>
      </c>
      <c r="N88" s="48">
        <v>2845859.09</v>
      </c>
      <c r="O88" s="48">
        <v>150557.61</v>
      </c>
      <c r="P88" s="48">
        <v>2002612.67</v>
      </c>
      <c r="Q88" s="48">
        <v>9520.93</v>
      </c>
      <c r="R88" s="46">
        <v>22258690.189999998</v>
      </c>
    </row>
    <row r="89" spans="1:18" ht="17.25">
      <c r="A89" s="50" t="s">
        <v>149</v>
      </c>
      <c r="B89" s="49">
        <v>1764854.78</v>
      </c>
      <c r="C89" s="48">
        <v>1169.4</v>
      </c>
      <c r="D89" s="48">
        <v>0</v>
      </c>
      <c r="E89" s="48">
        <v>286853.78</v>
      </c>
      <c r="F89" s="48">
        <v>18461.93</v>
      </c>
      <c r="G89" s="48">
        <v>307053.73</v>
      </c>
      <c r="H89" s="48">
        <v>6197</v>
      </c>
      <c r="I89" s="46">
        <v>2384590.62</v>
      </c>
      <c r="J89" s="52" t="s">
        <v>148</v>
      </c>
      <c r="K89" s="48">
        <v>663860.11</v>
      </c>
      <c r="L89" s="48">
        <v>0</v>
      </c>
      <c r="M89" s="48">
        <v>0</v>
      </c>
      <c r="N89" s="48">
        <v>109875.53</v>
      </c>
      <c r="O89" s="48">
        <v>7340.22</v>
      </c>
      <c r="P89" s="48">
        <v>129009.95</v>
      </c>
      <c r="Q89" s="48">
        <v>3997.99</v>
      </c>
      <c r="R89" s="46">
        <v>914083.8</v>
      </c>
    </row>
    <row r="90" spans="1:18" ht="17.25">
      <c r="A90" s="50" t="s">
        <v>147</v>
      </c>
      <c r="B90" s="49">
        <v>1178263.53</v>
      </c>
      <c r="C90" s="48">
        <v>3742.13</v>
      </c>
      <c r="D90" s="48">
        <v>0</v>
      </c>
      <c r="E90" s="48">
        <v>193655.87</v>
      </c>
      <c r="F90" s="48">
        <v>9911.33</v>
      </c>
      <c r="G90" s="48">
        <v>191664.76</v>
      </c>
      <c r="H90" s="48">
        <v>47202</v>
      </c>
      <c r="I90" s="46">
        <v>1624439.62</v>
      </c>
      <c r="J90" s="52" t="s">
        <v>146</v>
      </c>
      <c r="K90" s="48">
        <v>380813.61</v>
      </c>
      <c r="L90" s="48">
        <v>0</v>
      </c>
      <c r="M90" s="48">
        <v>0</v>
      </c>
      <c r="N90" s="48">
        <v>63258.91</v>
      </c>
      <c r="O90" s="48">
        <v>3212.43</v>
      </c>
      <c r="P90" s="48">
        <v>89802.65</v>
      </c>
      <c r="Q90" s="48">
        <v>2292.14</v>
      </c>
      <c r="R90" s="46">
        <v>539379.74</v>
      </c>
    </row>
    <row r="91" spans="1:18" ht="17.25">
      <c r="A91" s="50" t="s">
        <v>145</v>
      </c>
      <c r="B91" s="49">
        <v>336759.61</v>
      </c>
      <c r="C91" s="48">
        <v>0</v>
      </c>
      <c r="D91" s="48">
        <v>0</v>
      </c>
      <c r="E91" s="48">
        <v>56122.09</v>
      </c>
      <c r="F91" s="48">
        <v>5646.71</v>
      </c>
      <c r="G91" s="48">
        <v>78848.26</v>
      </c>
      <c r="H91" s="48">
        <v>407.42</v>
      </c>
      <c r="I91" s="46">
        <v>477784.09</v>
      </c>
      <c r="J91" s="52" t="s">
        <v>144</v>
      </c>
      <c r="K91" s="48">
        <v>16629245.32</v>
      </c>
      <c r="L91" s="48">
        <v>23295</v>
      </c>
      <c r="M91" s="48">
        <v>0</v>
      </c>
      <c r="N91" s="48">
        <v>2770260.6</v>
      </c>
      <c r="O91" s="48">
        <v>31031.22</v>
      </c>
      <c r="P91" s="48">
        <v>1072687.85</v>
      </c>
      <c r="Q91" s="48">
        <v>10017.65</v>
      </c>
      <c r="R91" s="46">
        <v>20536537.64</v>
      </c>
    </row>
    <row r="92" spans="1:18" ht="17.25">
      <c r="A92" s="50" t="s">
        <v>143</v>
      </c>
      <c r="B92" s="49">
        <v>2675535.59</v>
      </c>
      <c r="C92" s="48">
        <v>0</v>
      </c>
      <c r="D92" s="48">
        <v>0</v>
      </c>
      <c r="E92" s="48">
        <v>441444.39</v>
      </c>
      <c r="F92" s="48">
        <v>23383.72</v>
      </c>
      <c r="G92" s="48">
        <v>426833.05</v>
      </c>
      <c r="H92" s="48">
        <v>7800</v>
      </c>
      <c r="I92" s="46">
        <v>3574996.75</v>
      </c>
      <c r="J92" s="52" t="s">
        <v>142</v>
      </c>
      <c r="K92" s="48">
        <v>58865340.06</v>
      </c>
      <c r="L92" s="48">
        <v>5546</v>
      </c>
      <c r="M92" s="48">
        <v>56778.35</v>
      </c>
      <c r="N92" s="48">
        <v>9775077.99</v>
      </c>
      <c r="O92" s="48">
        <v>439064.56</v>
      </c>
      <c r="P92" s="48">
        <v>5712308.3</v>
      </c>
      <c r="Q92" s="48">
        <v>31957.36</v>
      </c>
      <c r="R92" s="46">
        <v>74886072.62</v>
      </c>
    </row>
    <row r="93" spans="1:18" ht="17.25">
      <c r="A93" s="50" t="s">
        <v>141</v>
      </c>
      <c r="B93" s="49">
        <v>244232.13</v>
      </c>
      <c r="C93" s="48">
        <v>0</v>
      </c>
      <c r="D93" s="48">
        <v>0</v>
      </c>
      <c r="E93" s="48">
        <v>40714.66</v>
      </c>
      <c r="F93" s="48">
        <v>2191.22</v>
      </c>
      <c r="G93" s="48">
        <v>53184.25</v>
      </c>
      <c r="H93" s="48">
        <v>322</v>
      </c>
      <c r="I93" s="46">
        <v>340644.26</v>
      </c>
      <c r="J93" s="52" t="s">
        <v>140</v>
      </c>
      <c r="K93" s="48">
        <v>613864.6</v>
      </c>
      <c r="L93" s="48">
        <v>1815</v>
      </c>
      <c r="M93" s="48">
        <v>0</v>
      </c>
      <c r="N93" s="48">
        <v>98032.74</v>
      </c>
      <c r="O93" s="48">
        <v>4889.14</v>
      </c>
      <c r="P93" s="48">
        <v>104053.8</v>
      </c>
      <c r="Q93" s="48">
        <v>2029</v>
      </c>
      <c r="R93" s="46">
        <v>824684.28</v>
      </c>
    </row>
    <row r="94" spans="1:18" ht="17.25">
      <c r="A94" s="50" t="s">
        <v>139</v>
      </c>
      <c r="B94" s="49">
        <v>4142154.23</v>
      </c>
      <c r="C94" s="48">
        <v>266964.54</v>
      </c>
      <c r="D94" s="48">
        <v>0</v>
      </c>
      <c r="E94" s="48">
        <v>680521.35</v>
      </c>
      <c r="F94" s="48">
        <v>58595.43</v>
      </c>
      <c r="G94" s="48">
        <v>472345.5</v>
      </c>
      <c r="H94" s="48">
        <v>8292.75</v>
      </c>
      <c r="I94" s="46">
        <v>5628873.799999999</v>
      </c>
      <c r="J94" s="52" t="s">
        <v>138</v>
      </c>
      <c r="K94" s="48">
        <v>311928.96</v>
      </c>
      <c r="L94" s="48">
        <v>0</v>
      </c>
      <c r="M94" s="48">
        <v>0</v>
      </c>
      <c r="N94" s="48">
        <v>51969.28</v>
      </c>
      <c r="O94" s="48">
        <v>2999.91</v>
      </c>
      <c r="P94" s="48">
        <v>48963</v>
      </c>
      <c r="Q94" s="48">
        <v>142</v>
      </c>
      <c r="R94" s="46">
        <v>416003.15</v>
      </c>
    </row>
    <row r="95" spans="1:18" ht="17.25">
      <c r="A95" s="50" t="s">
        <v>137</v>
      </c>
      <c r="B95" s="49">
        <v>26117304.94</v>
      </c>
      <c r="C95" s="48">
        <v>61894</v>
      </c>
      <c r="D95" s="48">
        <v>0</v>
      </c>
      <c r="E95" s="48">
        <v>4333303.4</v>
      </c>
      <c r="F95" s="48">
        <v>198243.29</v>
      </c>
      <c r="G95" s="48">
        <v>2639552.27</v>
      </c>
      <c r="H95" s="48">
        <v>18639.26</v>
      </c>
      <c r="I95" s="46">
        <v>33368937.160000004</v>
      </c>
      <c r="J95" s="52" t="s">
        <v>136</v>
      </c>
      <c r="K95" s="48">
        <v>10277536.8</v>
      </c>
      <c r="L95" s="48">
        <v>20625</v>
      </c>
      <c r="M95" s="48">
        <v>0</v>
      </c>
      <c r="N95" s="48">
        <v>1661979.24</v>
      </c>
      <c r="O95" s="48">
        <v>106264.53</v>
      </c>
      <c r="P95" s="48">
        <v>1061508.07</v>
      </c>
      <c r="Q95" s="48">
        <v>19201.35</v>
      </c>
      <c r="R95" s="46">
        <v>13147114.99</v>
      </c>
    </row>
    <row r="96" spans="1:18" ht="17.25">
      <c r="A96" s="50" t="s">
        <v>135</v>
      </c>
      <c r="B96" s="49">
        <v>90230.59</v>
      </c>
      <c r="C96" s="48">
        <v>0</v>
      </c>
      <c r="D96" s="48">
        <v>0</v>
      </c>
      <c r="E96" s="48">
        <v>15037.68</v>
      </c>
      <c r="F96" s="48">
        <v>1080.1</v>
      </c>
      <c r="G96" s="48">
        <v>15507</v>
      </c>
      <c r="H96" s="48">
        <v>105</v>
      </c>
      <c r="I96" s="46">
        <v>121960.37</v>
      </c>
      <c r="J96" s="52" t="s">
        <v>134</v>
      </c>
      <c r="K96" s="48">
        <v>7223224.84</v>
      </c>
      <c r="L96" s="48">
        <v>42188</v>
      </c>
      <c r="M96" s="48">
        <v>0.06</v>
      </c>
      <c r="N96" s="48">
        <v>1197791.7</v>
      </c>
      <c r="O96" s="48">
        <v>71927.56</v>
      </c>
      <c r="P96" s="48">
        <v>1195493.04</v>
      </c>
      <c r="Q96" s="48">
        <v>5750</v>
      </c>
      <c r="R96" s="46">
        <v>9736375.2</v>
      </c>
    </row>
    <row r="97" spans="1:18" ht="17.25">
      <c r="A97" s="50" t="s">
        <v>133</v>
      </c>
      <c r="B97" s="49">
        <v>657354.03</v>
      </c>
      <c r="C97" s="48">
        <v>0</v>
      </c>
      <c r="D97" s="48">
        <v>0</v>
      </c>
      <c r="E97" s="48">
        <v>109461.55</v>
      </c>
      <c r="F97" s="48">
        <v>7156.33</v>
      </c>
      <c r="G97" s="48">
        <v>118488.59</v>
      </c>
      <c r="H97" s="48">
        <v>2364.97</v>
      </c>
      <c r="I97" s="46">
        <v>894825.47</v>
      </c>
      <c r="J97" s="52" t="s">
        <v>132</v>
      </c>
      <c r="K97" s="48">
        <v>1382425</v>
      </c>
      <c r="L97" s="48">
        <v>0</v>
      </c>
      <c r="M97" s="48">
        <v>0</v>
      </c>
      <c r="N97" s="48">
        <v>228573.32</v>
      </c>
      <c r="O97" s="48">
        <v>12422.31</v>
      </c>
      <c r="P97" s="48">
        <v>294975.41</v>
      </c>
      <c r="Q97" s="48">
        <v>3085</v>
      </c>
      <c r="R97" s="46">
        <v>1921481.04</v>
      </c>
    </row>
    <row r="98" spans="1:18" ht="17.25">
      <c r="A98" s="50" t="s">
        <v>131</v>
      </c>
      <c r="B98" s="49">
        <v>1628647.81</v>
      </c>
      <c r="C98" s="48">
        <v>1422</v>
      </c>
      <c r="D98" s="48">
        <v>0</v>
      </c>
      <c r="E98" s="48">
        <v>265613.15</v>
      </c>
      <c r="F98" s="48">
        <v>17549.14</v>
      </c>
      <c r="G98" s="48">
        <v>202018.07</v>
      </c>
      <c r="H98" s="48">
        <v>3294</v>
      </c>
      <c r="I98" s="46">
        <v>2118544.17</v>
      </c>
      <c r="J98" s="52" t="s">
        <v>130</v>
      </c>
      <c r="K98" s="48">
        <v>147171.99</v>
      </c>
      <c r="L98" s="48">
        <v>0</v>
      </c>
      <c r="M98" s="48">
        <v>0</v>
      </c>
      <c r="N98" s="48">
        <v>24522.32</v>
      </c>
      <c r="O98" s="48">
        <v>1960.63</v>
      </c>
      <c r="P98" s="48">
        <v>33913.25</v>
      </c>
      <c r="Q98" s="48">
        <v>170</v>
      </c>
      <c r="R98" s="46">
        <v>207738.19</v>
      </c>
    </row>
    <row r="99" spans="1:18" ht="17.25">
      <c r="A99" s="50" t="s">
        <v>129</v>
      </c>
      <c r="B99" s="49">
        <v>1451327.27</v>
      </c>
      <c r="C99" s="48">
        <v>0</v>
      </c>
      <c r="D99" s="48">
        <v>0</v>
      </c>
      <c r="E99" s="48">
        <v>234206.29</v>
      </c>
      <c r="F99" s="48">
        <v>10824.12</v>
      </c>
      <c r="G99" s="48">
        <v>271544.01</v>
      </c>
      <c r="H99" s="48">
        <v>4595.79</v>
      </c>
      <c r="I99" s="46">
        <v>1972497.48</v>
      </c>
      <c r="J99" s="52" t="s">
        <v>128</v>
      </c>
      <c r="K99" s="48">
        <v>519719.16</v>
      </c>
      <c r="L99" s="48">
        <v>0</v>
      </c>
      <c r="M99" s="48">
        <v>0</v>
      </c>
      <c r="N99" s="48">
        <v>85169.05</v>
      </c>
      <c r="O99" s="48">
        <v>5850.71</v>
      </c>
      <c r="P99" s="48">
        <v>108935.25</v>
      </c>
      <c r="Q99" s="48">
        <v>2454</v>
      </c>
      <c r="R99" s="46">
        <v>722128.17</v>
      </c>
    </row>
    <row r="100" spans="1:18" ht="17.25">
      <c r="A100" s="50" t="s">
        <v>127</v>
      </c>
      <c r="B100" s="49">
        <v>552275.24</v>
      </c>
      <c r="C100" s="48">
        <v>0</v>
      </c>
      <c r="D100" s="48">
        <v>0</v>
      </c>
      <c r="E100" s="48">
        <v>88990.6</v>
      </c>
      <c r="F100" s="48">
        <v>6087.91</v>
      </c>
      <c r="G100" s="48">
        <v>92301.41</v>
      </c>
      <c r="H100" s="48">
        <v>2196.5</v>
      </c>
      <c r="I100" s="46">
        <v>741851.66</v>
      </c>
      <c r="J100" s="52" t="s">
        <v>126</v>
      </c>
      <c r="K100" s="48">
        <v>305631.33</v>
      </c>
      <c r="L100" s="48">
        <v>6612.58</v>
      </c>
      <c r="M100" s="48">
        <v>0</v>
      </c>
      <c r="N100" s="48">
        <v>50472.25</v>
      </c>
      <c r="O100" s="48">
        <v>3938.13</v>
      </c>
      <c r="P100" s="48">
        <v>66578.33</v>
      </c>
      <c r="Q100" s="48">
        <v>244</v>
      </c>
      <c r="R100" s="46">
        <v>433476.62</v>
      </c>
    </row>
    <row r="101" spans="1:18" ht="17.25">
      <c r="A101" s="50" t="s">
        <v>125</v>
      </c>
      <c r="B101" s="49">
        <v>1196441.02</v>
      </c>
      <c r="C101" s="48">
        <v>103125</v>
      </c>
      <c r="D101" s="48">
        <v>0</v>
      </c>
      <c r="E101" s="48">
        <v>196944.07</v>
      </c>
      <c r="F101" s="48">
        <v>12843.5</v>
      </c>
      <c r="G101" s="48">
        <v>197201.89</v>
      </c>
      <c r="H101" s="48">
        <v>3804</v>
      </c>
      <c r="I101" s="46">
        <v>1710359.48</v>
      </c>
      <c r="J101" s="52" t="s">
        <v>124</v>
      </c>
      <c r="K101" s="48">
        <v>86864.82</v>
      </c>
      <c r="L101" s="48">
        <v>0</v>
      </c>
      <c r="M101" s="48">
        <v>0</v>
      </c>
      <c r="N101" s="48">
        <v>14474.94</v>
      </c>
      <c r="O101" s="48">
        <v>467.55</v>
      </c>
      <c r="P101" s="48">
        <v>13491</v>
      </c>
      <c r="Q101" s="48">
        <v>53.54</v>
      </c>
      <c r="R101" s="46">
        <v>115351.85</v>
      </c>
    </row>
    <row r="102" spans="1:18" ht="17.25">
      <c r="A102" s="50" t="s">
        <v>123</v>
      </c>
      <c r="B102" s="49">
        <v>1811783.41</v>
      </c>
      <c r="C102" s="48">
        <v>114.69</v>
      </c>
      <c r="D102" s="48">
        <v>0</v>
      </c>
      <c r="E102" s="48">
        <v>300199.17</v>
      </c>
      <c r="F102" s="48">
        <v>22748.41</v>
      </c>
      <c r="G102" s="48">
        <v>224617.86</v>
      </c>
      <c r="H102" s="48">
        <v>4023</v>
      </c>
      <c r="I102" s="46">
        <v>2363486.54</v>
      </c>
      <c r="J102" s="52" t="s">
        <v>122</v>
      </c>
      <c r="K102" s="48">
        <v>1573307.7</v>
      </c>
      <c r="L102" s="48">
        <v>12376</v>
      </c>
      <c r="M102" s="48">
        <v>0</v>
      </c>
      <c r="N102" s="48">
        <v>256617.72</v>
      </c>
      <c r="O102" s="48">
        <v>14680.12</v>
      </c>
      <c r="P102" s="48">
        <v>250097.9</v>
      </c>
      <c r="Q102" s="48">
        <v>4732</v>
      </c>
      <c r="R102" s="46">
        <v>2111811.44</v>
      </c>
    </row>
    <row r="103" spans="1:18" ht="17.25">
      <c r="A103" s="50" t="s">
        <v>121</v>
      </c>
      <c r="B103" s="49">
        <v>428635.12</v>
      </c>
      <c r="C103" s="48">
        <v>0</v>
      </c>
      <c r="D103" s="48">
        <v>0</v>
      </c>
      <c r="E103" s="48">
        <v>70206.85</v>
      </c>
      <c r="F103" s="48">
        <v>3638.62</v>
      </c>
      <c r="G103" s="48">
        <v>62434.87</v>
      </c>
      <c r="H103" s="48">
        <v>314</v>
      </c>
      <c r="I103" s="46">
        <v>565229.46</v>
      </c>
      <c r="J103" s="52" t="s">
        <v>120</v>
      </c>
      <c r="K103" s="48">
        <v>8738265.31</v>
      </c>
      <c r="L103" s="48">
        <v>25853</v>
      </c>
      <c r="M103" s="48">
        <v>0</v>
      </c>
      <c r="N103" s="48">
        <v>1452539.45</v>
      </c>
      <c r="O103" s="48">
        <v>83979.88</v>
      </c>
      <c r="P103" s="48">
        <v>1029280.89</v>
      </c>
      <c r="Q103" s="48">
        <v>11468.88</v>
      </c>
      <c r="R103" s="46">
        <v>11341387.410000002</v>
      </c>
    </row>
    <row r="104" spans="1:18" ht="17.25">
      <c r="A104" s="50" t="s">
        <v>119</v>
      </c>
      <c r="B104" s="49">
        <v>140011.22</v>
      </c>
      <c r="C104" s="48">
        <v>1443.99</v>
      </c>
      <c r="D104" s="48">
        <v>0</v>
      </c>
      <c r="E104" s="48">
        <v>23322.68</v>
      </c>
      <c r="F104" s="48">
        <v>1789.14</v>
      </c>
      <c r="G104" s="48">
        <v>42799</v>
      </c>
      <c r="H104" s="48">
        <v>164</v>
      </c>
      <c r="I104" s="46">
        <v>209530.03</v>
      </c>
      <c r="J104" s="52" t="s">
        <v>118</v>
      </c>
      <c r="K104" s="48">
        <v>288963.73</v>
      </c>
      <c r="L104" s="48">
        <v>0</v>
      </c>
      <c r="M104" s="48">
        <v>0</v>
      </c>
      <c r="N104" s="48">
        <v>48102.14</v>
      </c>
      <c r="O104" s="48">
        <v>4989.9</v>
      </c>
      <c r="P104" s="48">
        <v>57550.76</v>
      </c>
      <c r="Q104" s="48">
        <v>237</v>
      </c>
      <c r="R104" s="46">
        <v>399843.53</v>
      </c>
    </row>
    <row r="105" spans="1:18" ht="17.25">
      <c r="A105" s="50" t="s">
        <v>117</v>
      </c>
      <c r="B105" s="49">
        <v>649467.32</v>
      </c>
      <c r="C105" s="48">
        <v>0</v>
      </c>
      <c r="D105" s="48">
        <v>0</v>
      </c>
      <c r="E105" s="48">
        <v>105759.7</v>
      </c>
      <c r="F105" s="48">
        <v>4149.94</v>
      </c>
      <c r="G105" s="48">
        <v>118872</v>
      </c>
      <c r="H105" s="48">
        <v>2035</v>
      </c>
      <c r="I105" s="46">
        <v>880283.96</v>
      </c>
      <c r="J105" s="52" t="s">
        <v>116</v>
      </c>
      <c r="K105" s="48">
        <v>1026862.59</v>
      </c>
      <c r="L105" s="48">
        <v>36066.62</v>
      </c>
      <c r="M105" s="48">
        <v>0</v>
      </c>
      <c r="N105" s="48">
        <v>170298.24</v>
      </c>
      <c r="O105" s="48">
        <v>12048.36</v>
      </c>
      <c r="P105" s="48">
        <v>158586.54</v>
      </c>
      <c r="Q105" s="48">
        <v>2322.81</v>
      </c>
      <c r="R105" s="46">
        <v>1406185.16</v>
      </c>
    </row>
    <row r="106" spans="1:18" ht="17.25">
      <c r="A106" s="50" t="s">
        <v>115</v>
      </c>
      <c r="B106" s="49">
        <v>146778.54</v>
      </c>
      <c r="C106" s="48">
        <v>296</v>
      </c>
      <c r="D106" s="48">
        <v>0</v>
      </c>
      <c r="E106" s="48">
        <v>24444.43</v>
      </c>
      <c r="F106" s="48">
        <v>1708.17</v>
      </c>
      <c r="G106" s="48">
        <v>24474.02</v>
      </c>
      <c r="H106" s="48">
        <v>22</v>
      </c>
      <c r="I106" s="46">
        <v>197723.16</v>
      </c>
      <c r="J106" s="52" t="s">
        <v>114</v>
      </c>
      <c r="K106" s="48">
        <v>846769.02</v>
      </c>
      <c r="L106" s="48">
        <v>0</v>
      </c>
      <c r="M106" s="48">
        <v>0</v>
      </c>
      <c r="N106" s="48">
        <v>140143.86</v>
      </c>
      <c r="O106" s="48">
        <v>9597.98</v>
      </c>
      <c r="P106" s="48">
        <v>152521.92</v>
      </c>
      <c r="Q106" s="48">
        <v>3209.52</v>
      </c>
      <c r="R106" s="46">
        <v>1152242.3</v>
      </c>
    </row>
    <row r="107" spans="1:18" ht="17.25">
      <c r="A107" s="50" t="s">
        <v>113</v>
      </c>
      <c r="B107" s="49">
        <v>1712798.16</v>
      </c>
      <c r="C107" s="48">
        <v>1477</v>
      </c>
      <c r="D107" s="48">
        <v>0</v>
      </c>
      <c r="E107" s="48">
        <v>283408.85</v>
      </c>
      <c r="F107" s="48">
        <v>16703.25</v>
      </c>
      <c r="G107" s="48">
        <v>331859.14</v>
      </c>
      <c r="H107" s="48">
        <v>5166</v>
      </c>
      <c r="I107" s="46">
        <v>2351412.4</v>
      </c>
      <c r="J107" s="52" t="s">
        <v>112</v>
      </c>
      <c r="K107" s="48">
        <v>18286714.95</v>
      </c>
      <c r="L107" s="48">
        <v>88984.42</v>
      </c>
      <c r="M107" s="48">
        <v>0</v>
      </c>
      <c r="N107" s="48">
        <v>3047654.11</v>
      </c>
      <c r="O107" s="48">
        <v>157065.93</v>
      </c>
      <c r="P107" s="48">
        <v>1872942.81</v>
      </c>
      <c r="Q107" s="48">
        <v>4698.91</v>
      </c>
      <c r="R107" s="46">
        <v>23458061.13</v>
      </c>
    </row>
    <row r="108" spans="1:18" ht="17.25">
      <c r="A108" s="50" t="s">
        <v>111</v>
      </c>
      <c r="B108" s="49">
        <v>402119.67</v>
      </c>
      <c r="C108" s="48">
        <v>0</v>
      </c>
      <c r="D108" s="48">
        <v>0</v>
      </c>
      <c r="E108" s="48">
        <v>65248.83</v>
      </c>
      <c r="F108" s="48">
        <v>4284.88</v>
      </c>
      <c r="G108" s="48">
        <v>91661.78</v>
      </c>
      <c r="H108" s="48">
        <v>311</v>
      </c>
      <c r="I108" s="46">
        <v>563626.16</v>
      </c>
      <c r="J108" s="52" t="s">
        <v>110</v>
      </c>
      <c r="K108" s="48">
        <v>6984993.89</v>
      </c>
      <c r="L108" s="48">
        <v>31757</v>
      </c>
      <c r="M108" s="48">
        <v>0</v>
      </c>
      <c r="N108" s="48">
        <v>1163570.62</v>
      </c>
      <c r="O108" s="48">
        <v>50589.72</v>
      </c>
      <c r="P108" s="48">
        <v>807575.39</v>
      </c>
      <c r="Q108" s="48">
        <v>5432</v>
      </c>
      <c r="R108" s="46">
        <v>9043918.62</v>
      </c>
    </row>
    <row r="109" spans="1:18" ht="17.25">
      <c r="A109" s="50" t="s">
        <v>109</v>
      </c>
      <c r="B109" s="49">
        <v>37397196.86</v>
      </c>
      <c r="C109" s="48">
        <v>182911</v>
      </c>
      <c r="D109" s="48">
        <v>20</v>
      </c>
      <c r="E109" s="48">
        <v>6222483.61</v>
      </c>
      <c r="F109" s="48">
        <v>358579.31</v>
      </c>
      <c r="G109" s="48">
        <v>3815213.3</v>
      </c>
      <c r="H109" s="48">
        <v>27792.03</v>
      </c>
      <c r="I109" s="46">
        <v>48004196.11</v>
      </c>
      <c r="J109" s="52" t="s">
        <v>108</v>
      </c>
      <c r="K109" s="48">
        <v>80878772.45</v>
      </c>
      <c r="L109" s="48">
        <v>-800342.59</v>
      </c>
      <c r="M109" s="48">
        <v>788259.23</v>
      </c>
      <c r="N109" s="48">
        <v>12571280.65</v>
      </c>
      <c r="O109" s="48">
        <v>1274528.21</v>
      </c>
      <c r="P109" s="48">
        <v>2039720.13</v>
      </c>
      <c r="Q109" s="48">
        <v>135218.44</v>
      </c>
      <c r="R109" s="46">
        <v>96887436.52</v>
      </c>
    </row>
    <row r="110" spans="1:18" ht="17.25">
      <c r="A110" s="50" t="s">
        <v>107</v>
      </c>
      <c r="B110" s="49">
        <v>98145.76</v>
      </c>
      <c r="C110" s="48">
        <v>0</v>
      </c>
      <c r="D110" s="48">
        <v>0</v>
      </c>
      <c r="E110" s="48">
        <v>16360.15</v>
      </c>
      <c r="F110" s="48">
        <v>289.95</v>
      </c>
      <c r="G110" s="48">
        <v>23334.43</v>
      </c>
      <c r="H110" s="48">
        <v>459</v>
      </c>
      <c r="I110" s="46">
        <v>138589.29</v>
      </c>
      <c r="J110" s="50"/>
      <c r="K110" s="51"/>
      <c r="L110" s="48"/>
      <c r="M110" s="48"/>
      <c r="N110" s="48"/>
      <c r="O110" s="48"/>
      <c r="P110" s="48"/>
      <c r="Q110" s="48"/>
      <c r="R110" s="46">
        <v>0</v>
      </c>
    </row>
    <row r="111" spans="1:18" ht="17.25">
      <c r="A111" s="50" t="s">
        <v>106</v>
      </c>
      <c r="B111" s="49">
        <v>572399.16</v>
      </c>
      <c r="C111" s="48">
        <v>0</v>
      </c>
      <c r="D111" s="48">
        <v>0</v>
      </c>
      <c r="E111" s="48">
        <v>94025.42</v>
      </c>
      <c r="F111" s="48">
        <v>4074.87</v>
      </c>
      <c r="G111" s="48">
        <v>111554.09</v>
      </c>
      <c r="H111" s="48">
        <v>3492</v>
      </c>
      <c r="I111" s="46">
        <v>785545.54</v>
      </c>
      <c r="J111" s="47" t="s">
        <v>105</v>
      </c>
      <c r="K111" s="46">
        <v>480731166.01</v>
      </c>
      <c r="L111" s="46">
        <v>1249954.29</v>
      </c>
      <c r="M111" s="46">
        <v>848970.79</v>
      </c>
      <c r="N111" s="46">
        <v>78827929.59</v>
      </c>
      <c r="O111" s="46">
        <v>4746665.92</v>
      </c>
      <c r="P111" s="46">
        <v>46841760.16</v>
      </c>
      <c r="Q111" s="46">
        <v>611787.25</v>
      </c>
      <c r="R111" s="46">
        <v>613858234.01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3" width="21.57421875" style="0" customWidth="1"/>
    <col min="4" max="4" width="24.0039062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274" t="s">
        <v>203</v>
      </c>
      <c r="B1" s="272"/>
      <c r="C1" s="272" t="s">
        <v>58</v>
      </c>
      <c r="D1" s="272"/>
      <c r="E1" s="272"/>
      <c r="F1" s="272"/>
      <c r="G1" s="146"/>
      <c r="H1" s="146"/>
      <c r="I1" s="146"/>
      <c r="J1" s="146"/>
    </row>
    <row r="2" spans="1:10" ht="17.25">
      <c r="A2" s="272"/>
      <c r="B2" s="272"/>
      <c r="C2" s="272" t="s">
        <v>211</v>
      </c>
      <c r="D2" s="272"/>
      <c r="E2" s="272"/>
      <c r="F2" s="272"/>
      <c r="G2" s="146"/>
      <c r="H2" s="146"/>
      <c r="I2" s="146"/>
      <c r="J2" s="146"/>
    </row>
    <row r="3" spans="1:10" ht="17.25">
      <c r="A3" s="273" t="s">
        <v>216</v>
      </c>
      <c r="B3" s="272" t="s">
        <v>472</v>
      </c>
      <c r="C3" s="272" t="s">
        <v>208</v>
      </c>
      <c r="D3" s="272" t="s">
        <v>203</v>
      </c>
      <c r="E3" s="272"/>
      <c r="F3" s="83" t="s">
        <v>471</v>
      </c>
      <c r="G3" s="146"/>
      <c r="H3" s="146"/>
      <c r="I3" s="146"/>
      <c r="J3" s="146"/>
    </row>
    <row r="4" spans="1:10" ht="17.25">
      <c r="A4" s="271" t="s">
        <v>204</v>
      </c>
      <c r="B4" s="79" t="s">
        <v>206</v>
      </c>
      <c r="C4" s="79" t="s">
        <v>205</v>
      </c>
      <c r="D4" s="271" t="s">
        <v>204</v>
      </c>
      <c r="E4" s="79" t="str">
        <f>B4</f>
        <v>Jul - 12</v>
      </c>
      <c r="F4" s="79" t="str">
        <f>C4</f>
        <v>Jul 12 - Jul 12</v>
      </c>
      <c r="G4" s="146"/>
      <c r="H4" s="159"/>
      <c r="I4" s="159"/>
      <c r="J4" s="146"/>
    </row>
    <row r="5" spans="1:6" ht="17.25">
      <c r="A5" s="268" t="s">
        <v>201</v>
      </c>
      <c r="B5" s="70">
        <v>1861827.77</v>
      </c>
      <c r="C5" s="69">
        <v>1861827.77</v>
      </c>
      <c r="D5" s="270" t="s">
        <v>200</v>
      </c>
      <c r="E5" s="70">
        <v>747651.63</v>
      </c>
      <c r="F5" s="69">
        <v>747651.63</v>
      </c>
    </row>
    <row r="6" spans="1:6" ht="17.25">
      <c r="A6" s="268" t="s">
        <v>199</v>
      </c>
      <c r="B6" s="70">
        <v>841098.94</v>
      </c>
      <c r="C6" s="69">
        <v>841098.94</v>
      </c>
      <c r="D6" s="270" t="s">
        <v>198</v>
      </c>
      <c r="E6" s="70">
        <v>168790.57</v>
      </c>
      <c r="F6" s="69">
        <v>168790.57</v>
      </c>
    </row>
    <row r="7" spans="1:6" ht="17.25">
      <c r="A7" s="268" t="s">
        <v>197</v>
      </c>
      <c r="B7" s="70">
        <v>276957.66</v>
      </c>
      <c r="C7" s="69">
        <v>276957.66</v>
      </c>
      <c r="D7" s="270" t="s">
        <v>196</v>
      </c>
      <c r="E7" s="70">
        <v>507138.9</v>
      </c>
      <c r="F7" s="69">
        <v>507138.9</v>
      </c>
    </row>
    <row r="8" spans="1:6" ht="17.25">
      <c r="A8" s="268" t="s">
        <v>195</v>
      </c>
      <c r="B8" s="70">
        <v>64186.71</v>
      </c>
      <c r="C8" s="69">
        <v>64186.71</v>
      </c>
      <c r="D8" s="270" t="s">
        <v>194</v>
      </c>
      <c r="E8" s="70">
        <v>745828.79</v>
      </c>
      <c r="F8" s="69">
        <v>745828.79</v>
      </c>
    </row>
    <row r="9" spans="1:6" ht="17.25">
      <c r="A9" s="268" t="s">
        <v>193</v>
      </c>
      <c r="B9" s="70">
        <v>1854277.19</v>
      </c>
      <c r="C9" s="69">
        <v>1854277.19</v>
      </c>
      <c r="D9" s="270" t="s">
        <v>192</v>
      </c>
      <c r="E9" s="70">
        <v>778572.42</v>
      </c>
      <c r="F9" s="69">
        <v>778572.42</v>
      </c>
    </row>
    <row r="10" spans="1:6" ht="17.25">
      <c r="A10" s="268" t="s">
        <v>191</v>
      </c>
      <c r="B10" s="70">
        <v>2290187.56</v>
      </c>
      <c r="C10" s="69">
        <v>2290187.56</v>
      </c>
      <c r="D10" s="270" t="s">
        <v>190</v>
      </c>
      <c r="E10" s="70">
        <v>248145.2</v>
      </c>
      <c r="F10" s="69">
        <v>248145.2</v>
      </c>
    </row>
    <row r="11" spans="1:6" ht="17.25">
      <c r="A11" s="268" t="s">
        <v>189</v>
      </c>
      <c r="B11" s="70">
        <v>608084.34</v>
      </c>
      <c r="C11" s="69">
        <v>608084.34</v>
      </c>
      <c r="D11" s="270" t="s">
        <v>188</v>
      </c>
      <c r="E11" s="70">
        <v>268474.36</v>
      </c>
      <c r="F11" s="69">
        <v>268474.36</v>
      </c>
    </row>
    <row r="12" spans="1:6" ht="17.25">
      <c r="A12" s="268" t="s">
        <v>187</v>
      </c>
      <c r="B12" s="70">
        <v>80452.64</v>
      </c>
      <c r="C12" s="69">
        <v>80452.64</v>
      </c>
      <c r="D12" s="270" t="s">
        <v>186</v>
      </c>
      <c r="E12" s="70">
        <v>3645247.86</v>
      </c>
      <c r="F12" s="69">
        <v>3645247.86</v>
      </c>
    </row>
    <row r="13" spans="1:6" ht="17.25">
      <c r="A13" s="268" t="s">
        <v>185</v>
      </c>
      <c r="B13" s="70">
        <v>361920.97</v>
      </c>
      <c r="C13" s="69">
        <v>361920.97</v>
      </c>
      <c r="D13" s="270" t="s">
        <v>184</v>
      </c>
      <c r="E13" s="70">
        <v>619489.09</v>
      </c>
      <c r="F13" s="69">
        <v>619489.09</v>
      </c>
    </row>
    <row r="14" spans="1:6" ht="17.25">
      <c r="A14" s="268" t="s">
        <v>183</v>
      </c>
      <c r="B14" s="70">
        <v>810820.05</v>
      </c>
      <c r="C14" s="69">
        <v>810820.05</v>
      </c>
      <c r="D14" s="270" t="s">
        <v>182</v>
      </c>
      <c r="E14" s="70">
        <v>416588.83</v>
      </c>
      <c r="F14" s="69">
        <v>416588.83</v>
      </c>
    </row>
    <row r="15" spans="1:6" ht="17.25">
      <c r="A15" s="268" t="s">
        <v>181</v>
      </c>
      <c r="B15" s="70">
        <v>471353.13</v>
      </c>
      <c r="C15" s="69">
        <v>471353.13</v>
      </c>
      <c r="D15" s="270" t="s">
        <v>180</v>
      </c>
      <c r="E15" s="70">
        <v>1611178.76</v>
      </c>
      <c r="F15" s="69">
        <v>1611178.76</v>
      </c>
    </row>
    <row r="16" spans="1:6" ht="17.25">
      <c r="A16" s="268" t="s">
        <v>179</v>
      </c>
      <c r="B16" s="70">
        <v>178990.5</v>
      </c>
      <c r="C16" s="69">
        <v>178990.5</v>
      </c>
      <c r="D16" s="270" t="s">
        <v>178</v>
      </c>
      <c r="E16" s="70">
        <v>94879.7</v>
      </c>
      <c r="F16" s="69">
        <v>94879.7</v>
      </c>
    </row>
    <row r="17" spans="1:6" ht="17.25">
      <c r="A17" s="268" t="s">
        <v>177</v>
      </c>
      <c r="B17" s="70">
        <v>301141.82</v>
      </c>
      <c r="C17" s="69">
        <v>301141.82</v>
      </c>
      <c r="D17" s="270" t="s">
        <v>176</v>
      </c>
      <c r="E17" s="70">
        <v>654647.55</v>
      </c>
      <c r="F17" s="69">
        <v>654647.55</v>
      </c>
    </row>
    <row r="18" spans="1:6" ht="17.25">
      <c r="A18" s="268" t="s">
        <v>175</v>
      </c>
      <c r="B18" s="70">
        <v>87883.97</v>
      </c>
      <c r="C18" s="69">
        <v>87883.97</v>
      </c>
      <c r="D18" s="270" t="s">
        <v>174</v>
      </c>
      <c r="E18" s="70">
        <v>4110457.73</v>
      </c>
      <c r="F18" s="69">
        <v>4110457.73</v>
      </c>
    </row>
    <row r="19" spans="1:6" ht="17.25">
      <c r="A19" s="268" t="s">
        <v>173</v>
      </c>
      <c r="B19" s="70">
        <v>707667.55</v>
      </c>
      <c r="C19" s="69">
        <v>707667.55</v>
      </c>
      <c r="D19" s="270" t="s">
        <v>172</v>
      </c>
      <c r="E19" s="70">
        <v>58320.13</v>
      </c>
      <c r="F19" s="69">
        <v>58320.13</v>
      </c>
    </row>
    <row r="20" spans="1:6" ht="17.25">
      <c r="A20" s="268" t="s">
        <v>171</v>
      </c>
      <c r="B20" s="70">
        <v>1562685.8</v>
      </c>
      <c r="C20" s="69">
        <v>1562685.8</v>
      </c>
      <c r="D20" s="270" t="s">
        <v>170</v>
      </c>
      <c r="E20" s="70">
        <v>98122.65</v>
      </c>
      <c r="F20" s="69">
        <v>98122.65</v>
      </c>
    </row>
    <row r="21" spans="1:6" ht="17.25">
      <c r="A21" s="268" t="s">
        <v>169</v>
      </c>
      <c r="B21" s="70">
        <v>121063.44</v>
      </c>
      <c r="C21" s="69">
        <v>121063.44</v>
      </c>
      <c r="D21" s="270" t="s">
        <v>168</v>
      </c>
      <c r="E21" s="70">
        <v>674082.16</v>
      </c>
      <c r="F21" s="69">
        <v>674082.16</v>
      </c>
    </row>
    <row r="22" spans="1:6" ht="17.25">
      <c r="A22" s="268" t="s">
        <v>167</v>
      </c>
      <c r="B22" s="70">
        <v>1394109.62</v>
      </c>
      <c r="C22" s="69">
        <v>1394109.62</v>
      </c>
      <c r="D22" s="270" t="s">
        <v>166</v>
      </c>
      <c r="E22" s="70">
        <v>247216.49</v>
      </c>
      <c r="F22" s="69">
        <v>247216.49</v>
      </c>
    </row>
    <row r="23" spans="1:6" ht="17.25">
      <c r="A23" s="268" t="s">
        <v>470</v>
      </c>
      <c r="B23" s="70">
        <v>23366080.6</v>
      </c>
      <c r="C23" s="69">
        <v>23366080.6</v>
      </c>
      <c r="D23" s="270" t="s">
        <v>164</v>
      </c>
      <c r="E23" s="70">
        <v>71342.53</v>
      </c>
      <c r="F23" s="69">
        <v>71342.53</v>
      </c>
    </row>
    <row r="24" spans="1:6" ht="17.25">
      <c r="A24" s="268" t="s">
        <v>163</v>
      </c>
      <c r="B24" s="70">
        <v>188303.69</v>
      </c>
      <c r="C24" s="69">
        <v>188303.69</v>
      </c>
      <c r="D24" s="270" t="s">
        <v>162</v>
      </c>
      <c r="E24" s="70">
        <v>84523.83</v>
      </c>
      <c r="F24" s="69">
        <v>84523.83</v>
      </c>
    </row>
    <row r="25" spans="1:6" ht="17.25">
      <c r="A25" s="268" t="s">
        <v>161</v>
      </c>
      <c r="B25" s="70">
        <v>284792.96</v>
      </c>
      <c r="C25" s="69">
        <v>284792.96</v>
      </c>
      <c r="D25" s="270" t="s">
        <v>160</v>
      </c>
      <c r="E25" s="70">
        <v>163341.72</v>
      </c>
      <c r="F25" s="69">
        <v>163341.72</v>
      </c>
    </row>
    <row r="26" spans="1:6" ht="17.25">
      <c r="A26" s="268" t="s">
        <v>159</v>
      </c>
      <c r="B26" s="70">
        <v>1242871.74</v>
      </c>
      <c r="C26" s="69">
        <v>1242871.74</v>
      </c>
      <c r="D26" s="270" t="s">
        <v>158</v>
      </c>
      <c r="E26" s="70">
        <v>2385730.06</v>
      </c>
      <c r="F26" s="69">
        <v>2385730.06</v>
      </c>
    </row>
    <row r="27" spans="1:6" ht="17.25">
      <c r="A27" s="268" t="s">
        <v>157</v>
      </c>
      <c r="B27" s="70">
        <v>838392.9</v>
      </c>
      <c r="C27" s="69">
        <v>838392.9</v>
      </c>
      <c r="D27" s="270" t="s">
        <v>156</v>
      </c>
      <c r="E27" s="70">
        <v>539345.35</v>
      </c>
      <c r="F27" s="69">
        <v>539345.35</v>
      </c>
    </row>
    <row r="28" spans="1:6" ht="17.25">
      <c r="A28" s="268" t="s">
        <v>155</v>
      </c>
      <c r="B28" s="70">
        <v>435120.94</v>
      </c>
      <c r="C28" s="69">
        <v>435120.94</v>
      </c>
      <c r="D28" s="270" t="s">
        <v>154</v>
      </c>
      <c r="E28" s="70">
        <v>1191263.18</v>
      </c>
      <c r="F28" s="69">
        <v>1191263.18</v>
      </c>
    </row>
    <row r="29" spans="1:6" ht="17.25">
      <c r="A29" s="268" t="s">
        <v>153</v>
      </c>
      <c r="B29" s="70">
        <v>240692.59</v>
      </c>
      <c r="C29" s="69">
        <v>240692.59</v>
      </c>
      <c r="D29" s="270" t="s">
        <v>152</v>
      </c>
      <c r="E29" s="70">
        <v>1212885.57</v>
      </c>
      <c r="F29" s="69">
        <v>1212885.57</v>
      </c>
    </row>
    <row r="30" spans="1:6" ht="17.25">
      <c r="A30" s="268" t="s">
        <v>151</v>
      </c>
      <c r="B30" s="70">
        <v>624009.33</v>
      </c>
      <c r="C30" s="69">
        <v>624009.33</v>
      </c>
      <c r="D30" s="270" t="s">
        <v>150</v>
      </c>
      <c r="E30" s="70">
        <v>7440089.04</v>
      </c>
      <c r="F30" s="69">
        <v>7440089.04</v>
      </c>
    </row>
    <row r="31" spans="1:6" ht="17.25">
      <c r="A31" s="268" t="s">
        <v>149</v>
      </c>
      <c r="B31" s="70">
        <v>788760.8</v>
      </c>
      <c r="C31" s="69">
        <v>788760.8</v>
      </c>
      <c r="D31" s="270" t="s">
        <v>148</v>
      </c>
      <c r="E31" s="70">
        <v>262113.83</v>
      </c>
      <c r="F31" s="69">
        <v>262113.83</v>
      </c>
    </row>
    <row r="32" spans="1:6" ht="17.25">
      <c r="A32" s="268" t="s">
        <v>147</v>
      </c>
      <c r="B32" s="70">
        <v>521339.05</v>
      </c>
      <c r="C32" s="69">
        <v>521339.05</v>
      </c>
      <c r="D32" s="270" t="s">
        <v>146</v>
      </c>
      <c r="E32" s="70">
        <v>164469.19</v>
      </c>
      <c r="F32" s="69">
        <v>164469.19</v>
      </c>
    </row>
    <row r="33" spans="1:6" ht="17.25">
      <c r="A33" s="268" t="s">
        <v>145</v>
      </c>
      <c r="B33" s="70">
        <v>158156.81</v>
      </c>
      <c r="C33" s="69">
        <v>158156.81</v>
      </c>
      <c r="D33" s="270" t="s">
        <v>144</v>
      </c>
      <c r="E33" s="70">
        <v>7751424.67</v>
      </c>
      <c r="F33" s="69">
        <v>7751424.67</v>
      </c>
    </row>
    <row r="34" spans="1:6" ht="17.25">
      <c r="A34" s="268" t="s">
        <v>143</v>
      </c>
      <c r="B34" s="70">
        <v>1229153.31</v>
      </c>
      <c r="C34" s="69">
        <v>1229153.31</v>
      </c>
      <c r="D34" s="270" t="s">
        <v>142</v>
      </c>
      <c r="E34" s="70">
        <v>20758384.16</v>
      </c>
      <c r="F34" s="69">
        <v>20758384.16</v>
      </c>
    </row>
    <row r="35" spans="1:6" ht="17.25">
      <c r="A35" s="268" t="s">
        <v>141</v>
      </c>
      <c r="B35" s="70">
        <v>104527.53</v>
      </c>
      <c r="C35" s="69">
        <v>104527.53</v>
      </c>
      <c r="D35" s="270" t="s">
        <v>140</v>
      </c>
      <c r="E35" s="70">
        <v>271883.85</v>
      </c>
      <c r="F35" s="69">
        <v>271883.85</v>
      </c>
    </row>
    <row r="36" spans="1:6" ht="17.25">
      <c r="A36" s="268" t="s">
        <v>139</v>
      </c>
      <c r="B36" s="70">
        <v>1684237.11</v>
      </c>
      <c r="C36" s="69">
        <v>1684237.11</v>
      </c>
      <c r="D36" s="270" t="s">
        <v>138</v>
      </c>
      <c r="E36" s="70">
        <v>138798.7</v>
      </c>
      <c r="F36" s="69">
        <v>138798.7</v>
      </c>
    </row>
    <row r="37" spans="1:6" ht="17.25">
      <c r="A37" s="268" t="s">
        <v>137</v>
      </c>
      <c r="B37" s="70">
        <v>9219936.23</v>
      </c>
      <c r="C37" s="69">
        <v>9219936.23</v>
      </c>
      <c r="D37" s="270" t="s">
        <v>136</v>
      </c>
      <c r="E37" s="70">
        <v>3765040.29</v>
      </c>
      <c r="F37" s="69">
        <v>3765040.29</v>
      </c>
    </row>
    <row r="38" spans="1:6" ht="17.25">
      <c r="A38" s="268" t="s">
        <v>135</v>
      </c>
      <c r="B38" s="70">
        <v>31827.96</v>
      </c>
      <c r="C38" s="69">
        <v>31827.96</v>
      </c>
      <c r="D38" s="270" t="s">
        <v>134</v>
      </c>
      <c r="E38" s="70">
        <v>2803109.55</v>
      </c>
      <c r="F38" s="69">
        <v>2803109.55</v>
      </c>
    </row>
    <row r="39" spans="1:6" ht="17.25">
      <c r="A39" s="268" t="s">
        <v>133</v>
      </c>
      <c r="B39" s="70">
        <v>304326.35</v>
      </c>
      <c r="C39" s="69">
        <v>304326.35</v>
      </c>
      <c r="D39" s="270" t="s">
        <v>132</v>
      </c>
      <c r="E39" s="70">
        <v>619041.08</v>
      </c>
      <c r="F39" s="69">
        <v>619041.08</v>
      </c>
    </row>
    <row r="40" spans="1:6" ht="17.25">
      <c r="A40" s="268" t="s">
        <v>131</v>
      </c>
      <c r="B40" s="70">
        <v>624871.05</v>
      </c>
      <c r="C40" s="69">
        <v>624871.05</v>
      </c>
      <c r="D40" s="270" t="s">
        <v>130</v>
      </c>
      <c r="E40" s="70">
        <v>63391.24</v>
      </c>
      <c r="F40" s="69">
        <v>63391.24</v>
      </c>
    </row>
    <row r="41" spans="1:6" ht="17.25">
      <c r="A41" s="268" t="s">
        <v>129</v>
      </c>
      <c r="B41" s="70">
        <v>706007.5</v>
      </c>
      <c r="C41" s="69">
        <v>706007.5</v>
      </c>
      <c r="D41" s="270" t="s">
        <v>128</v>
      </c>
      <c r="E41" s="70">
        <v>242193.91</v>
      </c>
      <c r="F41" s="69">
        <v>242193.91</v>
      </c>
    </row>
    <row r="42" spans="1:6" ht="17.25">
      <c r="A42" s="268" t="s">
        <v>127</v>
      </c>
      <c r="B42" s="70">
        <v>210884.65</v>
      </c>
      <c r="C42" s="69">
        <v>210884.65</v>
      </c>
      <c r="D42" s="270" t="s">
        <v>469</v>
      </c>
      <c r="E42" s="70">
        <v>131159.58</v>
      </c>
      <c r="F42" s="69">
        <v>131159.58</v>
      </c>
    </row>
    <row r="43" spans="1:6" ht="17.25">
      <c r="A43" s="268" t="s">
        <v>125</v>
      </c>
      <c r="B43" s="70">
        <v>536528.39</v>
      </c>
      <c r="C43" s="69">
        <v>536528.39</v>
      </c>
      <c r="D43" s="270" t="s">
        <v>124</v>
      </c>
      <c r="E43" s="70">
        <v>45495.99</v>
      </c>
      <c r="F43" s="69">
        <v>45495.99</v>
      </c>
    </row>
    <row r="44" spans="1:6" ht="17.25">
      <c r="A44" s="268" t="s">
        <v>123</v>
      </c>
      <c r="B44" s="70">
        <v>637668.41</v>
      </c>
      <c r="C44" s="69">
        <v>637668.41</v>
      </c>
      <c r="D44" s="270" t="s">
        <v>122</v>
      </c>
      <c r="E44" s="70">
        <v>738570.21</v>
      </c>
      <c r="F44" s="69">
        <v>738570.21</v>
      </c>
    </row>
    <row r="45" spans="1:6" ht="17.25">
      <c r="A45" s="268" t="s">
        <v>121</v>
      </c>
      <c r="B45" s="70">
        <v>182393.89</v>
      </c>
      <c r="C45" s="69">
        <v>182393.89</v>
      </c>
      <c r="D45" s="270" t="s">
        <v>120</v>
      </c>
      <c r="E45" s="70">
        <v>3464776.39</v>
      </c>
      <c r="F45" s="69">
        <v>3464776.39</v>
      </c>
    </row>
    <row r="46" spans="1:6" ht="17.25">
      <c r="A46" s="268" t="s">
        <v>119</v>
      </c>
      <c r="B46" s="70">
        <v>78773.2</v>
      </c>
      <c r="C46" s="69">
        <v>78773.2</v>
      </c>
      <c r="D46" s="270" t="s">
        <v>118</v>
      </c>
      <c r="E46" s="70">
        <v>135301.16</v>
      </c>
      <c r="F46" s="69">
        <v>135301.16</v>
      </c>
    </row>
    <row r="47" spans="1:6" ht="17.25">
      <c r="A47" s="268" t="s">
        <v>117</v>
      </c>
      <c r="B47" s="70">
        <v>324386</v>
      </c>
      <c r="C47" s="69">
        <v>324386</v>
      </c>
      <c r="D47" s="270" t="s">
        <v>116</v>
      </c>
      <c r="E47" s="70">
        <v>455731.16</v>
      </c>
      <c r="F47" s="69">
        <v>455731.16</v>
      </c>
    </row>
    <row r="48" spans="1:6" ht="17.25">
      <c r="A48" s="268" t="s">
        <v>115</v>
      </c>
      <c r="B48" s="70">
        <v>67243.65</v>
      </c>
      <c r="C48" s="69">
        <v>67243.65</v>
      </c>
      <c r="D48" s="270" t="s">
        <v>114</v>
      </c>
      <c r="E48" s="70">
        <v>325581.97</v>
      </c>
      <c r="F48" s="69">
        <v>325581.97</v>
      </c>
    </row>
    <row r="49" spans="1:6" ht="17.25">
      <c r="A49" s="268" t="s">
        <v>113</v>
      </c>
      <c r="B49" s="70">
        <v>823249.41</v>
      </c>
      <c r="C49" s="69">
        <v>823249.41</v>
      </c>
      <c r="D49" s="270" t="s">
        <v>112</v>
      </c>
      <c r="E49" s="70">
        <v>6442654.31</v>
      </c>
      <c r="F49" s="69">
        <v>6442654.31</v>
      </c>
    </row>
    <row r="50" spans="1:6" ht="17.25">
      <c r="A50" s="268" t="s">
        <v>111</v>
      </c>
      <c r="B50" s="70">
        <v>104061.84</v>
      </c>
      <c r="C50" s="69">
        <v>104061.84</v>
      </c>
      <c r="D50" s="270" t="s">
        <v>110</v>
      </c>
      <c r="E50" s="70">
        <v>2582446.33</v>
      </c>
      <c r="F50" s="69">
        <v>2582446.33</v>
      </c>
    </row>
    <row r="51" spans="1:6" ht="18" thickBot="1">
      <c r="A51" s="268" t="s">
        <v>109</v>
      </c>
      <c r="B51" s="70">
        <v>13181632.86</v>
      </c>
      <c r="C51" s="69">
        <v>13181632.86</v>
      </c>
      <c r="D51" s="268" t="s">
        <v>108</v>
      </c>
      <c r="E51" s="70">
        <v>26484993.91</v>
      </c>
      <c r="F51" s="269">
        <v>26484993.91</v>
      </c>
    </row>
    <row r="52" spans="1:6" ht="18" thickTop="1">
      <c r="A52" s="268" t="s">
        <v>107</v>
      </c>
      <c r="B52" s="70">
        <v>55414.01</v>
      </c>
      <c r="C52" s="69">
        <v>55414.01</v>
      </c>
      <c r="D52" s="267"/>
      <c r="E52" s="84"/>
      <c r="F52" s="266" t="s">
        <v>203</v>
      </c>
    </row>
    <row r="53" spans="1:6" ht="17.25">
      <c r="A53" s="265" t="s">
        <v>106</v>
      </c>
      <c r="B53" s="70">
        <v>287027.06</v>
      </c>
      <c r="C53" s="69">
        <v>287027.06</v>
      </c>
      <c r="D53" s="264" t="s">
        <v>105</v>
      </c>
      <c r="E53" s="263">
        <v>179387297.06</v>
      </c>
      <c r="F53" s="67">
        <v>179387297.06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9.140625" defaultRowHeight="12.75"/>
  <cols>
    <col min="1" max="1" width="47.28125" style="1" customWidth="1"/>
    <col min="2" max="2" width="16.7109375" style="1" customWidth="1"/>
    <col min="3" max="3" width="12.57421875" style="1" customWidth="1"/>
    <col min="4" max="4" width="16.7109375" style="1" customWidth="1"/>
    <col min="5" max="5" width="12.57421875" style="1" customWidth="1"/>
    <col min="6" max="6" width="9.140625" style="1" customWidth="1"/>
    <col min="7" max="7" width="14.140625" style="1" customWidth="1"/>
    <col min="8" max="16384" width="9.140625" style="1" customWidth="1"/>
  </cols>
  <sheetData>
    <row r="1" spans="1:5" ht="15">
      <c r="A1" s="38" t="s">
        <v>58</v>
      </c>
      <c r="B1" s="36"/>
      <c r="C1" s="36"/>
      <c r="D1" s="36"/>
      <c r="E1" s="36"/>
    </row>
    <row r="2" spans="1:5" ht="15">
      <c r="A2" s="37" t="s">
        <v>57</v>
      </c>
      <c r="B2" s="36"/>
      <c r="C2" s="36"/>
      <c r="D2" s="34"/>
      <c r="E2" s="34"/>
    </row>
    <row r="3" spans="1:5" ht="15">
      <c r="A3" s="37" t="s">
        <v>56</v>
      </c>
      <c r="B3" s="36"/>
      <c r="C3" s="34"/>
      <c r="D3" s="35"/>
      <c r="E3" s="34"/>
    </row>
    <row r="4" spans="1:5" ht="15">
      <c r="A4" s="45"/>
      <c r="B4" s="32"/>
      <c r="C4" s="31"/>
      <c r="D4" s="32"/>
      <c r="E4" s="31"/>
    </row>
    <row r="5" spans="1:5" ht="15">
      <c r="A5" s="45"/>
      <c r="B5" s="32"/>
      <c r="C5" s="31"/>
      <c r="D5" s="32"/>
      <c r="E5" s="31" t="s">
        <v>104</v>
      </c>
    </row>
    <row r="6" spans="1:5" ht="15">
      <c r="A6" s="13"/>
      <c r="B6" s="29" t="s">
        <v>54</v>
      </c>
      <c r="C6" s="30"/>
      <c r="D6" s="29" t="s">
        <v>103</v>
      </c>
      <c r="E6" s="28"/>
    </row>
    <row r="7" spans="1:5" ht="15">
      <c r="A7" s="13" t="s">
        <v>53</v>
      </c>
      <c r="B7" s="13"/>
      <c r="C7" s="27" t="s">
        <v>52</v>
      </c>
      <c r="D7" s="13"/>
      <c r="E7" s="26" t="s">
        <v>52</v>
      </c>
    </row>
    <row r="8" spans="1:5" ht="15">
      <c r="A8" s="18"/>
      <c r="B8" s="25" t="s">
        <v>51</v>
      </c>
      <c r="C8" s="25" t="s">
        <v>50</v>
      </c>
      <c r="D8" s="25" t="s">
        <v>51</v>
      </c>
      <c r="E8" s="24" t="s">
        <v>50</v>
      </c>
    </row>
    <row r="9" spans="1:5" ht="15">
      <c r="A9" s="13" t="s">
        <v>102</v>
      </c>
      <c r="B9" s="44"/>
      <c r="C9" s="44"/>
      <c r="D9" s="44"/>
      <c r="E9" s="23"/>
    </row>
    <row r="10" spans="1:5" ht="15">
      <c r="A10" s="18" t="s">
        <v>101</v>
      </c>
      <c r="B10" s="43"/>
      <c r="C10" s="43"/>
      <c r="D10" s="43"/>
      <c r="E10" s="42"/>
    </row>
    <row r="11" spans="1:5" ht="15">
      <c r="A11" s="18" t="s">
        <v>100</v>
      </c>
      <c r="B11" s="41">
        <v>25979900</v>
      </c>
      <c r="C11" s="17">
        <v>0.04391923998987494</v>
      </c>
      <c r="D11" s="41">
        <v>25979900</v>
      </c>
      <c r="E11" s="15">
        <v>0.04391923998987494</v>
      </c>
    </row>
    <row r="12" spans="1:5" ht="15">
      <c r="A12" s="18" t="s">
        <v>99</v>
      </c>
      <c r="B12" s="41">
        <v>900885</v>
      </c>
      <c r="C12" s="17">
        <v>0.0015229536879771855</v>
      </c>
      <c r="D12" s="41">
        <v>900885</v>
      </c>
      <c r="E12" s="15">
        <v>0.0015229536879771855</v>
      </c>
    </row>
    <row r="13" spans="1:5" ht="15">
      <c r="A13" s="18" t="s">
        <v>98</v>
      </c>
      <c r="B13" s="41">
        <v>4800195</v>
      </c>
      <c r="C13" s="17">
        <v>0.0081147701185608</v>
      </c>
      <c r="D13" s="41">
        <v>4800195</v>
      </c>
      <c r="E13" s="15">
        <v>0.0081147701185608</v>
      </c>
    </row>
    <row r="14" spans="1:5" ht="15">
      <c r="A14" s="18" t="s">
        <v>97</v>
      </c>
      <c r="B14" s="41">
        <v>2324911</v>
      </c>
      <c r="C14" s="17">
        <v>0.003930281647123358</v>
      </c>
      <c r="D14" s="41">
        <v>2324911</v>
      </c>
      <c r="E14" s="15">
        <v>0.003930281647123358</v>
      </c>
    </row>
    <row r="15" spans="1:5" ht="15">
      <c r="A15" s="18" t="s">
        <v>96</v>
      </c>
      <c r="B15" s="41">
        <v>441991</v>
      </c>
      <c r="C15" s="17">
        <v>0.0007471895119829104</v>
      </c>
      <c r="D15" s="41">
        <v>441991</v>
      </c>
      <c r="E15" s="15">
        <v>0.0007471895119829104</v>
      </c>
    </row>
    <row r="16" spans="1:5" ht="15">
      <c r="A16" s="18" t="s">
        <v>27</v>
      </c>
      <c r="B16" s="41">
        <v>34447883</v>
      </c>
      <c r="C16" s="17">
        <v>0.05823443664602762</v>
      </c>
      <c r="D16" s="41">
        <v>34447883</v>
      </c>
      <c r="E16" s="22">
        <v>0.05823443664602762</v>
      </c>
    </row>
    <row r="17" spans="1:5" ht="15">
      <c r="A17" s="13" t="s">
        <v>95</v>
      </c>
      <c r="B17" s="20"/>
      <c r="C17" s="21"/>
      <c r="D17" s="20"/>
      <c r="E17" s="19"/>
    </row>
    <row r="18" spans="1:5" ht="15">
      <c r="A18" s="18" t="s">
        <v>94</v>
      </c>
      <c r="B18" s="16">
        <v>50638492</v>
      </c>
      <c r="C18" s="17">
        <v>0.08560479766563235</v>
      </c>
      <c r="D18" s="16">
        <v>50638492</v>
      </c>
      <c r="E18" s="15">
        <v>0.08560479766563235</v>
      </c>
    </row>
    <row r="19" spans="1:5" ht="15">
      <c r="A19" s="18" t="s">
        <v>93</v>
      </c>
      <c r="B19" s="16">
        <v>3978177</v>
      </c>
      <c r="C19" s="17">
        <v>0.006725141759021424</v>
      </c>
      <c r="D19" s="16">
        <v>3978177</v>
      </c>
      <c r="E19" s="15">
        <v>0.006725141759021424</v>
      </c>
    </row>
    <row r="20" spans="1:5" ht="15">
      <c r="A20" s="18" t="s">
        <v>92</v>
      </c>
      <c r="B20" s="16">
        <v>16039231</v>
      </c>
      <c r="C20" s="17">
        <v>0.027114455234317367</v>
      </c>
      <c r="D20" s="16">
        <v>16039231</v>
      </c>
      <c r="E20" s="15">
        <v>0.027114455234317367</v>
      </c>
    </row>
    <row r="21" spans="1:5" ht="15">
      <c r="A21" s="18" t="s">
        <v>27</v>
      </c>
      <c r="B21" s="16">
        <v>70655900</v>
      </c>
      <c r="C21" s="17">
        <v>0.11944439465897115</v>
      </c>
      <c r="D21" s="16">
        <v>70655900</v>
      </c>
      <c r="E21" s="22">
        <v>0.11944439465897115</v>
      </c>
    </row>
    <row r="22" spans="1:5" ht="15">
      <c r="A22" s="13" t="s">
        <v>91</v>
      </c>
      <c r="B22" s="20"/>
      <c r="C22" s="21"/>
      <c r="D22" s="20"/>
      <c r="E22" s="19"/>
    </row>
    <row r="23" spans="1:5" ht="15">
      <c r="A23" s="18" t="s">
        <v>90</v>
      </c>
      <c r="B23" s="16">
        <v>42850143</v>
      </c>
      <c r="C23" s="17">
        <v>0.07243852801656125</v>
      </c>
      <c r="D23" s="16">
        <v>42850143</v>
      </c>
      <c r="E23" s="15">
        <v>0.07243852801656125</v>
      </c>
    </row>
    <row r="24" spans="1:5" ht="15">
      <c r="A24" s="18" t="s">
        <v>89</v>
      </c>
      <c r="B24" s="16">
        <v>146314</v>
      </c>
      <c r="C24" s="17">
        <v>0.0002473450505921332</v>
      </c>
      <c r="D24" s="16">
        <v>146314</v>
      </c>
      <c r="E24" s="15">
        <v>0.0002473450505921332</v>
      </c>
    </row>
    <row r="25" spans="1:5" ht="15">
      <c r="A25" s="18" t="s">
        <v>88</v>
      </c>
      <c r="B25" s="16">
        <v>214271</v>
      </c>
      <c r="C25" s="17">
        <v>0.00036222693204633166</v>
      </c>
      <c r="D25" s="16">
        <v>214271</v>
      </c>
      <c r="E25" s="15">
        <v>0.00036222693204633166</v>
      </c>
    </row>
    <row r="26" spans="1:5" ht="15">
      <c r="A26" s="18" t="s">
        <v>87</v>
      </c>
      <c r="B26" s="16">
        <v>122344</v>
      </c>
      <c r="C26" s="17">
        <v>0.0002068235634979834</v>
      </c>
      <c r="D26" s="16">
        <v>122344</v>
      </c>
      <c r="E26" s="15">
        <v>0.0002068235634979834</v>
      </c>
    </row>
    <row r="27" spans="1:5" ht="15">
      <c r="A27" s="18" t="s">
        <v>86</v>
      </c>
      <c r="B27" s="16">
        <v>22504</v>
      </c>
      <c r="C27" s="17">
        <v>3.804320173411544E-05</v>
      </c>
      <c r="D27" s="16">
        <v>22504</v>
      </c>
      <c r="E27" s="15">
        <v>3.804320173411544E-05</v>
      </c>
    </row>
    <row r="28" spans="1:5" ht="15">
      <c r="A28" s="18" t="s">
        <v>85</v>
      </c>
      <c r="B28" s="16">
        <v>559771</v>
      </c>
      <c r="C28" s="17">
        <v>0.0009462975950012233</v>
      </c>
      <c r="D28" s="16">
        <v>559771</v>
      </c>
      <c r="E28" s="15">
        <v>0.0009462975950012233</v>
      </c>
    </row>
    <row r="29" spans="1:5" ht="15">
      <c r="A29" s="18" t="s">
        <v>84</v>
      </c>
      <c r="B29" s="16">
        <v>1990341</v>
      </c>
      <c r="C29" s="17">
        <v>0.0033646882413207006</v>
      </c>
      <c r="D29" s="16">
        <v>1990341</v>
      </c>
      <c r="E29" s="15">
        <v>0.0033646882413207006</v>
      </c>
    </row>
    <row r="30" spans="1:5" ht="15">
      <c r="A30" s="18" t="s">
        <v>27</v>
      </c>
      <c r="B30" s="16">
        <v>45905687</v>
      </c>
      <c r="C30" s="17">
        <v>0.0776039509102453</v>
      </c>
      <c r="D30" s="16">
        <v>45905687</v>
      </c>
      <c r="E30" s="3">
        <v>0.0776039509102453</v>
      </c>
    </row>
    <row r="31" spans="1:5" ht="15">
      <c r="A31" s="13" t="s">
        <v>83</v>
      </c>
      <c r="B31" s="20"/>
      <c r="C31" s="21"/>
      <c r="D31" s="20"/>
      <c r="E31" s="15"/>
    </row>
    <row r="32" spans="1:5" ht="15">
      <c r="A32" s="18" t="s">
        <v>82</v>
      </c>
      <c r="B32" s="16">
        <v>39958998</v>
      </c>
      <c r="C32" s="17">
        <v>0.06755102301844629</v>
      </c>
      <c r="D32" s="16">
        <v>39958998</v>
      </c>
      <c r="E32" s="15">
        <v>0.06755102301844629</v>
      </c>
    </row>
    <row r="33" spans="1:5" ht="15">
      <c r="A33" s="18" t="s">
        <v>81</v>
      </c>
      <c r="B33" s="16">
        <v>12009730</v>
      </c>
      <c r="C33" s="17">
        <v>0.020302549820576703</v>
      </c>
      <c r="D33" s="16">
        <v>12009730</v>
      </c>
      <c r="E33" s="15">
        <v>0.020302549820576703</v>
      </c>
    </row>
    <row r="34" spans="1:5" ht="15">
      <c r="A34" s="18" t="s">
        <v>80</v>
      </c>
      <c r="B34" s="16">
        <v>8381622</v>
      </c>
      <c r="C34" s="17">
        <v>0.014169202657531998</v>
      </c>
      <c r="D34" s="16">
        <v>8381622</v>
      </c>
      <c r="E34" s="15">
        <v>0.014169202657531998</v>
      </c>
    </row>
    <row r="35" spans="1:5" ht="15">
      <c r="A35" s="18" t="s">
        <v>79</v>
      </c>
      <c r="B35" s="16">
        <v>8442900</v>
      </c>
      <c r="C35" s="17">
        <v>0.014272793633174689</v>
      </c>
      <c r="D35" s="16">
        <v>8442900</v>
      </c>
      <c r="E35" s="15">
        <v>0.014272793633174689</v>
      </c>
    </row>
    <row r="36" spans="1:5" ht="15">
      <c r="A36" s="18" t="s">
        <v>78</v>
      </c>
      <c r="B36" s="16">
        <v>661426</v>
      </c>
      <c r="C36" s="17">
        <v>0.0011181462295675895</v>
      </c>
      <c r="D36" s="16">
        <v>661426</v>
      </c>
      <c r="E36" s="15">
        <v>0.0011181462295675895</v>
      </c>
    </row>
    <row r="37" spans="1:5" ht="15">
      <c r="A37" s="18" t="s">
        <v>77</v>
      </c>
      <c r="B37" s="16">
        <v>512695</v>
      </c>
      <c r="C37" s="17">
        <v>0.0008667152200974188</v>
      </c>
      <c r="D37" s="16">
        <v>512695</v>
      </c>
      <c r="E37" s="15">
        <v>0.0008667152200974188</v>
      </c>
    </row>
    <row r="38" spans="1:5" ht="15">
      <c r="A38" s="18" t="s">
        <v>76</v>
      </c>
      <c r="B38" s="16">
        <v>1256022</v>
      </c>
      <c r="C38" s="17">
        <v>0.0021233157806828623</v>
      </c>
      <c r="D38" s="16">
        <v>1256022</v>
      </c>
      <c r="E38" s="15">
        <v>0.0021233157806828623</v>
      </c>
    </row>
    <row r="39" spans="1:5" ht="15">
      <c r="A39" s="18" t="s">
        <v>75</v>
      </c>
      <c r="B39" s="16">
        <v>3390218</v>
      </c>
      <c r="C39" s="17">
        <v>0.005731192112363551</v>
      </c>
      <c r="D39" s="16">
        <v>3390218</v>
      </c>
      <c r="E39" s="15">
        <v>0.005731192112363551</v>
      </c>
    </row>
    <row r="40" spans="1:5" ht="15">
      <c r="A40" s="18" t="s">
        <v>27</v>
      </c>
      <c r="B40" s="16">
        <v>74613611</v>
      </c>
      <c r="C40" s="17">
        <v>0.1261349384724411</v>
      </c>
      <c r="D40" s="16">
        <v>74613611</v>
      </c>
      <c r="E40" s="22">
        <v>0.1261349384724411</v>
      </c>
    </row>
    <row r="41" spans="1:5" ht="15">
      <c r="A41" s="13" t="s">
        <v>74</v>
      </c>
      <c r="B41" s="20"/>
      <c r="C41" s="21"/>
      <c r="D41" s="20"/>
      <c r="E41" s="19"/>
    </row>
    <row r="42" spans="1:5" ht="15">
      <c r="A42" s="18" t="s">
        <v>73</v>
      </c>
      <c r="B42" s="16">
        <v>822552</v>
      </c>
      <c r="C42" s="17">
        <v>0.0013905310910415978</v>
      </c>
      <c r="D42" s="16">
        <v>822552</v>
      </c>
      <c r="E42" s="15">
        <v>0.0013905310910415978</v>
      </c>
    </row>
    <row r="43" spans="1:5" ht="15">
      <c r="A43" s="18" t="s">
        <v>72</v>
      </c>
      <c r="B43" s="16">
        <v>3515916</v>
      </c>
      <c r="C43" s="17">
        <v>0.00594368564113954</v>
      </c>
      <c r="D43" s="16">
        <v>3515916</v>
      </c>
      <c r="E43" s="15">
        <v>0.00594368564113954</v>
      </c>
    </row>
    <row r="44" spans="1:5" ht="15">
      <c r="A44" s="18" t="s">
        <v>71</v>
      </c>
      <c r="B44" s="16">
        <v>1279145</v>
      </c>
      <c r="C44" s="17">
        <v>0.0021624054071358464</v>
      </c>
      <c r="D44" s="16">
        <v>1279145</v>
      </c>
      <c r="E44" s="15">
        <v>0.0021624054071358464</v>
      </c>
    </row>
    <row r="45" spans="1:5" ht="15">
      <c r="A45" s="18" t="s">
        <v>70</v>
      </c>
      <c r="B45" s="16">
        <v>877071</v>
      </c>
      <c r="C45" s="17">
        <v>0.0014826959201982917</v>
      </c>
      <c r="D45" s="16">
        <v>877071</v>
      </c>
      <c r="E45" s="15">
        <v>0.0014826959201982917</v>
      </c>
    </row>
    <row r="46" spans="1:5" ht="15">
      <c r="A46" s="18" t="s">
        <v>69</v>
      </c>
      <c r="B46" s="16">
        <v>6692880</v>
      </c>
      <c r="C46" s="17">
        <v>0.011314370068531218</v>
      </c>
      <c r="D46" s="16">
        <v>6692880</v>
      </c>
      <c r="E46" s="15">
        <v>0.011314370068531218</v>
      </c>
    </row>
    <row r="47" spans="1:5" ht="15">
      <c r="A47" s="18" t="s">
        <v>68</v>
      </c>
      <c r="B47" s="16">
        <v>2248570</v>
      </c>
      <c r="C47" s="17">
        <v>0.003801226542982578</v>
      </c>
      <c r="D47" s="16">
        <v>2248570</v>
      </c>
      <c r="E47" s="15">
        <v>0.003801226542982578</v>
      </c>
    </row>
    <row r="48" spans="1:5" ht="15">
      <c r="A48" s="18" t="s">
        <v>67</v>
      </c>
      <c r="B48" s="16">
        <v>2753288</v>
      </c>
      <c r="C48" s="17">
        <v>0.004654456577324885</v>
      </c>
      <c r="D48" s="16">
        <v>2753288</v>
      </c>
      <c r="E48" s="15">
        <v>0.004654456577324885</v>
      </c>
    </row>
    <row r="49" spans="1:5" ht="15">
      <c r="A49" s="18" t="s">
        <v>27</v>
      </c>
      <c r="B49" s="16">
        <v>18189422</v>
      </c>
      <c r="C49" s="17">
        <v>0.030749371248353956</v>
      </c>
      <c r="D49" s="16">
        <v>18189422</v>
      </c>
      <c r="E49" s="22">
        <v>0.030749371248353956</v>
      </c>
    </row>
    <row r="50" spans="1:5" ht="15">
      <c r="A50" s="13" t="s">
        <v>66</v>
      </c>
      <c r="B50" s="20"/>
      <c r="C50" s="21"/>
      <c r="D50" s="20"/>
      <c r="E50" s="19"/>
    </row>
    <row r="51" spans="1:5" ht="15">
      <c r="A51" s="18" t="s">
        <v>65</v>
      </c>
      <c r="B51" s="16">
        <v>5158130</v>
      </c>
      <c r="C51" s="17">
        <v>0.008719862253856774</v>
      </c>
      <c r="D51" s="16">
        <v>5158130</v>
      </c>
      <c r="E51" s="15">
        <v>0.008719862253856774</v>
      </c>
    </row>
    <row r="52" spans="1:5" ht="15">
      <c r="A52" s="18" t="s">
        <v>64</v>
      </c>
      <c r="B52" s="16">
        <v>2956737</v>
      </c>
      <c r="C52" s="17">
        <v>0.004998388827129544</v>
      </c>
      <c r="D52" s="16">
        <v>2956737</v>
      </c>
      <c r="E52" s="15">
        <v>0.004998388827129544</v>
      </c>
    </row>
    <row r="53" spans="1:5" ht="15">
      <c r="A53" s="18" t="s">
        <v>63</v>
      </c>
      <c r="B53" s="16">
        <v>1189960</v>
      </c>
      <c r="C53" s="17">
        <v>0.0020116374127056524</v>
      </c>
      <c r="D53" s="16">
        <v>1189960</v>
      </c>
      <c r="E53" s="15">
        <v>0.0020116374127056524</v>
      </c>
    </row>
    <row r="54" spans="1:5" ht="15">
      <c r="A54" s="18" t="s">
        <v>62</v>
      </c>
      <c r="B54" s="16">
        <v>10404167</v>
      </c>
      <c r="C54" s="17">
        <v>0.01758833203236876</v>
      </c>
      <c r="D54" s="16">
        <v>10404167</v>
      </c>
      <c r="E54" s="15">
        <v>0.01758833203236876</v>
      </c>
    </row>
    <row r="55" spans="1:5" ht="15">
      <c r="A55" s="18" t="s">
        <v>27</v>
      </c>
      <c r="B55" s="16">
        <v>19708993</v>
      </c>
      <c r="C55" s="17">
        <v>0.0333182188355523</v>
      </c>
      <c r="D55" s="16">
        <v>19708993</v>
      </c>
      <c r="E55" s="22">
        <v>0.0333182188355523</v>
      </c>
    </row>
    <row r="56" spans="1:5" ht="15">
      <c r="A56" s="13" t="s">
        <v>61</v>
      </c>
      <c r="B56" s="20"/>
      <c r="C56" s="21"/>
      <c r="D56" s="20"/>
      <c r="E56" s="19"/>
    </row>
    <row r="57" spans="1:5" ht="15">
      <c r="A57" s="18" t="s">
        <v>60</v>
      </c>
      <c r="B57" s="16">
        <v>57997568</v>
      </c>
      <c r="C57" s="17">
        <v>0.09804537768894765</v>
      </c>
      <c r="D57" s="16">
        <v>57997568</v>
      </c>
      <c r="E57" s="15">
        <v>0.09804537768894765</v>
      </c>
    </row>
    <row r="58" spans="1:5" ht="15">
      <c r="A58" s="18" t="s">
        <v>59</v>
      </c>
      <c r="B58" s="16">
        <v>1238905</v>
      </c>
      <c r="C58" s="17">
        <v>0.0020943793478672363</v>
      </c>
      <c r="D58" s="16">
        <v>1238905</v>
      </c>
      <c r="E58" s="15">
        <v>0.0020943793478672363</v>
      </c>
    </row>
    <row r="59" spans="1:5" ht="15">
      <c r="A59" s="40" t="s">
        <v>27</v>
      </c>
      <c r="B59" s="12">
        <v>59236473</v>
      </c>
      <c r="C59" s="39">
        <v>0.10013975703681488</v>
      </c>
      <c r="D59" s="12">
        <v>59236473</v>
      </c>
      <c r="E59" s="22">
        <v>0.10013975703681488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July 2012</dc:title>
  <dc:subject>Monthly Collections - July 2012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2024-03-27T19:49:06Z</dcterms:modified>
  <cp:category/>
  <cp:version/>
  <cp:contentType/>
  <cp:contentStatus/>
</cp:coreProperties>
</file>