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212" sheetId="1" r:id="rId1"/>
    <sheet name="P02-0212" sheetId="2" r:id="rId2"/>
    <sheet name="P03-0212" sheetId="3" r:id="rId3"/>
    <sheet name="P06-0212" sheetId="4" r:id="rId4"/>
    <sheet name="P09-0212" sheetId="5" r:id="rId5"/>
    <sheet name="P10-0212" sheetId="6" r:id="rId6"/>
    <sheet name="P11-0212" sheetId="7" r:id="rId7"/>
    <sheet name="P12-0212" sheetId="8" r:id="rId8"/>
    <sheet name="P13-0212" sheetId="9" r:id="rId9"/>
    <sheet name="P14-0212" sheetId="10" r:id="rId10"/>
    <sheet name="P15-0212" sheetId="11" r:id="rId11"/>
    <sheet name="P16-0212" sheetId="12" r:id="rId12"/>
  </sheets>
  <definedNames>
    <definedName name="\Z" localSheetId="0">'P01-0212'!#REF!</definedName>
    <definedName name="\Z" localSheetId="1">'P02-0212'!#REF!</definedName>
    <definedName name="\Z" localSheetId="4">'P09-0212'!#REF!</definedName>
    <definedName name="\Z" localSheetId="5">'P10-0212'!#REF!</definedName>
    <definedName name="\Z" localSheetId="6">'P11-0212'!#REF!</definedName>
    <definedName name="\Z" localSheetId="7">'P12-0212'!#REF!</definedName>
    <definedName name="\Z" localSheetId="8">'P13-0212'!#REF!</definedName>
    <definedName name="\Z">'P14-0212'!#REF!</definedName>
    <definedName name="_xlnm.Print_Area" localSheetId="0">'P01-0212'!$A$1:$H$11</definedName>
    <definedName name="_xlnm.Print_Area" localSheetId="1">'P02-0212'!$A$1:$H$11</definedName>
    <definedName name="_xlnm.Print_Area" localSheetId="2">'P03-0212'!#REF!</definedName>
    <definedName name="_xlnm.Print_Area" localSheetId="3">'P06-0212'!#REF!</definedName>
    <definedName name="_xlnm.Print_Area" localSheetId="4">'P09-0212'!$A$1:$F$4</definedName>
    <definedName name="_xlnm.Print_Area" localSheetId="5">'P10-0212'!$A$1:$F$4</definedName>
    <definedName name="_xlnm.Print_Area" localSheetId="6">'P11-0212'!$A$1:$F$4</definedName>
    <definedName name="_xlnm.Print_Area" localSheetId="7">'P12-0212'!$A$1:$F$4</definedName>
    <definedName name="_xlnm.Print_Area" localSheetId="8">'P13-0212'!$A$1:$F$4</definedName>
    <definedName name="_xlnm.Print_Area" localSheetId="9">'P14-0212'!$A$1:$F$4</definedName>
    <definedName name="_xlnm.Print_Area" localSheetId="10">'P15-0212'!$A$1:$E$6</definedName>
    <definedName name="_xlnm.Print_Area" localSheetId="11">'P16-0212'!$A$1:$E$8</definedName>
  </definedNames>
  <calcPr fullCalcOnLoad="1"/>
</workbook>
</file>

<file path=xl/sharedStrings.xml><?xml version="1.0" encoding="utf-8"?>
<sst xmlns="http://schemas.openxmlformats.org/spreadsheetml/2006/main" count="1938" uniqueCount="472">
  <si>
    <t>TENNESSEE DEPARTMENT OF REVENUE</t>
  </si>
  <si>
    <t>SALES AND USE  TAX BY CLASSIFICATION</t>
  </si>
  <si>
    <t>FISCAL YEAR 2011-2012</t>
  </si>
  <si>
    <t>Page # 16</t>
  </si>
  <si>
    <t>FEBRUARY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</si>
  <si>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</si>
  <si>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</si>
  <si>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</si>
  <si>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</si>
  <si>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</si>
  <si>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</si>
  <si>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</si>
  <si>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</si>
  <si>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</si>
  <si>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</si>
  <si>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</si>
  <si>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</si>
  <si>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</si>
  <si>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</si>
  <si>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</si>
  <si>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</si>
  <si>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</si>
  <si>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</si>
  <si>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</si>
  <si>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</si>
  <si>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</si>
  <si>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</si>
  <si>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</si>
  <si>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</si>
  <si>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</si>
  <si>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</si>
  <si>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</si>
  <si>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</si>
  <si>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</si>
  <si>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</si>
  <si>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</si>
  <si>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</si>
  <si>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</si>
  <si>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</si>
  <si>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</si>
  <si>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</si>
  <si>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</si>
  <si>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</si>
  <si>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</si>
  <si>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</si>
  <si>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</si>
  <si>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</si>
  <si>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</si>
  <si>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</si>
  <si>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</si>
  <si>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</si>
  <si>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</si>
  <si>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</si>
  <si>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</si>
  <si>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</si>
  <si>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</si>
  <si>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>DISASTER RELIEF TAX REBATE</t>
  </si>
  <si>
    <t xml:space="preserve">             GRAND TOTAL</t>
  </si>
  <si>
    <t xml:space="preserve">Note: Disaster relief includes May 2010 flood tax rebate, April 2011 disaster relief, and sales tax rebate on storm shelters. 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</si>
  <si>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</si>
  <si>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</si>
  <si>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</si>
  <si>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</si>
  <si>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</si>
  <si>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</si>
  <si>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</si>
  <si>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</si>
  <si>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</si>
  <si>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</si>
  <si>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</si>
  <si>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</si>
  <si>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</si>
  <si>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</si>
  <si>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</si>
  <si>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</si>
  <si>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</si>
  <si>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</si>
  <si>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</si>
  <si>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</si>
  <si>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</si>
  <si>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</si>
  <si>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</si>
  <si>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</si>
  <si>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</si>
  <si>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</si>
  <si>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</si>
  <si>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</si>
  <si>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</si>
  <si>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</si>
  <si>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</si>
  <si>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</si>
  <si>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</si>
  <si>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</si>
  <si>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</si>
  <si>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</si>
  <si>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</si>
  <si>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</si>
  <si>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</si>
  <si>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</si>
  <si>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</si>
  <si>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</si>
  <si>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</si>
  <si>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</si>
  <si>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</si>
  <si>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</si>
  <si>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</si>
  <si>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</si>
  <si>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</si>
  <si>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</si>
  <si>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</si>
  <si>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</si>
  <si>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Feb - 12</t>
  </si>
  <si>
    <t>Jul 11 - Feb 12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</si>
  <si>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</si>
  <si>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</si>
  <si>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</si>
  <si>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</si>
  <si>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</si>
  <si>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</si>
  <si>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</si>
  <si>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</si>
  <si>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</si>
  <si>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</si>
  <si>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</si>
  <si>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</si>
  <si>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</si>
  <si>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</si>
  <si>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</si>
  <si>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</si>
  <si>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</si>
  <si>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</si>
  <si>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</si>
  <si>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</si>
  <si>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</si>
  <si>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</si>
  <si>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</si>
  <si>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</si>
  <si>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</si>
  <si>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</si>
  <si>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</si>
  <si>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</si>
  <si>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</si>
  <si>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</si>
  <si>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</si>
  <si>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</si>
  <si>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</si>
  <si>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</si>
  <si>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</si>
  <si>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</si>
  <si>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</si>
  <si>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</si>
  <si>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</si>
  <si>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</si>
  <si>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</si>
  <si>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</si>
  <si>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</si>
  <si>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</si>
  <si>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</si>
  <si>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</si>
  <si>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</si>
  <si>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</si>
  <si>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</si>
  <si>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</si>
  <si>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</si>
  <si>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</si>
  <si>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</si>
  <si>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</si>
  <si>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</si>
  <si>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</si>
  <si>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</si>
  <si>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</si>
  <si>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</si>
  <si>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</si>
  <si>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</si>
  <si>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</si>
  <si>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</si>
  <si>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</si>
  <si>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</si>
  <si>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</si>
  <si>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</si>
  <si>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</si>
  <si>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</si>
  <si>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</si>
  <si>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</si>
  <si>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</si>
  <si>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</si>
  <si>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</si>
  <si>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</si>
  <si>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</si>
  <si>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</si>
  <si>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</si>
  <si>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</si>
  <si>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</si>
  <si>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</si>
  <si>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</si>
  <si>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</si>
  <si>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</si>
  <si>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</si>
  <si>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</si>
  <si>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</si>
  <si>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</si>
  <si>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</si>
  <si>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</si>
  <si>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</si>
  <si>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</si>
  <si>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</si>
  <si>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</si>
  <si>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</si>
  <si>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</si>
  <si>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</si>
  <si>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</si>
  <si>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</si>
  <si>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</si>
  <si>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13</t>
  </si>
  <si>
    <t>19.DAVIDSON</t>
  </si>
  <si>
    <t>87.UNION</t>
  </si>
  <si>
    <t>TOTAL</t>
  </si>
  <si>
    <t>REALTY TRANSFER &amp; MORTGAGE</t>
  </si>
  <si>
    <t>PAGE #   12</t>
  </si>
  <si>
    <t>Feb 12</t>
  </si>
  <si>
    <t xml:space="preserve">69.PICKETT         </t>
  </si>
  <si>
    <t>49. Lauderdale</t>
  </si>
  <si>
    <t>CLASS OF TAX  MOTOR VEHICLE</t>
  </si>
  <si>
    <t>PAGE #  11</t>
  </si>
  <si>
    <t xml:space="preserve">CLASS OF TAX   </t>
  </si>
  <si>
    <t>INHERITANCE,</t>
  </si>
  <si>
    <t>GIFT &amp; ESTATE</t>
  </si>
  <si>
    <t>PAGE # 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</si>
  <si>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</si>
  <si>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</si>
  <si>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</si>
  <si>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</si>
  <si>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</si>
  <si>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</si>
  <si>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</si>
  <si>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</si>
  <si>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</si>
  <si>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</si>
  <si>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2011 - February 2012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</si>
  <si>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</si>
  <si>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</si>
  <si>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</si>
  <si>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</si>
  <si>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</si>
  <si>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</si>
  <si>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</si>
  <si>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</si>
  <si>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</si>
  <si>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</si>
  <si>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</si>
  <si>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</si>
  <si>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</si>
  <si>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</si>
  <si>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</si>
  <si>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</si>
  <si>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</si>
  <si>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</si>
  <si>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</si>
  <si>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</si>
  <si>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</si>
  <si>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</si>
  <si>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</si>
  <si>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</si>
  <si>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</si>
  <si>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</si>
  <si>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</si>
  <si>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</si>
  <si>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</si>
  <si>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</si>
  <si>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</si>
  <si>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</si>
  <si>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</si>
  <si>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</si>
  <si>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</si>
  <si>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</si>
  <si>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</si>
  <si>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</si>
  <si>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</si>
  <si>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</si>
  <si>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</si>
  <si>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</si>
  <si>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</si>
  <si>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</si>
  <si>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</si>
  <si>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</si>
  <si>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</si>
  <si>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</si>
  <si>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</si>
  <si>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</si>
  <si>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</si>
  <si>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</si>
  <si>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</si>
  <si>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</si>
  <si>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</si>
  <si>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</si>
  <si>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</si>
  <si>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</si>
  <si>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</si>
  <si>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</si>
  <si>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</si>
  <si>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</si>
  <si>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</si>
  <si>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</si>
  <si>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</si>
  <si>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</si>
  <si>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</si>
  <si>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</si>
  <si>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</si>
  <si>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</si>
  <si>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</si>
  <si>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</si>
  <si>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</si>
  <si>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</si>
  <si>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</si>
  <si>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</si>
  <si>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</si>
  <si>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</si>
  <si>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</si>
  <si>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</si>
  <si>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</si>
  <si>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</si>
  <si>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</si>
  <si>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</si>
  <si>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</si>
  <si>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</si>
  <si>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</si>
  <si>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</si>
  <si>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</si>
  <si>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</si>
  <si>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</si>
  <si>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</si>
  <si>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</si>
  <si>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</si>
  <si>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</si>
  <si>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</si>
  <si>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</si>
  <si>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</si>
  <si>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</si>
  <si>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</si>
  <si>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</si>
  <si>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</si>
  <si>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</si>
  <si>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</si>
  <si>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</si>
  <si>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</si>
  <si>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</si>
  <si>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</si>
  <si>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</si>
  <si>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</si>
  <si>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</si>
  <si>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</si>
  <si>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</si>
  <si>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</si>
  <si>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</si>
  <si>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</si>
  <si>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</si>
  <si>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</si>
  <si>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</si>
  <si>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</si>
  <si>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</si>
  <si>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</si>
  <si>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</si>
  <si>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10740 Professional Athletes</t>
  </si>
  <si>
    <t>10741 Ignition Interlock Device</t>
  </si>
  <si>
    <t>10742 Cash Bond Forfeiture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</si>
  <si>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</si>
  <si>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</si>
  <si>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</si>
  <si>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</si>
  <si>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</si>
  <si>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</si>
  <si>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</si>
  <si>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</si>
  <si>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</si>
  <si>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</si>
  <si>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</si>
  <si>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</si>
  <si>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</si>
  <si>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</si>
  <si>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</si>
  <si>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</si>
  <si>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</si>
  <si>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</si>
  <si>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</si>
  <si>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</si>
  <si>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</si>
  <si>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</si>
  <si>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</si>
  <si>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</si>
  <si>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</si>
  <si>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</si>
  <si>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</si>
  <si>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</si>
  <si>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</si>
  <si>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</si>
  <si>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</si>
  <si>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</si>
  <si>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</si>
  <si>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</si>
  <si>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</si>
  <si>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</si>
  <si>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</si>
  <si>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</si>
  <si>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</si>
  <si>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</si>
  <si>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</si>
  <si>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</si>
  <si>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</si>
  <si>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</si>
  <si>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10107 Prepaid Wireless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</si>
  <si>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</si>
  <si>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</si>
  <si>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</si>
  <si>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</si>
  <si>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</si>
  <si>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</si>
  <si>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</si>
  <si>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</si>
  <si>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</si>
  <si>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</si>
  <si>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</si>
  <si>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</si>
  <si>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</si>
  <si>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</si>
  <si>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</si>
  <si>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</si>
  <si>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</si>
  <si>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</si>
  <si>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</si>
  <si>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</si>
  <si>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</si>
  <si>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February 2012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</si>
  <si>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</si>
  <si>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</si>
  <si>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</si>
  <si>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</si>
  <si>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</si>
  <si>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</si>
  <si>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11 - February 12</t>
  </si>
  <si>
    <t xml:space="preserve">   </t>
  </si>
  <si>
    <t>PAGE # 2</t>
  </si>
  <si>
    <t>2010 CHANGE 2011</t>
  </si>
  <si>
    <t>%</t>
  </si>
  <si>
    <t>2011 CHANGE 2012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</si>
  <si>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</si>
  <si>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</si>
  <si>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</si>
  <si>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</si>
  <si>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</si>
  <si>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</si>
  <si>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</si>
  <si>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</si>
  <si>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</si>
  <si>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</si>
  <si>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</si>
  <si>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</si>
  <si>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</si>
  <si>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</si>
  <si>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</si>
  <si>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</si>
  <si>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</si>
  <si>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</si>
  <si>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</si>
  <si>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</si>
  <si>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</si>
  <si>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</si>
  <si>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</si>
  <si>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</si>
  <si>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Local Business Tax</t>
  </si>
  <si>
    <t>Local Business Tax Fees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</si>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</sst>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_)"/>
    <numFmt numFmtId="172" formatCode="0.0"/>
    <numFmt numFmtId="173" formatCode="#,##0.000_);\(#,##0.000\)"/>
    <numFmt numFmtId="174" formatCode="#,##0.0000_);\(#,##0.0000\)"/>
    <numFmt numFmtId="175" formatCode="_(* #,##0.000_);_(* \(#,##0.000\);_(* &quot;-&quot;??_);_(@_)"/>
    <numFmt numFmtId="176" formatCode="mmmm\-yy"/>
    <numFmt numFmtId="177" formatCode="[$-409]dddd\,\ mmmm\ dd\,\ yyyy"/>
    <numFmt numFmtId="178" formatCode="[$-409]mmmm\-yy;@"/>
    <numFmt numFmtId="179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39" fontId="0" fillId="23" borderId="0">
      <alignment/>
      <protection/>
    </xf>
    <xf numFmtId="39" fontId="0" fillId="23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4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0" fillId="0" borderId="0" xfId="65" applyNumberFormat="1" applyFont="1" applyAlignment="1">
      <alignment horizontal="centerContinuous"/>
      <protection/>
    </xf>
    <xf numFmtId="0" fontId="15" fillId="0" borderId="0" xfId="65" applyNumberFormat="1" applyFont="1" applyAlignment="1">
      <alignment horizontal="centerContinuous"/>
      <protection/>
    </xf>
    <xf numFmtId="0" fontId="15" fillId="0" borderId="0" xfId="65" applyAlignme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2" fillId="0" borderId="0" xfId="65" applyNumberFormat="1" applyFont="1" applyAlignment="1">
      <alignment horizontal="centerContinuous"/>
      <protection/>
    </xf>
    <xf numFmtId="0" fontId="23" fillId="0" borderId="0" xfId="65" applyNumberFormat="1" applyFont="1" applyAlignment="1">
      <alignment horizontal="centerContinuous"/>
      <protection/>
    </xf>
    <xf numFmtId="0" fontId="24" fillId="0" borderId="0" xfId="65" applyNumberFormat="1" applyFont="1" applyAlignment="1" applyProtection="1">
      <alignment/>
      <protection locked="0"/>
    </xf>
    <xf numFmtId="0" fontId="23" fillId="0" borderId="0" xfId="65" applyNumberFormat="1" applyFont="1" applyAlignment="1">
      <alignment/>
      <protection/>
    </xf>
    <xf numFmtId="0" fontId="22" fillId="0" borderId="0" xfId="65" applyNumberFormat="1" applyFont="1" applyAlignment="1">
      <alignment/>
      <protection/>
    </xf>
    <xf numFmtId="0" fontId="24" fillId="0" borderId="10" xfId="65" applyNumberFormat="1" applyFont="1" applyBorder="1" applyAlignment="1">
      <alignment/>
      <protection/>
    </xf>
    <xf numFmtId="0" fontId="24" fillId="0" borderId="10" xfId="65" applyNumberFormat="1" applyFont="1" applyBorder="1" applyAlignment="1">
      <alignment horizontal="centerContinuous" vertical="center"/>
      <protection/>
    </xf>
    <xf numFmtId="0" fontId="24" fillId="0" borderId="11" xfId="65" applyNumberFormat="1" applyFont="1" applyBorder="1" applyAlignment="1">
      <alignment horizontal="centerContinuous" vertical="center"/>
      <protection/>
    </xf>
    <xf numFmtId="0" fontId="15" fillId="0" borderId="12" xfId="65" applyNumberFormat="1" applyFont="1" applyBorder="1" applyAlignment="1">
      <alignment horizontal="centerContinuous"/>
      <protection/>
    </xf>
    <xf numFmtId="0" fontId="24" fillId="0" borderId="10" xfId="65" applyNumberFormat="1" applyFont="1" applyBorder="1" applyAlignment="1">
      <alignment horizontal="center"/>
      <protection/>
    </xf>
    <xf numFmtId="0" fontId="24" fillId="0" borderId="13" xfId="65" applyNumberFormat="1" applyFont="1" applyBorder="1" applyAlignment="1">
      <alignment horizontal="center"/>
      <protection/>
    </xf>
    <xf numFmtId="0" fontId="24" fillId="0" borderId="14" xfId="65" applyNumberFormat="1" applyFont="1" applyBorder="1" applyAlignment="1">
      <alignment/>
      <protection/>
    </xf>
    <xf numFmtId="0" fontId="24" fillId="0" borderId="14" xfId="65" applyNumberFormat="1" applyFont="1" applyBorder="1" applyAlignment="1">
      <alignment horizontal="center"/>
      <protection/>
    </xf>
    <xf numFmtId="0" fontId="24" fillId="0" borderId="15" xfId="65" applyNumberFormat="1" applyFont="1" applyBorder="1" applyAlignment="1">
      <alignment horizontal="center"/>
      <protection/>
    </xf>
    <xf numFmtId="3" fontId="15" fillId="0" borderId="10" xfId="65" applyNumberFormat="1" applyFont="1" applyBorder="1" applyAlignment="1">
      <alignment/>
      <protection/>
    </xf>
    <xf numFmtId="0" fontId="15" fillId="0" borderId="13" xfId="65" applyNumberFormat="1" applyFont="1" applyBorder="1" applyAlignment="1">
      <alignment/>
      <protection/>
    </xf>
    <xf numFmtId="3" fontId="25" fillId="0" borderId="16" xfId="65" applyNumberFormat="1" applyFont="1" applyBorder="1" applyAlignment="1">
      <alignment/>
      <protection/>
    </xf>
    <xf numFmtId="10" fontId="15" fillId="0" borderId="14" xfId="65" applyNumberFormat="1" applyFont="1" applyBorder="1" applyAlignment="1">
      <alignment/>
      <protection/>
    </xf>
    <xf numFmtId="10" fontId="15" fillId="0" borderId="17" xfId="65" applyNumberFormat="1" applyFont="1" applyBorder="1" applyAlignment="1">
      <alignment/>
      <protection/>
    </xf>
    <xf numFmtId="3" fontId="25" fillId="0" borderId="18" xfId="65" applyNumberFormat="1" applyFont="1" applyBorder="1" applyAlignment="1">
      <alignment/>
      <protection/>
    </xf>
    <xf numFmtId="10" fontId="15" fillId="0" borderId="19" xfId="65" applyNumberFormat="1" applyFont="1" applyBorder="1" applyAlignment="1">
      <alignment/>
      <protection/>
    </xf>
    <xf numFmtId="10" fontId="15" fillId="0" borderId="20" xfId="65" applyNumberFormat="1" applyFont="1" applyBorder="1" applyAlignment="1">
      <alignment/>
      <protection/>
    </xf>
    <xf numFmtId="10" fontId="15" fillId="0" borderId="21" xfId="65" applyNumberFormat="1" applyFont="1" applyBorder="1" applyAlignment="1">
      <alignment/>
      <protection/>
    </xf>
    <xf numFmtId="10" fontId="15" fillId="0" borderId="10" xfId="65" applyNumberFormat="1" applyFont="1" applyBorder="1" applyAlignment="1">
      <alignment/>
      <protection/>
    </xf>
    <xf numFmtId="10" fontId="15" fillId="0" borderId="13" xfId="65" applyNumberFormat="1" applyFont="1" applyBorder="1" applyAlignment="1">
      <alignment/>
      <protection/>
    </xf>
    <xf numFmtId="0" fontId="24" fillId="0" borderId="10" xfId="65" applyNumberFormat="1" applyFont="1" applyBorder="1" applyAlignment="1">
      <alignment/>
      <protection/>
    </xf>
    <xf numFmtId="3" fontId="25" fillId="0" borderId="18" xfId="65" applyNumberFormat="1" applyFont="1" applyFill="1" applyBorder="1" applyAlignment="1">
      <alignment/>
      <protection/>
    </xf>
    <xf numFmtId="10" fontId="15" fillId="0" borderId="19" xfId="65" applyNumberFormat="1" applyFont="1" applyFill="1" applyBorder="1" applyAlignment="1">
      <alignment/>
      <protection/>
    </xf>
    <xf numFmtId="10" fontId="15" fillId="0" borderId="20" xfId="65" applyNumberFormat="1" applyFont="1" applyFill="1" applyBorder="1" applyAlignment="1">
      <alignment/>
      <protection/>
    </xf>
    <xf numFmtId="0" fontId="24" fillId="0" borderId="10" xfId="65" applyNumberFormat="1" applyFont="1" applyFill="1" applyBorder="1" applyAlignment="1">
      <alignment/>
      <protection/>
    </xf>
    <xf numFmtId="0" fontId="24" fillId="0" borderId="22" xfId="65" applyNumberFormat="1" applyFont="1" applyBorder="1" applyAlignment="1">
      <alignment/>
      <protection/>
    </xf>
    <xf numFmtId="3" fontId="25" fillId="0" borderId="23" xfId="65" applyNumberFormat="1" applyFont="1" applyBorder="1" applyAlignment="1">
      <alignment/>
      <protection/>
    </xf>
    <xf numFmtId="0" fontId="24" fillId="0" borderId="0" xfId="65" applyNumberFormat="1" applyFont="1" applyFill="1" applyBorder="1" applyAlignment="1">
      <alignment/>
      <protection/>
    </xf>
    <xf numFmtId="0" fontId="20" fillId="0" borderId="0" xfId="64" applyNumberFormat="1" applyFont="1" applyAlignment="1">
      <alignment horizontal="centerContinuous"/>
      <protection/>
    </xf>
    <xf numFmtId="0" fontId="15" fillId="0" borderId="0" xfId="64" applyNumberFormat="1" applyFont="1" applyAlignment="1">
      <alignment horizontal="centerContinuous"/>
      <protection/>
    </xf>
    <xf numFmtId="0" fontId="15" fillId="0" borderId="0" xfId="64" applyAlignment="1">
      <alignment/>
      <protection/>
    </xf>
    <xf numFmtId="0" fontId="21" fillId="0" borderId="0" xfId="64" applyNumberFormat="1" applyFont="1" applyAlignment="1">
      <alignment horizontal="centerContinuous"/>
      <protection/>
    </xf>
    <xf numFmtId="0" fontId="22" fillId="0" borderId="0" xfId="64" applyNumberFormat="1" applyFont="1" applyAlignment="1">
      <alignment horizontal="centerContinuous"/>
      <protection/>
    </xf>
    <xf numFmtId="0" fontId="23" fillId="0" borderId="0" xfId="64" applyNumberFormat="1" applyFont="1" applyAlignment="1">
      <alignment horizontal="centerContinuous"/>
      <protection/>
    </xf>
    <xf numFmtId="0" fontId="15" fillId="0" borderId="0" xfId="64" applyNumberFormat="1" applyFont="1" applyAlignment="1" applyProtection="1">
      <alignment/>
      <protection locked="0"/>
    </xf>
    <xf numFmtId="0" fontId="23" fillId="0" borderId="0" xfId="64" applyNumberFormat="1" applyFont="1" applyAlignment="1">
      <alignment/>
      <protection/>
    </xf>
    <xf numFmtId="0" fontId="22" fillId="0" borderId="0" xfId="64" applyNumberFormat="1" applyFont="1" applyAlignment="1">
      <alignment/>
      <protection/>
    </xf>
    <xf numFmtId="0" fontId="24" fillId="0" borderId="10" xfId="64" applyNumberFormat="1" applyFont="1" applyBorder="1" applyAlignment="1">
      <alignment/>
      <protection/>
    </xf>
    <xf numFmtId="0" fontId="24" fillId="0" borderId="10" xfId="64" applyNumberFormat="1" applyFont="1" applyBorder="1" applyAlignment="1">
      <alignment horizontal="centerContinuous" vertical="center"/>
      <protection/>
    </xf>
    <xf numFmtId="0" fontId="24" fillId="0" borderId="11" xfId="64" applyNumberFormat="1" applyFont="1" applyBorder="1" applyAlignment="1">
      <alignment horizontal="centerContinuous" vertical="center"/>
      <protection/>
    </xf>
    <xf numFmtId="0" fontId="15" fillId="0" borderId="12" xfId="64" applyNumberFormat="1" applyFont="1" applyBorder="1" applyAlignment="1">
      <alignment horizontal="centerContinuous"/>
      <protection/>
    </xf>
    <xf numFmtId="0" fontId="24" fillId="0" borderId="10" xfId="64" applyNumberFormat="1" applyFont="1" applyBorder="1" applyAlignment="1">
      <alignment horizontal="center"/>
      <protection/>
    </xf>
    <xf numFmtId="0" fontId="24" fillId="0" borderId="13" xfId="64" applyNumberFormat="1" applyFont="1" applyBorder="1" applyAlignment="1">
      <alignment horizontal="center"/>
      <protection/>
    </xf>
    <xf numFmtId="0" fontId="24" fillId="0" borderId="14" xfId="64" applyNumberFormat="1" applyFont="1" applyBorder="1" applyAlignment="1">
      <alignment/>
      <protection/>
    </xf>
    <xf numFmtId="0" fontId="24" fillId="0" borderId="14" xfId="64" applyNumberFormat="1" applyFont="1" applyBorder="1" applyAlignment="1">
      <alignment horizontal="center"/>
      <protection/>
    </xf>
    <xf numFmtId="0" fontId="24" fillId="0" borderId="15" xfId="64" applyNumberFormat="1" applyFont="1" applyBorder="1" applyAlignment="1">
      <alignment horizontal="center"/>
      <protection/>
    </xf>
    <xf numFmtId="0" fontId="15" fillId="0" borderId="10" xfId="64" applyNumberFormat="1" applyFont="1" applyBorder="1" applyAlignment="1">
      <alignment/>
      <protection/>
    </xf>
    <xf numFmtId="0" fontId="15" fillId="0" borderId="13" xfId="64" applyNumberFormat="1" applyFont="1" applyBorder="1" applyAlignment="1">
      <alignment/>
      <protection/>
    </xf>
    <xf numFmtId="0" fontId="15" fillId="0" borderId="14" xfId="64" applyNumberFormat="1" applyFont="1" applyBorder="1" applyAlignment="1">
      <alignment/>
      <protection/>
    </xf>
    <xf numFmtId="0" fontId="15" fillId="0" borderId="15" xfId="64" applyNumberFormat="1" applyFont="1" applyBorder="1" applyAlignment="1">
      <alignment/>
      <protection/>
    </xf>
    <xf numFmtId="3" fontId="25" fillId="0" borderId="16" xfId="64" applyNumberFormat="1" applyFont="1" applyFill="1" applyBorder="1">
      <alignment/>
      <protection/>
    </xf>
    <xf numFmtId="10" fontId="15" fillId="0" borderId="14" xfId="64" applyNumberFormat="1" applyFont="1" applyBorder="1" applyAlignment="1">
      <alignment/>
      <protection/>
    </xf>
    <xf numFmtId="10" fontId="15" fillId="0" borderId="17" xfId="64" applyNumberFormat="1" applyFont="1" applyBorder="1" applyAlignment="1">
      <alignment/>
      <protection/>
    </xf>
    <xf numFmtId="10" fontId="15" fillId="0" borderId="21" xfId="64" applyNumberFormat="1" applyFont="1" applyBorder="1" applyAlignment="1">
      <alignment/>
      <protection/>
    </xf>
    <xf numFmtId="3" fontId="15" fillId="0" borderId="10" xfId="64" applyNumberFormat="1" applyFont="1" applyBorder="1" applyAlignment="1">
      <alignment/>
      <protection/>
    </xf>
    <xf numFmtId="10" fontId="15" fillId="0" borderId="10" xfId="64" applyNumberFormat="1" applyFont="1" applyBorder="1" applyAlignment="1">
      <alignment/>
      <protection/>
    </xf>
    <xf numFmtId="10" fontId="15" fillId="0" borderId="13" xfId="64" applyNumberFormat="1" applyFont="1" applyBorder="1" applyAlignment="1">
      <alignment/>
      <protection/>
    </xf>
    <xf numFmtId="3" fontId="25" fillId="0" borderId="16" xfId="64" applyNumberFormat="1" applyFont="1" applyBorder="1" applyAlignment="1">
      <alignment/>
      <protection/>
    </xf>
    <xf numFmtId="10" fontId="15" fillId="0" borderId="20" xfId="64" applyNumberFormat="1" applyFont="1" applyBorder="1" applyAlignment="1">
      <alignment/>
      <protection/>
    </xf>
    <xf numFmtId="0" fontId="24" fillId="0" borderId="19" xfId="64" applyNumberFormat="1" applyFont="1" applyBorder="1" applyAlignment="1">
      <alignment/>
      <protection/>
    </xf>
    <xf numFmtId="3" fontId="25" fillId="0" borderId="18" xfId="64" applyNumberFormat="1" applyFont="1" applyBorder="1" applyAlignment="1">
      <alignment/>
      <protection/>
    </xf>
    <xf numFmtId="10" fontId="15" fillId="0" borderId="24" xfId="64" applyNumberFormat="1" applyFont="1" applyBorder="1" applyAlignment="1">
      <alignment/>
      <protection/>
    </xf>
    <xf numFmtId="3" fontId="25" fillId="0" borderId="24" xfId="64" applyNumberFormat="1" applyFont="1" applyBorder="1" applyAlignment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 quotePrefix="1">
      <alignment horizontal="left"/>
      <protection locked="0"/>
    </xf>
    <xf numFmtId="0" fontId="27" fillId="0" borderId="0" xfId="0" applyFont="1" applyAlignment="1" applyProtection="1" quotePrefix="1">
      <alignment horizontal="right"/>
      <protection locked="0"/>
    </xf>
    <xf numFmtId="0" fontId="27" fillId="25" borderId="25" xfId="0" applyFont="1" applyFill="1" applyBorder="1" applyAlignment="1" applyProtection="1">
      <alignment horizont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7" fillId="25" borderId="14" xfId="0" applyFont="1" applyFill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/>
    </xf>
    <xf numFmtId="0" fontId="27" fillId="25" borderId="0" xfId="0" applyFont="1" applyFill="1" applyAlignment="1" applyProtection="1">
      <alignment/>
      <protection locked="0"/>
    </xf>
    <xf numFmtId="39" fontId="29" fillId="0" borderId="25" xfId="0" applyNumberFormat="1" applyFont="1" applyBorder="1" applyAlignment="1" applyProtection="1">
      <alignment/>
      <protection/>
    </xf>
    <xf numFmtId="39" fontId="27" fillId="0" borderId="26" xfId="0" applyNumberFormat="1" applyFont="1" applyBorder="1" applyAlignment="1" applyProtection="1">
      <alignment/>
      <protection/>
    </xf>
    <xf numFmtId="0" fontId="27" fillId="25" borderId="27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39" fontId="27" fillId="0" borderId="13" xfId="0" applyNumberFormat="1" applyFont="1" applyBorder="1" applyAlignment="1" applyProtection="1">
      <alignment/>
      <protection locked="0"/>
    </xf>
    <xf numFmtId="0" fontId="27" fillId="25" borderId="28" xfId="0" applyFont="1" applyFill="1" applyBorder="1" applyAlignment="1" applyProtection="1">
      <alignment/>
      <protection locked="0"/>
    </xf>
    <xf numFmtId="0" fontId="27" fillId="25" borderId="29" xfId="0" applyFont="1" applyFill="1" applyBorder="1" applyAlignment="1" applyProtection="1">
      <alignment horizontal="center"/>
      <protection locked="0"/>
    </xf>
    <xf numFmtId="39" fontId="27" fillId="0" borderId="30" xfId="0" applyNumberFormat="1" applyFont="1" applyBorder="1" applyAlignment="1" applyProtection="1">
      <alignment/>
      <protection locked="0"/>
    </xf>
    <xf numFmtId="39" fontId="27" fillId="0" borderId="30" xfId="0" applyNumberFormat="1" applyFont="1" applyBorder="1" applyAlignment="1" applyProtection="1">
      <alignment/>
      <protection/>
    </xf>
    <xf numFmtId="39" fontId="28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 quotePrefix="1">
      <alignment horizontal="left"/>
    </xf>
    <xf numFmtId="0" fontId="29" fillId="25" borderId="25" xfId="0" applyFont="1" applyFill="1" applyBorder="1" applyAlignment="1">
      <alignment horizontal="center"/>
    </xf>
    <xf numFmtId="171" fontId="27" fillId="0" borderId="25" xfId="0" applyNumberFormat="1" applyFont="1" applyBorder="1" applyAlignment="1" applyProtection="1" quotePrefix="1">
      <alignment horizontal="center"/>
      <protection locked="0"/>
    </xf>
    <xf numFmtId="0" fontId="27" fillId="25" borderId="25" xfId="0" applyFont="1" applyFill="1" applyBorder="1" applyAlignment="1">
      <alignment horizontal="center"/>
    </xf>
    <xf numFmtId="0" fontId="27" fillId="0" borderId="0" xfId="0" applyFont="1" applyBorder="1" applyAlignment="1" applyProtection="1" quotePrefix="1">
      <alignment horizontal="center"/>
      <protection locked="0"/>
    </xf>
    <xf numFmtId="0" fontId="29" fillId="25" borderId="14" xfId="0" applyFont="1" applyFill="1" applyBorder="1" applyAlignment="1">
      <alignment/>
    </xf>
    <xf numFmtId="0" fontId="27" fillId="25" borderId="0" xfId="0" applyFont="1" applyFill="1" applyAlignment="1">
      <alignment/>
    </xf>
    <xf numFmtId="39" fontId="29" fillId="0" borderId="0" xfId="0" applyNumberFormat="1" applyFont="1" applyBorder="1" applyAlignment="1" applyProtection="1">
      <alignment/>
      <protection/>
    </xf>
    <xf numFmtId="39" fontId="27" fillId="0" borderId="31" xfId="0" applyNumberFormat="1" applyFont="1" applyBorder="1" applyAlignment="1" applyProtection="1">
      <alignment/>
      <protection locked="0"/>
    </xf>
    <xf numFmtId="39" fontId="27" fillId="26" borderId="32" xfId="0" applyNumberFormat="1" applyFont="1" applyFill="1" applyBorder="1" applyAlignment="1" applyProtection="1">
      <alignment/>
      <protection/>
    </xf>
    <xf numFmtId="39" fontId="27" fillId="26" borderId="0" xfId="0" applyNumberFormat="1" applyFont="1" applyFill="1" applyBorder="1" applyAlignment="1" applyProtection="1">
      <alignment/>
      <protection/>
    </xf>
    <xf numFmtId="39" fontId="27" fillId="0" borderId="15" xfId="0" applyNumberFormat="1" applyFont="1" applyBorder="1" applyAlignment="1" applyProtection="1">
      <alignment/>
      <protection/>
    </xf>
    <xf numFmtId="39" fontId="29" fillId="0" borderId="13" xfId="0" applyNumberFormat="1" applyFont="1" applyBorder="1" applyAlignment="1" applyProtection="1">
      <alignment/>
      <protection/>
    </xf>
    <xf numFmtId="0" fontId="29" fillId="25" borderId="28" xfId="0" applyFont="1" applyFill="1" applyBorder="1" applyAlignment="1">
      <alignment/>
    </xf>
    <xf numFmtId="0" fontId="27" fillId="25" borderId="29" xfId="0" applyFont="1" applyFill="1" applyBorder="1" applyAlignment="1">
      <alignment horizontal="center"/>
    </xf>
    <xf numFmtId="39" fontId="29" fillId="0" borderId="30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>
      <alignment/>
    </xf>
    <xf numFmtId="0" fontId="0" fillId="0" borderId="22" xfId="0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29" fillId="0" borderId="28" xfId="0" applyFont="1" applyBorder="1" applyAlignment="1">
      <alignment/>
    </xf>
    <xf numFmtId="39" fontId="31" fillId="0" borderId="36" xfId="0" applyNumberFormat="1" applyFont="1" applyBorder="1" applyAlignment="1" applyProtection="1">
      <alignment/>
      <protection locked="0"/>
    </xf>
    <xf numFmtId="39" fontId="31" fillId="0" borderId="37" xfId="0" applyNumberFormat="1" applyFont="1" applyBorder="1" applyAlignment="1" applyProtection="1">
      <alignment/>
      <protection locked="0"/>
    </xf>
    <xf numFmtId="39" fontId="30" fillId="0" borderId="37" xfId="0" applyNumberFormat="1" applyFont="1" applyBorder="1" applyAlignment="1" applyProtection="1">
      <alignment/>
      <protection/>
    </xf>
    <xf numFmtId="0" fontId="29" fillId="0" borderId="25" xfId="0" applyFont="1" applyBorder="1" applyAlignment="1">
      <alignment/>
    </xf>
    <xf numFmtId="0" fontId="29" fillId="0" borderId="28" xfId="0" applyFont="1" applyBorder="1" applyAlignment="1">
      <alignment horizontal="left"/>
    </xf>
    <xf numFmtId="0" fontId="29" fillId="0" borderId="25" xfId="0" applyFont="1" applyBorder="1" applyAlignment="1" quotePrefix="1">
      <alignment horizontal="left"/>
    </xf>
    <xf numFmtId="0" fontId="29" fillId="0" borderId="25" xfId="0" applyFont="1" applyBorder="1" applyAlignment="1" quotePrefix="1">
      <alignment/>
    </xf>
    <xf numFmtId="39" fontId="32" fillId="0" borderId="25" xfId="0" applyNumberFormat="1" applyFont="1" applyBorder="1" applyAlignment="1" applyProtection="1">
      <alignment/>
      <protection locked="0"/>
    </xf>
    <xf numFmtId="39" fontId="30" fillId="0" borderId="37" xfId="0" applyNumberFormat="1" applyFont="1" applyBorder="1" applyAlignment="1" applyProtection="1">
      <alignment horizontal="center"/>
      <protection/>
    </xf>
    <xf numFmtId="0" fontId="29" fillId="0" borderId="30" xfId="0" applyFont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 quotePrefix="1">
      <alignment horizontal="left"/>
      <protection/>
    </xf>
    <xf numFmtId="0" fontId="29" fillId="0" borderId="25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 horizontal="center"/>
      <protection/>
    </xf>
    <xf numFmtId="0" fontId="29" fillId="25" borderId="14" xfId="0" applyFont="1" applyFill="1" applyBorder="1" applyAlignment="1" applyProtection="1">
      <alignment/>
      <protection/>
    </xf>
    <xf numFmtId="0" fontId="29" fillId="25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25" borderId="0" xfId="0" applyFont="1" applyFill="1" applyAlignment="1" applyProtection="1">
      <alignment/>
      <protection/>
    </xf>
    <xf numFmtId="0" fontId="29" fillId="0" borderId="38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29" fillId="25" borderId="28" xfId="0" applyFont="1" applyFill="1" applyBorder="1" applyAlignment="1" applyProtection="1">
      <alignment/>
      <protection/>
    </xf>
    <xf numFmtId="0" fontId="29" fillId="25" borderId="37" xfId="0" applyFont="1" applyFill="1" applyBorder="1" applyAlignment="1" applyProtection="1">
      <alignment horizontal="center"/>
      <protection/>
    </xf>
    <xf numFmtId="39" fontId="29" fillId="0" borderId="37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0" fillId="0" borderId="34" xfId="0" applyFont="1" applyBorder="1" applyAlignment="1" applyProtection="1">
      <alignment/>
      <protection/>
    </xf>
    <xf numFmtId="0" fontId="30" fillId="0" borderId="34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/>
      <protection/>
    </xf>
    <xf numFmtId="39" fontId="32" fillId="0" borderId="25" xfId="0" applyNumberFormat="1" applyFont="1" applyBorder="1" applyAlignment="1" applyProtection="1">
      <alignment/>
      <protection/>
    </xf>
    <xf numFmtId="0" fontId="29" fillId="0" borderId="25" xfId="0" applyFont="1" applyBorder="1" applyAlignment="1" applyProtection="1">
      <alignment/>
      <protection/>
    </xf>
    <xf numFmtId="39" fontId="29" fillId="0" borderId="25" xfId="0" applyNumberFormat="1" applyFont="1" applyBorder="1" applyAlignment="1" applyProtection="1" quotePrefix="1">
      <alignment/>
      <protection/>
    </xf>
    <xf numFmtId="39" fontId="30" fillId="0" borderId="40" xfId="0" applyNumberFormat="1" applyFont="1" applyBorder="1" applyAlignment="1" applyProtection="1">
      <alignment/>
      <protection/>
    </xf>
    <xf numFmtId="0" fontId="29" fillId="0" borderId="28" xfId="0" applyFont="1" applyBorder="1" applyAlignment="1" applyProtection="1" quotePrefix="1">
      <alignment horizontal="left"/>
      <protection/>
    </xf>
    <xf numFmtId="0" fontId="29" fillId="0" borderId="30" xfId="0" applyFont="1" applyBorder="1" applyAlignment="1" applyProtection="1">
      <alignment horizontal="center"/>
      <protection/>
    </xf>
    <xf numFmtId="0" fontId="33" fillId="0" borderId="0" xfId="63" applyFont="1" applyProtection="1">
      <alignment/>
      <protection locked="0"/>
    </xf>
    <xf numFmtId="0" fontId="32" fillId="0" borderId="0" xfId="63" applyFont="1" applyProtection="1">
      <alignment/>
      <protection locked="0"/>
    </xf>
    <xf numFmtId="0" fontId="29" fillId="0" borderId="0" xfId="63" applyFont="1" applyProtection="1">
      <alignment/>
      <protection/>
    </xf>
    <xf numFmtId="0" fontId="27" fillId="0" borderId="0" xfId="63" applyFont="1" applyAlignment="1" applyProtection="1" quotePrefix="1">
      <alignment horizontal="left"/>
      <protection locked="0"/>
    </xf>
    <xf numFmtId="0" fontId="27" fillId="0" borderId="0" xfId="63" applyFont="1" applyProtection="1">
      <alignment/>
      <protection locked="0"/>
    </xf>
    <xf numFmtId="0" fontId="27" fillId="0" borderId="0" xfId="63" applyFont="1" applyAlignment="1" applyProtection="1" quotePrefix="1">
      <alignment horizontal="right"/>
      <protection locked="0"/>
    </xf>
    <xf numFmtId="0" fontId="27" fillId="25" borderId="25" xfId="63" applyFont="1" applyFill="1" applyBorder="1" applyAlignment="1" applyProtection="1">
      <alignment horizontal="center"/>
      <protection locked="0"/>
    </xf>
    <xf numFmtId="171" fontId="27" fillId="0" borderId="25" xfId="63" applyNumberFormat="1" applyFont="1" applyBorder="1" applyAlignment="1" applyProtection="1" quotePrefix="1">
      <alignment horizontal="center"/>
      <protection locked="0"/>
    </xf>
    <xf numFmtId="0" fontId="27" fillId="0" borderId="25" xfId="63" applyFont="1" applyBorder="1" applyAlignment="1" applyProtection="1" quotePrefix="1">
      <alignment horizontal="center"/>
      <protection locked="0"/>
    </xf>
    <xf numFmtId="39" fontId="27" fillId="0" borderId="25" xfId="63" applyNumberFormat="1" applyFont="1" applyBorder="1" applyAlignment="1" applyProtection="1" quotePrefix="1">
      <alignment horizontal="center"/>
      <protection locked="0"/>
    </xf>
    <xf numFmtId="0" fontId="32" fillId="0" borderId="0" xfId="63" applyFont="1" applyAlignment="1" applyProtection="1">
      <alignment horizontal="center"/>
      <protection locked="0"/>
    </xf>
    <xf numFmtId="0" fontId="32" fillId="0" borderId="0" xfId="63" applyFont="1" applyAlignment="1" applyProtection="1">
      <alignment horizontal="center"/>
      <protection/>
    </xf>
    <xf numFmtId="0" fontId="27" fillId="25" borderId="15" xfId="63" applyFont="1" applyFill="1" applyBorder="1" applyProtection="1">
      <alignment/>
      <protection locked="0"/>
    </xf>
    <xf numFmtId="39" fontId="27" fillId="0" borderId="25" xfId="63" applyNumberFormat="1" applyFont="1" applyBorder="1" applyAlignment="1" applyProtection="1">
      <alignment horizontal="center"/>
      <protection locked="0"/>
    </xf>
    <xf numFmtId="39" fontId="27" fillId="0" borderId="25" xfId="63" applyNumberFormat="1" applyFont="1" applyBorder="1" applyProtection="1">
      <alignment/>
      <protection/>
    </xf>
    <xf numFmtId="39" fontId="29" fillId="0" borderId="25" xfId="63" applyNumberFormat="1" applyFont="1" applyBorder="1" applyProtection="1">
      <alignment/>
      <protection/>
    </xf>
    <xf numFmtId="0" fontId="27" fillId="25" borderId="14" xfId="63" applyFont="1" applyFill="1" applyBorder="1" applyProtection="1">
      <alignment/>
      <protection locked="0"/>
    </xf>
    <xf numFmtId="39" fontId="27" fillId="0" borderId="32" xfId="63" applyNumberFormat="1" applyFont="1" applyBorder="1" applyAlignment="1" applyProtection="1">
      <alignment horizontal="center"/>
      <protection/>
    </xf>
    <xf numFmtId="39" fontId="29" fillId="0" borderId="41" xfId="63" applyNumberFormat="1" applyFont="1" applyBorder="1" applyProtection="1">
      <alignment/>
      <protection/>
    </xf>
    <xf numFmtId="0" fontId="27" fillId="0" borderId="15" xfId="63" applyFont="1" applyBorder="1" applyProtection="1">
      <alignment/>
      <protection locked="0"/>
    </xf>
    <xf numFmtId="0" fontId="29" fillId="0" borderId="15" xfId="63" applyFont="1" applyBorder="1" applyProtection="1">
      <alignment/>
      <protection/>
    </xf>
    <xf numFmtId="0" fontId="27" fillId="25" borderId="30" xfId="63" applyFont="1" applyFill="1" applyBorder="1" applyProtection="1">
      <alignment/>
      <protection locked="0"/>
    </xf>
    <xf numFmtId="0" fontId="27" fillId="25" borderId="30" xfId="63" applyFont="1" applyFill="1" applyBorder="1" applyAlignment="1" applyProtection="1">
      <alignment horizontal="center"/>
      <protection locked="0"/>
    </xf>
    <xf numFmtId="43" fontId="27" fillId="26" borderId="30" xfId="63" applyNumberFormat="1" applyFont="1" applyFill="1" applyBorder="1" applyProtection="1">
      <alignment/>
      <protection/>
    </xf>
    <xf numFmtId="39" fontId="27" fillId="26" borderId="30" xfId="63" applyNumberFormat="1" applyFont="1" applyFill="1" applyBorder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 quotePrefix="1">
      <alignment horizontal="left"/>
      <protection locked="0"/>
    </xf>
    <xf numFmtId="0" fontId="27" fillId="0" borderId="0" xfId="0" applyFont="1" applyAlignment="1" applyProtection="1" quotePrefix="1">
      <alignment horizontal="right"/>
      <protection locked="0"/>
    </xf>
    <xf numFmtId="0" fontId="27" fillId="25" borderId="25" xfId="0" applyFont="1" applyFill="1" applyBorder="1" applyAlignment="1" applyProtection="1">
      <alignment horizontal="center"/>
      <protection locked="0"/>
    </xf>
    <xf numFmtId="171" fontId="27" fillId="0" borderId="25" xfId="0" applyNumberFormat="1" applyFont="1" applyBorder="1" applyAlignment="1" applyProtection="1" quotePrefix="1">
      <alignment horizont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0" fontId="27" fillId="25" borderId="14" xfId="0" applyFont="1" applyFill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 locked="0"/>
    </xf>
    <xf numFmtId="39" fontId="29" fillId="0" borderId="25" xfId="0" applyNumberFormat="1" applyFont="1" applyBorder="1" applyAlignment="1" applyProtection="1">
      <alignment/>
      <protection/>
    </xf>
    <xf numFmtId="0" fontId="27" fillId="25" borderId="0" xfId="0" applyFont="1" applyFill="1" applyAlignment="1" applyProtection="1">
      <alignment/>
      <protection locked="0"/>
    </xf>
    <xf numFmtId="39" fontId="27" fillId="0" borderId="32" xfId="0" applyNumberFormat="1" applyFont="1" applyBorder="1" applyAlignment="1" applyProtection="1">
      <alignment/>
      <protection locked="0"/>
    </xf>
    <xf numFmtId="39" fontId="29" fillId="0" borderId="32" xfId="0" applyNumberFormat="1" applyFont="1" applyBorder="1" applyAlignment="1" applyProtection="1">
      <alignment/>
      <protection/>
    </xf>
    <xf numFmtId="39" fontId="27" fillId="0" borderId="15" xfId="0" applyNumberFormat="1" applyFont="1" applyBorder="1" applyAlignment="1" applyProtection="1">
      <alignment/>
      <protection locked="0"/>
    </xf>
    <xf numFmtId="39" fontId="27" fillId="0" borderId="13" xfId="0" applyNumberFormat="1" applyFont="1" applyBorder="1" applyAlignment="1" applyProtection="1">
      <alignment/>
      <protection locked="0"/>
    </xf>
    <xf numFmtId="0" fontId="27" fillId="25" borderId="28" xfId="0" applyFont="1" applyFill="1" applyBorder="1" applyAlignment="1" applyProtection="1">
      <alignment/>
      <protection locked="0"/>
    </xf>
    <xf numFmtId="0" fontId="27" fillId="25" borderId="29" xfId="0" applyFont="1" applyFill="1" applyBorder="1" applyAlignment="1" applyProtection="1">
      <alignment horizontal="center"/>
      <protection locked="0"/>
    </xf>
    <xf numFmtId="39" fontId="27" fillId="0" borderId="30" xfId="0" applyNumberFormat="1" applyFont="1" applyBorder="1" applyAlignment="1" applyProtection="1">
      <alignment/>
      <protection locked="0"/>
    </xf>
    <xf numFmtId="0" fontId="34" fillId="0" borderId="22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4" xfId="0" applyFont="1" applyBorder="1" applyAlignment="1">
      <alignment/>
    </xf>
    <xf numFmtId="0" fontId="29" fillId="0" borderId="28" xfId="0" applyFont="1" applyBorder="1" applyAlignment="1">
      <alignment/>
    </xf>
    <xf numFmtId="39" fontId="32" fillId="0" borderId="37" xfId="0" applyNumberFormat="1" applyFont="1" applyBorder="1" applyAlignment="1" applyProtection="1">
      <alignment/>
      <protection locked="0"/>
    </xf>
    <xf numFmtId="39" fontId="29" fillId="0" borderId="37" xfId="0" applyNumberFormat="1" applyFont="1" applyBorder="1" applyAlignment="1" applyProtection="1">
      <alignment/>
      <protection/>
    </xf>
    <xf numFmtId="0" fontId="29" fillId="0" borderId="25" xfId="0" applyFont="1" applyBorder="1" applyAlignment="1">
      <alignment/>
    </xf>
    <xf numFmtId="0" fontId="29" fillId="0" borderId="28" xfId="0" applyFont="1" applyBorder="1" applyAlignment="1" quotePrefix="1">
      <alignment/>
    </xf>
    <xf numFmtId="39" fontId="29" fillId="0" borderId="37" xfId="0" applyNumberFormat="1" applyFont="1" applyBorder="1" applyAlignment="1" applyProtection="1">
      <alignment horizontal="center"/>
      <protection/>
    </xf>
    <xf numFmtId="0" fontId="29" fillId="0" borderId="30" xfId="0" applyFont="1" applyBorder="1" applyAlignment="1">
      <alignment horizontal="center"/>
    </xf>
    <xf numFmtId="0" fontId="29" fillId="25" borderId="25" xfId="0" applyFont="1" applyFill="1" applyBorder="1" applyAlignment="1" applyProtection="1">
      <alignment horizontal="center"/>
      <protection/>
    </xf>
    <xf numFmtId="0" fontId="27" fillId="25" borderId="25" xfId="0" applyFont="1" applyFill="1" applyBorder="1" applyAlignment="1" applyProtection="1">
      <alignment horizontal="center"/>
      <protection/>
    </xf>
    <xf numFmtId="39" fontId="29" fillId="0" borderId="32" xfId="0" applyNumberFormat="1" applyFont="1" applyBorder="1" applyAlignment="1" applyProtection="1">
      <alignment/>
      <protection/>
    </xf>
    <xf numFmtId="0" fontId="29" fillId="0" borderId="38" xfId="0" applyFont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0" fontId="29" fillId="25" borderId="28" xfId="0" applyFont="1" applyFill="1" applyBorder="1" applyAlignment="1" applyProtection="1" quotePrefix="1">
      <alignment horizontal="left"/>
      <protection/>
    </xf>
    <xf numFmtId="0" fontId="29" fillId="25" borderId="29" xfId="0" applyFont="1" applyFill="1" applyBorder="1" applyAlignment="1" applyProtection="1">
      <alignment horizontal="center"/>
      <protection/>
    </xf>
    <xf numFmtId="0" fontId="29" fillId="0" borderId="25" xfId="0" applyFont="1" applyBorder="1" applyAlignment="1" applyProtection="1" quotePrefix="1">
      <alignment/>
      <protection/>
    </xf>
    <xf numFmtId="39" fontId="0" fillId="23" borderId="0" xfId="62" applyNumberFormat="1">
      <alignment/>
      <protection/>
    </xf>
    <xf numFmtId="39" fontId="35" fillId="23" borderId="0" xfId="62" applyNumberFormat="1" applyFont="1">
      <alignment/>
      <protection/>
    </xf>
    <xf numFmtId="39" fontId="27" fillId="23" borderId="0" xfId="62" applyNumberFormat="1" applyFont="1">
      <alignment/>
      <protection/>
    </xf>
    <xf numFmtId="39" fontId="33" fillId="23" borderId="0" xfId="62" applyNumberFormat="1" applyFont="1">
      <alignment/>
      <protection/>
    </xf>
    <xf numFmtId="17" fontId="35" fillId="23" borderId="0" xfId="62" applyNumberFormat="1" applyFont="1" applyAlignment="1" applyProtection="1" quotePrefix="1">
      <alignment horizontal="left"/>
      <protection locked="0"/>
    </xf>
    <xf numFmtId="39" fontId="35" fillId="23" borderId="0" xfId="62" applyNumberFormat="1" applyFont="1" applyAlignment="1" applyProtection="1" quotePrefix="1">
      <alignment horizontal="left"/>
      <protection locked="0"/>
    </xf>
    <xf numFmtId="7" fontId="35" fillId="23" borderId="25" xfId="62" applyNumberFormat="1" applyFont="1" applyBorder="1" applyAlignment="1">
      <alignment horizontal="center"/>
      <protection/>
    </xf>
    <xf numFmtId="0" fontId="35" fillId="23" borderId="25" xfId="62" applyNumberFormat="1" applyFont="1" applyBorder="1" applyAlignment="1">
      <alignment horizontal="center"/>
      <protection/>
    </xf>
    <xf numFmtId="0" fontId="35" fillId="23" borderId="25" xfId="62" applyNumberFormat="1" applyFont="1" applyFill="1" applyBorder="1" applyAlignment="1">
      <alignment horizontal="center"/>
      <protection/>
    </xf>
    <xf numFmtId="7" fontId="33" fillId="23" borderId="0" xfId="62" applyNumberFormat="1" applyFont="1">
      <alignment/>
      <protection/>
    </xf>
    <xf numFmtId="39" fontId="35" fillId="23" borderId="14" xfId="62" applyNumberFormat="1" applyFont="1" applyBorder="1">
      <alignment/>
      <protection/>
    </xf>
    <xf numFmtId="39" fontId="27" fillId="23" borderId="14" xfId="62" applyNumberFormat="1" applyFont="1" applyBorder="1">
      <alignment/>
      <protection/>
    </xf>
    <xf numFmtId="39" fontId="27" fillId="23" borderId="15" xfId="62" applyNumberFormat="1" applyFont="1" applyBorder="1">
      <alignment/>
      <protection/>
    </xf>
    <xf numFmtId="39" fontId="27" fillId="23" borderId="14" xfId="62" applyNumberFormat="1" applyFont="1" applyBorder="1" applyProtection="1">
      <alignment/>
      <protection locked="0"/>
    </xf>
    <xf numFmtId="39" fontId="27" fillId="23" borderId="42" xfId="62" applyNumberFormat="1" applyFont="1" applyBorder="1" applyAlignment="1">
      <alignment horizontal="center"/>
      <protection/>
    </xf>
    <xf numFmtId="39" fontId="27" fillId="23" borderId="32" xfId="62" applyNumberFormat="1" applyFont="1" applyBorder="1">
      <alignment/>
      <protection/>
    </xf>
    <xf numFmtId="10" fontId="27" fillId="23" borderId="32" xfId="62" applyNumberFormat="1" applyFont="1" applyBorder="1">
      <alignment/>
      <protection/>
    </xf>
    <xf numFmtId="10" fontId="27" fillId="23" borderId="15" xfId="62" applyNumberFormat="1" applyFont="1" applyBorder="1">
      <alignment/>
      <protection/>
    </xf>
    <xf numFmtId="39" fontId="27" fillId="23" borderId="31" xfId="62" applyNumberFormat="1" applyFont="1" applyBorder="1">
      <alignment/>
      <protection/>
    </xf>
    <xf numFmtId="39" fontId="27" fillId="23" borderId="14" xfId="62" applyNumberFormat="1" applyFont="1" applyBorder="1" applyAlignment="1" quotePrefix="1">
      <alignment horizontal="left"/>
      <protection/>
    </xf>
    <xf numFmtId="39" fontId="27" fillId="23" borderId="28" xfId="62" applyNumberFormat="1" applyFont="1" applyBorder="1" applyProtection="1">
      <alignment/>
      <protection locked="0"/>
    </xf>
    <xf numFmtId="39" fontId="27" fillId="23" borderId="25" xfId="62" applyNumberFormat="1" applyFont="1" applyBorder="1">
      <alignment/>
      <protection/>
    </xf>
    <xf numFmtId="10" fontId="27" fillId="23" borderId="25" xfId="62" applyNumberFormat="1" applyFont="1" applyBorder="1">
      <alignment/>
      <protection/>
    </xf>
    <xf numFmtId="39" fontId="27" fillId="23" borderId="28" xfId="62" applyNumberFormat="1" applyFont="1" applyBorder="1" applyAlignment="1" applyProtection="1">
      <alignment horizontal="right"/>
      <protection locked="0"/>
    </xf>
    <xf numFmtId="39" fontId="27" fillId="23" borderId="32" xfId="62" applyNumberFormat="1" applyFont="1" applyBorder="1" applyAlignment="1">
      <alignment horizontal="right"/>
      <protection/>
    </xf>
    <xf numFmtId="39" fontId="27" fillId="23" borderId="43" xfId="62" applyNumberFormat="1" applyFont="1" applyBorder="1">
      <alignment/>
      <protection/>
    </xf>
    <xf numFmtId="10" fontId="27" fillId="23" borderId="43" xfId="62" applyNumberFormat="1" applyFont="1" applyBorder="1">
      <alignment/>
      <protection/>
    </xf>
    <xf numFmtId="39" fontId="27" fillId="23" borderId="44" xfId="62" applyNumberFormat="1" applyFont="1" applyBorder="1" applyAlignment="1">
      <alignment horizontal="center"/>
      <protection/>
    </xf>
    <xf numFmtId="39" fontId="27" fillId="23" borderId="45" xfId="62" applyNumberFormat="1" applyFont="1" applyBorder="1">
      <alignment/>
      <protection/>
    </xf>
    <xf numFmtId="10" fontId="27" fillId="23" borderId="45" xfId="62" applyNumberFormat="1" applyFont="1" applyBorder="1">
      <alignment/>
      <protection/>
    </xf>
    <xf numFmtId="39" fontId="27" fillId="23" borderId="28" xfId="62" applyNumberFormat="1" applyFont="1" applyBorder="1">
      <alignment/>
      <protection/>
    </xf>
    <xf numFmtId="39" fontId="27" fillId="23" borderId="30" xfId="62" applyNumberFormat="1" applyFont="1" applyBorder="1">
      <alignment/>
      <protection/>
    </xf>
    <xf numFmtId="39" fontId="27" fillId="23" borderId="42" xfId="62" applyNumberFormat="1" applyFont="1" applyBorder="1">
      <alignment/>
      <protection/>
    </xf>
    <xf numFmtId="10" fontId="27" fillId="23" borderId="46" xfId="62" applyNumberFormat="1" applyFont="1" applyBorder="1">
      <alignment/>
      <protection/>
    </xf>
    <xf numFmtId="39" fontId="35" fillId="23" borderId="0" xfId="62" applyNumberFormat="1" applyFont="1" applyFill="1">
      <alignment/>
      <protection/>
    </xf>
    <xf numFmtId="39" fontId="35" fillId="23" borderId="0" xfId="62" applyNumberFormat="1" applyFont="1" applyProtection="1">
      <alignment/>
      <protection locked="0"/>
    </xf>
    <xf numFmtId="39" fontId="27" fillId="23" borderId="42" xfId="62" applyNumberFormat="1" applyFont="1" applyFill="1" applyBorder="1">
      <alignment/>
      <protection/>
    </xf>
    <xf numFmtId="10" fontId="27" fillId="23" borderId="30" xfId="62" applyNumberFormat="1" applyFont="1" applyBorder="1">
      <alignment/>
      <protection/>
    </xf>
    <xf numFmtId="39" fontId="27" fillId="23" borderId="14" xfId="62" applyNumberFormat="1" applyFont="1" applyBorder="1" applyAlignment="1">
      <alignment horizontal="left"/>
      <protection/>
    </xf>
    <xf numFmtId="39" fontId="27" fillId="23" borderId="13" xfId="62" applyNumberFormat="1" applyFont="1" applyBorder="1">
      <alignment/>
      <protection/>
    </xf>
    <xf numFmtId="39" fontId="27" fillId="23" borderId="47" xfId="62" applyNumberFormat="1" applyFont="1" applyBorder="1">
      <alignment/>
      <protection/>
    </xf>
    <xf numFmtId="39" fontId="27" fillId="23" borderId="46" xfId="62" applyNumberFormat="1" applyFont="1" applyBorder="1">
      <alignment/>
      <protection/>
    </xf>
    <xf numFmtId="10" fontId="27" fillId="23" borderId="41" xfId="62" applyNumberFormat="1" applyFont="1" applyBorder="1">
      <alignment/>
      <protection/>
    </xf>
    <xf numFmtId="39" fontId="27" fillId="23" borderId="48" xfId="62" applyNumberFormat="1" applyFont="1" applyBorder="1">
      <alignment/>
      <protection/>
    </xf>
    <xf numFmtId="10" fontId="27" fillId="23" borderId="31" xfId="62" applyNumberFormat="1" applyFont="1" applyBorder="1">
      <alignment/>
      <protection/>
    </xf>
    <xf numFmtId="39" fontId="35" fillId="23" borderId="14" xfId="62" applyNumberFormat="1" applyFont="1" applyBorder="1">
      <alignment/>
      <protection/>
    </xf>
    <xf numFmtId="39" fontId="35" fillId="23" borderId="14" xfId="62" applyNumberFormat="1" applyFont="1" applyBorder="1" applyAlignment="1" quotePrefix="1">
      <alignment horizontal="left"/>
      <protection/>
    </xf>
    <xf numFmtId="39" fontId="27" fillId="23" borderId="14" xfId="62" applyNumberFormat="1" applyFont="1" applyBorder="1" applyAlignment="1">
      <alignment horizontal="left"/>
      <protection/>
    </xf>
    <xf numFmtId="39" fontId="27" fillId="23" borderId="14" xfId="62" applyNumberFormat="1" applyFont="1" applyBorder="1" applyAlignment="1" quotePrefix="1">
      <alignment horizontal="left"/>
      <protection/>
    </xf>
    <xf numFmtId="39" fontId="27" fillId="23" borderId="14" xfId="62" applyNumberFormat="1" applyFont="1" applyBorder="1" quotePrefix="1">
      <alignment/>
      <protection/>
    </xf>
    <xf numFmtId="39" fontId="35" fillId="23" borderId="32" xfId="62" applyNumberFormat="1" applyFont="1" applyBorder="1">
      <alignment/>
      <protection/>
    </xf>
    <xf numFmtId="10" fontId="35" fillId="23" borderId="32" xfId="62" applyNumberFormat="1" applyFont="1" applyBorder="1">
      <alignment/>
      <protection/>
    </xf>
    <xf numFmtId="39" fontId="0" fillId="23" borderId="0" xfId="61" applyNumberFormat="1">
      <alignment/>
      <protection/>
    </xf>
    <xf numFmtId="39" fontId="35" fillId="23" borderId="0" xfId="61" applyNumberFormat="1" applyFont="1">
      <alignment/>
      <protection/>
    </xf>
    <xf numFmtId="39" fontId="27" fillId="23" borderId="0" xfId="61" applyNumberFormat="1" applyFont="1">
      <alignment/>
      <protection/>
    </xf>
    <xf numFmtId="39" fontId="33" fillId="23" borderId="0" xfId="61" applyNumberFormat="1" applyFont="1">
      <alignment/>
      <protection/>
    </xf>
    <xf numFmtId="17" fontId="35" fillId="23" borderId="0" xfId="61" applyNumberFormat="1" applyFont="1" applyAlignment="1" applyProtection="1" quotePrefix="1">
      <alignment horizontal="left"/>
      <protection locked="0"/>
    </xf>
    <xf numFmtId="39" fontId="35" fillId="23" borderId="0" xfId="61" applyNumberFormat="1" applyFont="1" applyProtection="1">
      <alignment/>
      <protection locked="0"/>
    </xf>
    <xf numFmtId="7" fontId="35" fillId="23" borderId="25" xfId="61" applyNumberFormat="1" applyFont="1" applyBorder="1" applyAlignment="1">
      <alignment horizontal="center"/>
      <protection/>
    </xf>
    <xf numFmtId="0" fontId="35" fillId="23" borderId="25" xfId="61" applyNumberFormat="1" applyFont="1" applyBorder="1" applyAlignment="1">
      <alignment horizontal="center"/>
      <protection/>
    </xf>
    <xf numFmtId="0" fontId="35" fillId="23" borderId="25" xfId="61" applyNumberFormat="1" applyFont="1" applyFill="1" applyBorder="1" applyAlignment="1">
      <alignment horizontal="center"/>
      <protection/>
    </xf>
    <xf numFmtId="7" fontId="33" fillId="23" borderId="0" xfId="61" applyNumberFormat="1" applyFont="1">
      <alignment/>
      <protection/>
    </xf>
    <xf numFmtId="39" fontId="35" fillId="23" borderId="14" xfId="61" applyNumberFormat="1" applyFont="1" applyBorder="1">
      <alignment/>
      <protection/>
    </xf>
    <xf numFmtId="39" fontId="27" fillId="23" borderId="14" xfId="61" applyNumberFormat="1" applyFont="1" applyBorder="1">
      <alignment/>
      <protection/>
    </xf>
    <xf numFmtId="39" fontId="27" fillId="23" borderId="15" xfId="61" applyNumberFormat="1" applyFont="1" applyBorder="1">
      <alignment/>
      <protection/>
    </xf>
    <xf numFmtId="39" fontId="27" fillId="23" borderId="14" xfId="61" applyNumberFormat="1" applyFont="1" applyBorder="1" applyProtection="1">
      <alignment/>
      <protection locked="0"/>
    </xf>
    <xf numFmtId="39" fontId="27" fillId="23" borderId="42" xfId="61" applyNumberFormat="1" applyFont="1" applyBorder="1" applyAlignment="1">
      <alignment horizontal="center"/>
      <protection/>
    </xf>
    <xf numFmtId="39" fontId="27" fillId="23" borderId="32" xfId="61" applyNumberFormat="1" applyFont="1" applyBorder="1">
      <alignment/>
      <protection/>
    </xf>
    <xf numFmtId="10" fontId="27" fillId="23" borderId="32" xfId="61" applyNumberFormat="1" applyFont="1" applyBorder="1">
      <alignment/>
      <protection/>
    </xf>
    <xf numFmtId="10" fontId="27" fillId="23" borderId="15" xfId="61" applyNumberFormat="1" applyFont="1" applyBorder="1">
      <alignment/>
      <protection/>
    </xf>
    <xf numFmtId="39" fontId="27" fillId="23" borderId="31" xfId="61" applyNumberFormat="1" applyFont="1" applyBorder="1">
      <alignment/>
      <protection/>
    </xf>
    <xf numFmtId="39" fontId="27" fillId="23" borderId="14" xfId="61" applyNumberFormat="1" applyFont="1" applyBorder="1" applyAlignment="1" quotePrefix="1">
      <alignment horizontal="left"/>
      <protection/>
    </xf>
    <xf numFmtId="39" fontId="27" fillId="23" borderId="28" xfId="61" applyNumberFormat="1" applyFont="1" applyBorder="1" applyProtection="1">
      <alignment/>
      <protection locked="0"/>
    </xf>
    <xf numFmtId="39" fontId="27" fillId="23" borderId="25" xfId="61" applyNumberFormat="1" applyFont="1" applyBorder="1">
      <alignment/>
      <protection/>
    </xf>
    <xf numFmtId="10" fontId="27" fillId="23" borderId="25" xfId="61" applyNumberFormat="1" applyFont="1" applyBorder="1">
      <alignment/>
      <protection/>
    </xf>
    <xf numFmtId="39" fontId="27" fillId="23" borderId="43" xfId="61" applyNumberFormat="1" applyFont="1" applyBorder="1">
      <alignment/>
      <protection/>
    </xf>
    <xf numFmtId="10" fontId="27" fillId="23" borderId="43" xfId="61" applyNumberFormat="1" applyFont="1" applyBorder="1">
      <alignment/>
      <protection/>
    </xf>
    <xf numFmtId="39" fontId="27" fillId="23" borderId="44" xfId="61" applyNumberFormat="1" applyFont="1" applyBorder="1" applyAlignment="1">
      <alignment horizontal="center"/>
      <protection/>
    </xf>
    <xf numFmtId="39" fontId="27" fillId="23" borderId="45" xfId="61" applyNumberFormat="1" applyFont="1" applyBorder="1">
      <alignment/>
      <protection/>
    </xf>
    <xf numFmtId="10" fontId="27" fillId="23" borderId="45" xfId="61" applyNumberFormat="1" applyFont="1" applyBorder="1">
      <alignment/>
      <protection/>
    </xf>
    <xf numFmtId="39" fontId="27" fillId="23" borderId="28" xfId="61" applyNumberFormat="1" applyFont="1" applyBorder="1">
      <alignment/>
      <protection/>
    </xf>
    <xf numFmtId="39" fontId="27" fillId="23" borderId="30" xfId="61" applyNumberFormat="1" applyFont="1" applyBorder="1">
      <alignment/>
      <protection/>
    </xf>
    <xf numFmtId="39" fontId="27" fillId="23" borderId="42" xfId="61" applyNumberFormat="1" applyFont="1" applyBorder="1">
      <alignment/>
      <protection/>
    </xf>
    <xf numFmtId="10" fontId="27" fillId="23" borderId="46" xfId="61" applyNumberFormat="1" applyFont="1" applyBorder="1">
      <alignment/>
      <protection/>
    </xf>
    <xf numFmtId="39" fontId="35" fillId="23" borderId="0" xfId="61" applyNumberFormat="1" applyFont="1" applyFill="1">
      <alignment/>
      <protection/>
    </xf>
    <xf numFmtId="39" fontId="27" fillId="23" borderId="42" xfId="61" applyNumberFormat="1" applyFont="1" applyFill="1" applyBorder="1">
      <alignment/>
      <protection/>
    </xf>
    <xf numFmtId="10" fontId="27" fillId="23" borderId="30" xfId="61" applyNumberFormat="1" applyFont="1" applyBorder="1">
      <alignment/>
      <protection/>
    </xf>
    <xf numFmtId="39" fontId="27" fillId="23" borderId="14" xfId="61" applyNumberFormat="1" applyFont="1" applyBorder="1" applyAlignment="1">
      <alignment horizontal="left"/>
      <protection/>
    </xf>
    <xf numFmtId="39" fontId="27" fillId="23" borderId="13" xfId="61" applyNumberFormat="1" applyFont="1" applyBorder="1">
      <alignment/>
      <protection/>
    </xf>
    <xf numFmtId="39" fontId="27" fillId="23" borderId="47" xfId="61" applyNumberFormat="1" applyFont="1" applyBorder="1">
      <alignment/>
      <protection/>
    </xf>
    <xf numFmtId="39" fontId="27" fillId="23" borderId="46" xfId="61" applyNumberFormat="1" applyFont="1" applyBorder="1">
      <alignment/>
      <protection/>
    </xf>
    <xf numFmtId="10" fontId="27" fillId="23" borderId="41" xfId="61" applyNumberFormat="1" applyFont="1" applyBorder="1">
      <alignment/>
      <protection/>
    </xf>
    <xf numFmtId="39" fontId="27" fillId="23" borderId="48" xfId="61" applyNumberFormat="1" applyFont="1" applyBorder="1">
      <alignment/>
      <protection/>
    </xf>
    <xf numFmtId="10" fontId="27" fillId="23" borderId="31" xfId="61" applyNumberFormat="1" applyFont="1" applyBorder="1">
      <alignment/>
      <protection/>
    </xf>
    <xf numFmtId="39" fontId="35" fillId="23" borderId="14" xfId="61" applyNumberFormat="1" applyFont="1" applyBorder="1">
      <alignment/>
      <protection/>
    </xf>
    <xf numFmtId="39" fontId="35" fillId="23" borderId="14" xfId="61" applyNumberFormat="1" applyFont="1" applyBorder="1" applyAlignment="1" quotePrefix="1">
      <alignment horizontal="left"/>
      <protection/>
    </xf>
    <xf numFmtId="39" fontId="27" fillId="23" borderId="14" xfId="61" applyNumberFormat="1" applyFont="1" applyBorder="1" applyAlignment="1">
      <alignment horizontal="left"/>
      <protection/>
    </xf>
    <xf numFmtId="39" fontId="27" fillId="23" borderId="14" xfId="61" applyNumberFormat="1" applyFont="1" applyBorder="1" applyAlignment="1" quotePrefix="1">
      <alignment horizontal="left"/>
      <protection/>
    </xf>
    <xf numFmtId="39" fontId="27" fillId="23" borderId="14" xfId="61" applyNumberFormat="1" applyFont="1" applyBorder="1" quotePrefix="1">
      <alignment/>
      <protection/>
    </xf>
    <xf numFmtId="39" fontId="35" fillId="23" borderId="32" xfId="61" applyNumberFormat="1" applyFont="1" applyBorder="1">
      <alignment/>
      <protection/>
    </xf>
    <xf numFmtId="10" fontId="35" fillId="23" borderId="32" xfId="61" applyNumberFormat="1" applyFont="1" applyBorder="1">
      <alignment/>
      <protection/>
    </xf>
    <xf numFmtId="0" fontId="0" fillId="23" borderId="0" xfId="60" applyNumberFormat="1">
      <alignment/>
      <protection/>
    </xf>
    <xf numFmtId="0" fontId="36" fillId="23" borderId="0" xfId="60" applyNumberFormat="1" applyFont="1">
      <alignment/>
      <protection/>
    </xf>
    <xf numFmtId="0" fontId="27" fillId="23" borderId="0" xfId="60" applyNumberFormat="1" applyFont="1">
      <alignment/>
      <protection/>
    </xf>
    <xf numFmtId="0" fontId="35" fillId="23" borderId="0" xfId="60" applyNumberFormat="1" applyFont="1">
      <alignment/>
      <protection/>
    </xf>
    <xf numFmtId="0" fontId="33" fillId="23" borderId="0" xfId="60" applyNumberFormat="1" applyFont="1">
      <alignment/>
      <protection/>
    </xf>
    <xf numFmtId="0" fontId="35" fillId="23" borderId="0" xfId="60" applyNumberFormat="1" applyFont="1" applyAlignment="1" applyProtection="1" quotePrefix="1">
      <alignment horizontal="left"/>
      <protection locked="0"/>
    </xf>
    <xf numFmtId="0" fontId="27" fillId="23" borderId="0" xfId="60" applyNumberFormat="1" applyFont="1" applyFill="1">
      <alignment/>
      <protection/>
    </xf>
    <xf numFmtId="0" fontId="35" fillId="23" borderId="25" xfId="60" applyNumberFormat="1" applyFont="1" applyBorder="1">
      <alignment/>
      <protection/>
    </xf>
    <xf numFmtId="0" fontId="35" fillId="23" borderId="25" xfId="60" applyNumberFormat="1" applyFont="1" applyBorder="1" applyAlignment="1" applyProtection="1">
      <alignment horizontal="center"/>
      <protection locked="0"/>
    </xf>
    <xf numFmtId="0" fontId="35" fillId="23" borderId="25" xfId="60" applyNumberFormat="1" applyFont="1" applyFill="1" applyBorder="1" applyAlignment="1" applyProtection="1">
      <alignment horizontal="center"/>
      <protection locked="0"/>
    </xf>
    <xf numFmtId="0" fontId="35" fillId="23" borderId="25" xfId="60" applyNumberFormat="1" applyFont="1" applyBorder="1" applyAlignment="1" applyProtection="1" quotePrefix="1">
      <alignment horizontal="center"/>
      <protection locked="0"/>
    </xf>
    <xf numFmtId="0" fontId="35" fillId="23" borderId="25" xfId="60" applyNumberFormat="1" applyFont="1" applyFill="1" applyBorder="1" applyAlignment="1" applyProtection="1" quotePrefix="1">
      <alignment horizontal="center"/>
      <protection locked="0"/>
    </xf>
    <xf numFmtId="0" fontId="27" fillId="23" borderId="25" xfId="60" applyNumberFormat="1" applyFont="1" applyBorder="1">
      <alignment/>
      <protection/>
    </xf>
    <xf numFmtId="0" fontId="27" fillId="23" borderId="28" xfId="60" applyNumberFormat="1" applyFont="1" applyBorder="1">
      <alignment/>
      <protection/>
    </xf>
    <xf numFmtId="39" fontId="27" fillId="23" borderId="25" xfId="60" applyNumberFormat="1" applyFont="1" applyFill="1" applyBorder="1">
      <alignment/>
      <protection/>
    </xf>
    <xf numFmtId="39" fontId="27" fillId="23" borderId="25" xfId="60" applyNumberFormat="1" applyFont="1" applyBorder="1">
      <alignment/>
      <protection/>
    </xf>
    <xf numFmtId="10" fontId="27" fillId="23" borderId="25" xfId="60" applyNumberFormat="1" applyFont="1" applyBorder="1">
      <alignment/>
      <protection/>
    </xf>
    <xf numFmtId="10" fontId="27" fillId="23" borderId="25" xfId="60" applyNumberFormat="1" applyFont="1" applyFill="1" applyBorder="1">
      <alignment/>
      <protection/>
    </xf>
    <xf numFmtId="39" fontId="27" fillId="23" borderId="25" xfId="60" applyNumberFormat="1" applyFont="1" applyBorder="1" applyProtection="1">
      <alignment/>
      <protection locked="0"/>
    </xf>
    <xf numFmtId="0" fontId="27" fillId="23" borderId="28" xfId="60" applyNumberFormat="1" applyFont="1" applyBorder="1" applyAlignment="1" quotePrefix="1">
      <alignment horizontal="left"/>
      <protection/>
    </xf>
    <xf numFmtId="0" fontId="27" fillId="23" borderId="33" xfId="60" applyNumberFormat="1" applyFont="1" applyBorder="1">
      <alignment/>
      <protection/>
    </xf>
    <xf numFmtId="39" fontId="35" fillId="23" borderId="42" xfId="60" applyNumberFormat="1" applyFont="1" applyBorder="1">
      <alignment/>
      <protection/>
    </xf>
    <xf numFmtId="39" fontId="35" fillId="23" borderId="32" xfId="60" applyNumberFormat="1" applyFont="1" applyBorder="1">
      <alignment/>
      <protection/>
    </xf>
    <xf numFmtId="10" fontId="35" fillId="23" borderId="32" xfId="60" applyNumberFormat="1" applyFont="1" applyBorder="1">
      <alignment/>
      <protection/>
    </xf>
    <xf numFmtId="10" fontId="35" fillId="23" borderId="32" xfId="60" applyNumberFormat="1" applyFont="1" applyFill="1" applyBorder="1">
      <alignment/>
      <protection/>
    </xf>
    <xf numFmtId="0" fontId="0" fillId="23" borderId="0" xfId="60" applyNumberFormat="1" applyProtection="1">
      <alignment/>
      <protection locked="0"/>
    </xf>
    <xf numFmtId="0" fontId="0" fillId="23" borderId="0" xfId="59" applyNumberFormat="1">
      <alignment/>
      <protection/>
    </xf>
    <xf numFmtId="0" fontId="36" fillId="23" borderId="0" xfId="59" applyNumberFormat="1" applyFont="1">
      <alignment/>
      <protection/>
    </xf>
    <xf numFmtId="0" fontId="27" fillId="23" borderId="0" xfId="59" applyNumberFormat="1" applyFont="1">
      <alignment/>
      <protection/>
    </xf>
    <xf numFmtId="0" fontId="35" fillId="23" borderId="0" xfId="59" applyNumberFormat="1" applyFont="1">
      <alignment/>
      <protection/>
    </xf>
    <xf numFmtId="0" fontId="33" fillId="23" borderId="0" xfId="59" applyNumberFormat="1" applyFont="1">
      <alignment/>
      <protection/>
    </xf>
    <xf numFmtId="178" fontId="35" fillId="23" borderId="0" xfId="59" applyNumberFormat="1" applyFont="1" applyAlignment="1" applyProtection="1">
      <alignment horizontal="left"/>
      <protection locked="0"/>
    </xf>
    <xf numFmtId="0" fontId="27" fillId="23" borderId="0" xfId="59" applyNumberFormat="1" applyFont="1" applyFill="1">
      <alignment/>
      <protection/>
    </xf>
    <xf numFmtId="0" fontId="35" fillId="23" borderId="25" xfId="59" applyNumberFormat="1" applyFont="1" applyBorder="1">
      <alignment/>
      <protection/>
    </xf>
    <xf numFmtId="0" fontId="35" fillId="23" borderId="25" xfId="59" applyNumberFormat="1" applyFont="1" applyBorder="1" applyAlignment="1" applyProtection="1">
      <alignment horizontal="center"/>
      <protection locked="0"/>
    </xf>
    <xf numFmtId="0" fontId="35" fillId="23" borderId="25" xfId="59" applyNumberFormat="1" applyFont="1" applyFill="1" applyBorder="1" applyAlignment="1" applyProtection="1">
      <alignment horizontal="center"/>
      <protection locked="0"/>
    </xf>
    <xf numFmtId="0" fontId="35" fillId="23" borderId="25" xfId="59" applyNumberFormat="1" applyFont="1" applyBorder="1" applyAlignment="1" applyProtection="1" quotePrefix="1">
      <alignment horizontal="center"/>
      <protection locked="0"/>
    </xf>
    <xf numFmtId="0" fontId="35" fillId="23" borderId="25" xfId="59" applyNumberFormat="1" applyFont="1" applyFill="1" applyBorder="1" applyAlignment="1" applyProtection="1" quotePrefix="1">
      <alignment horizontal="center"/>
      <protection locked="0"/>
    </xf>
    <xf numFmtId="0" fontId="27" fillId="23" borderId="25" xfId="59" applyNumberFormat="1" applyFont="1" applyBorder="1">
      <alignment/>
      <protection/>
    </xf>
    <xf numFmtId="0" fontId="27" fillId="23" borderId="28" xfId="59" applyNumberFormat="1" applyFont="1" applyBorder="1">
      <alignment/>
      <protection/>
    </xf>
    <xf numFmtId="39" fontId="27" fillId="23" borderId="25" xfId="59" applyNumberFormat="1" applyFont="1" applyFill="1" applyBorder="1">
      <alignment/>
      <protection/>
    </xf>
    <xf numFmtId="39" fontId="27" fillId="23" borderId="25" xfId="59" applyNumberFormat="1" applyFont="1" applyBorder="1">
      <alignment/>
      <protection/>
    </xf>
    <xf numFmtId="10" fontId="27" fillId="23" borderId="25" xfId="59" applyNumberFormat="1" applyFont="1" applyBorder="1">
      <alignment/>
      <protection/>
    </xf>
    <xf numFmtId="10" fontId="27" fillId="23" borderId="25" xfId="59" applyNumberFormat="1" applyFont="1" applyFill="1" applyBorder="1">
      <alignment/>
      <protection/>
    </xf>
    <xf numFmtId="39" fontId="27" fillId="23" borderId="25" xfId="59" applyNumberFormat="1" applyFont="1" applyBorder="1" applyProtection="1">
      <alignment/>
      <protection locked="0"/>
    </xf>
    <xf numFmtId="0" fontId="27" fillId="23" borderId="28" xfId="59" applyNumberFormat="1" applyFont="1" applyBorder="1" applyAlignment="1" quotePrefix="1">
      <alignment horizontal="left"/>
      <protection/>
    </xf>
    <xf numFmtId="0" fontId="27" fillId="23" borderId="33" xfId="59" applyNumberFormat="1" applyFont="1" applyBorder="1">
      <alignment/>
      <protection/>
    </xf>
    <xf numFmtId="39" fontId="35" fillId="23" borderId="42" xfId="59" applyNumberFormat="1" applyFont="1" applyBorder="1">
      <alignment/>
      <protection/>
    </xf>
    <xf numFmtId="39" fontId="35" fillId="23" borderId="32" xfId="59" applyNumberFormat="1" applyFont="1" applyBorder="1">
      <alignment/>
      <protection/>
    </xf>
    <xf numFmtId="10" fontId="35" fillId="23" borderId="32" xfId="59" applyNumberFormat="1" applyFont="1" applyBorder="1">
      <alignment/>
      <protection/>
    </xf>
    <xf numFmtId="10" fontId="35" fillId="23" borderId="32" xfId="59" applyNumberFormat="1" applyFont="1" applyFill="1" applyBorder="1">
      <alignment/>
      <protection/>
    </xf>
    <xf numFmtId="0" fontId="0" fillId="23" borderId="0" xfId="59" applyNumberForma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01-0212" xfId="59"/>
    <cellStyle name="Normal_P02-0212" xfId="60"/>
    <cellStyle name="Normal_P03-0212" xfId="61"/>
    <cellStyle name="Normal_P06-0212" xfId="62"/>
    <cellStyle name="Normal_P11-0212" xfId="63"/>
    <cellStyle name="Normal_p15-0212" xfId="64"/>
    <cellStyle name="Normal_p16-021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33350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7109375" style="342" customWidth="1"/>
    <col min="2" max="2" width="25.7109375" style="342" customWidth="1"/>
    <col min="3" max="3" width="23.421875" style="342" customWidth="1"/>
    <col min="4" max="4" width="23.7109375" style="342" customWidth="1"/>
    <col min="5" max="5" width="25.7109375" style="342" customWidth="1"/>
    <col min="6" max="6" width="13.140625" style="342" bestFit="1" customWidth="1"/>
    <col min="7" max="7" width="25.7109375" style="342" customWidth="1"/>
    <col min="8" max="8" width="13.7109375" style="342" customWidth="1"/>
    <col min="9" max="9" width="25.7109375" style="342" customWidth="1"/>
    <col min="10" max="16384" width="25.7109375" style="342" customWidth="1"/>
  </cols>
  <sheetData>
    <row r="1" ht="19.5" customHeight="1">
      <c r="A1" s="342" t="s">
        <v>435</v>
      </c>
    </row>
    <row r="2" ht="19.5" customHeight="1">
      <c r="C2" s="342" t="s">
        <v>104</v>
      </c>
    </row>
    <row r="3" spans="3:4" ht="19.5" customHeight="1">
      <c r="C3" s="342" t="s">
        <v>104</v>
      </c>
      <c r="D3" s="342" t="s">
        <v>104</v>
      </c>
    </row>
    <row r="4" ht="19.5" customHeight="1">
      <c r="C4" s="342" t="s">
        <v>104</v>
      </c>
    </row>
    <row r="7" spans="1:9" ht="19.5" customHeight="1">
      <c r="A7" s="343" t="s">
        <v>435</v>
      </c>
      <c r="B7" s="344" t="s">
        <v>435</v>
      </c>
      <c r="C7" s="345" t="s">
        <v>436</v>
      </c>
      <c r="D7" s="345"/>
      <c r="E7" s="345"/>
      <c r="F7" s="344"/>
      <c r="G7" s="344"/>
      <c r="H7" s="344"/>
      <c r="I7" s="346"/>
    </row>
    <row r="8" spans="1:9" ht="19.5" customHeight="1">
      <c r="A8" s="342" t="s">
        <v>435</v>
      </c>
      <c r="B8" s="344"/>
      <c r="C8" s="345" t="s">
        <v>437</v>
      </c>
      <c r="D8" s="345"/>
      <c r="E8" s="345"/>
      <c r="F8" s="344"/>
      <c r="G8" s="344"/>
      <c r="H8" s="344"/>
      <c r="I8" s="346"/>
    </row>
    <row r="9" spans="1:10" ht="19.5" customHeight="1">
      <c r="A9" s="347">
        <v>40968</v>
      </c>
      <c r="B9" s="344" t="s">
        <v>435</v>
      </c>
      <c r="C9" s="345"/>
      <c r="D9" s="345" t="s">
        <v>439</v>
      </c>
      <c r="E9" s="345"/>
      <c r="F9" s="344"/>
      <c r="G9" s="344"/>
      <c r="H9" s="345" t="s">
        <v>470</v>
      </c>
      <c r="I9" s="346"/>
      <c r="J9" s="342" t="s">
        <v>104</v>
      </c>
    </row>
    <row r="10" spans="1:9" ht="19.5" customHeight="1">
      <c r="A10" s="344" t="s">
        <v>435</v>
      </c>
      <c r="B10" s="344"/>
      <c r="C10" s="344"/>
      <c r="D10" s="348"/>
      <c r="E10" s="344"/>
      <c r="F10" s="344"/>
      <c r="G10" s="344"/>
      <c r="H10" s="344"/>
      <c r="I10" s="346"/>
    </row>
    <row r="11" spans="1:9" ht="19.5" customHeight="1">
      <c r="A11" s="349" t="s">
        <v>106</v>
      </c>
      <c r="B11" s="350">
        <v>2010</v>
      </c>
      <c r="C11" s="350">
        <v>2011</v>
      </c>
      <c r="D11" s="351">
        <v>2012</v>
      </c>
      <c r="E11" s="352" t="s">
        <v>441</v>
      </c>
      <c r="F11" s="350" t="s">
        <v>442</v>
      </c>
      <c r="G11" s="353" t="s">
        <v>443</v>
      </c>
      <c r="H11" s="351" t="s">
        <v>442</v>
      </c>
      <c r="I11" s="346"/>
    </row>
    <row r="12" spans="1:8" ht="19.5" customHeight="1">
      <c r="A12" s="355" t="s">
        <v>444</v>
      </c>
      <c r="B12" s="356">
        <v>12240122.35</v>
      </c>
      <c r="C12" s="356">
        <v>14943078.54</v>
      </c>
      <c r="D12" s="356">
        <v>9741754.67</v>
      </c>
      <c r="E12" s="357">
        <v>2702956.19</v>
      </c>
      <c r="F12" s="358">
        <v>0.22082754671157348</v>
      </c>
      <c r="G12" s="356">
        <v>-5201323.87</v>
      </c>
      <c r="H12" s="359">
        <v>-0.34807579014437806</v>
      </c>
    </row>
    <row r="13" spans="1:8" ht="19.5" customHeight="1">
      <c r="A13" s="355" t="s">
        <v>445</v>
      </c>
      <c r="B13" s="356">
        <v>22208438.66</v>
      </c>
      <c r="C13" s="356">
        <v>17922547.15</v>
      </c>
      <c r="D13" s="356">
        <v>30011950.09</v>
      </c>
      <c r="E13" s="357">
        <v>-4285891.51</v>
      </c>
      <c r="F13" s="358">
        <v>-0.19298481877158677</v>
      </c>
      <c r="G13" s="356">
        <v>12089402.940000001</v>
      </c>
      <c r="H13" s="359">
        <v>0.6745359819014343</v>
      </c>
    </row>
    <row r="14" spans="1:8" ht="19.5" customHeight="1">
      <c r="A14" s="355" t="s">
        <v>446</v>
      </c>
      <c r="B14" s="356">
        <v>1840350.45</v>
      </c>
      <c r="C14" s="356">
        <v>3169909.73</v>
      </c>
      <c r="D14" s="356">
        <v>2417437.89</v>
      </c>
      <c r="E14" s="357">
        <v>1329559.28</v>
      </c>
      <c r="F14" s="358">
        <v>0.7224489661738067</v>
      </c>
      <c r="G14" s="356">
        <v>-752471.84</v>
      </c>
      <c r="H14" s="359">
        <v>-0.23737957989106517</v>
      </c>
    </row>
    <row r="15" spans="1:8" ht="19.5" customHeight="1">
      <c r="A15" s="361" t="s">
        <v>447</v>
      </c>
      <c r="B15" s="356">
        <v>5764181.36</v>
      </c>
      <c r="C15" s="356">
        <v>7201483.69</v>
      </c>
      <c r="D15" s="356">
        <v>3078506.99</v>
      </c>
      <c r="E15" s="357">
        <v>1437302.33</v>
      </c>
      <c r="F15" s="358">
        <v>0.2493506432628969</v>
      </c>
      <c r="G15" s="356">
        <v>-4122976.7</v>
      </c>
      <c r="H15" s="359">
        <v>-0.5725176751736836</v>
      </c>
    </row>
    <row r="16" spans="1:8" ht="19.5" customHeight="1">
      <c r="A16" s="355" t="s">
        <v>448</v>
      </c>
      <c r="B16" s="356">
        <v>50910483.31</v>
      </c>
      <c r="C16" s="356">
        <v>51065824.28</v>
      </c>
      <c r="D16" s="356">
        <v>50577097.36</v>
      </c>
      <c r="E16" s="357">
        <v>155340.9699999988</v>
      </c>
      <c r="F16" s="358">
        <v>0.003051257028029161</v>
      </c>
      <c r="G16" s="356">
        <v>-488726.9200000018</v>
      </c>
      <c r="H16" s="359">
        <v>-0.009570528369820369</v>
      </c>
    </row>
    <row r="17" spans="1:8" ht="19.5" customHeight="1">
      <c r="A17" s="355" t="s">
        <v>449</v>
      </c>
      <c r="B17" s="356">
        <v>4974551.49</v>
      </c>
      <c r="C17" s="356">
        <v>5152200.7</v>
      </c>
      <c r="D17" s="356">
        <v>5071336.97</v>
      </c>
      <c r="E17" s="357">
        <v>177649.21</v>
      </c>
      <c r="F17" s="358">
        <v>0.03571160341934665</v>
      </c>
      <c r="G17" s="356">
        <v>-80863.73000000045</v>
      </c>
      <c r="H17" s="359">
        <v>-0.015694988357111254</v>
      </c>
    </row>
    <row r="18" spans="1:8" ht="19.5" customHeight="1">
      <c r="A18" s="355" t="s">
        <v>450</v>
      </c>
      <c r="B18" s="356">
        <v>19130748.81</v>
      </c>
      <c r="C18" s="356">
        <v>20490901.99</v>
      </c>
      <c r="D18" s="356">
        <v>19963621.61</v>
      </c>
      <c r="E18" s="357">
        <v>1360153.18</v>
      </c>
      <c r="F18" s="358">
        <v>0.0710977491528728</v>
      </c>
      <c r="G18" s="356">
        <v>-527280.379999999</v>
      </c>
      <c r="H18" s="359">
        <v>-0.025732414329897393</v>
      </c>
    </row>
    <row r="19" spans="1:8" ht="19.5" customHeight="1">
      <c r="A19" s="355" t="s">
        <v>451</v>
      </c>
      <c r="B19" s="356">
        <v>1274355.65</v>
      </c>
      <c r="C19" s="356">
        <v>1084704.82</v>
      </c>
      <c r="D19" s="356">
        <v>1451083.19</v>
      </c>
      <c r="E19" s="357">
        <v>-189650.83</v>
      </c>
      <c r="F19" s="358">
        <v>-0.14882095904702886</v>
      </c>
      <c r="G19" s="356">
        <v>366378.37</v>
      </c>
      <c r="H19" s="359">
        <v>0.33776780857302713</v>
      </c>
    </row>
    <row r="20" spans="1:8" ht="19.5" customHeight="1">
      <c r="A20" s="354" t="s">
        <v>452</v>
      </c>
      <c r="B20" s="356">
        <v>19740825.109999996</v>
      </c>
      <c r="C20" s="356">
        <v>20399745.88</v>
      </c>
      <c r="D20" s="356">
        <v>20880610.740000002</v>
      </c>
      <c r="E20" s="357">
        <v>658920.7700000033</v>
      </c>
      <c r="F20" s="358">
        <v>0.03337858302924823</v>
      </c>
      <c r="G20" s="356">
        <v>480864.86000000313</v>
      </c>
      <c r="H20" s="359">
        <v>0.02357210049716576</v>
      </c>
    </row>
    <row r="21" spans="1:8" ht="19.5" customHeight="1">
      <c r="A21" s="355" t="s">
        <v>453</v>
      </c>
      <c r="B21" s="356">
        <v>807531.64</v>
      </c>
      <c r="C21" s="356">
        <v>816678.45</v>
      </c>
      <c r="D21" s="356">
        <v>885983.93</v>
      </c>
      <c r="E21" s="357">
        <v>9146.80999999994</v>
      </c>
      <c r="F21" s="358">
        <v>0.011326875068325422</v>
      </c>
      <c r="G21" s="356">
        <v>69305.4800000001</v>
      </c>
      <c r="H21" s="359">
        <v>0.08486262861472603</v>
      </c>
    </row>
    <row r="22" spans="1:8" ht="19.5" customHeight="1">
      <c r="A22" s="354" t="s">
        <v>454</v>
      </c>
      <c r="B22" s="356">
        <v>4818096.5</v>
      </c>
      <c r="C22" s="356">
        <v>4504464.73</v>
      </c>
      <c r="D22" s="356">
        <v>4951287.75</v>
      </c>
      <c r="E22" s="357">
        <v>-313631.77</v>
      </c>
      <c r="F22" s="358">
        <v>-0.06509453889103291</v>
      </c>
      <c r="G22" s="356">
        <v>446823.02</v>
      </c>
      <c r="H22" s="359">
        <v>0.09919558633107546</v>
      </c>
    </row>
    <row r="23" spans="1:8" ht="19.5" customHeight="1">
      <c r="A23" s="355" t="s">
        <v>455</v>
      </c>
      <c r="B23" s="356">
        <v>8389703.61</v>
      </c>
      <c r="C23" s="356">
        <v>13069290.48</v>
      </c>
      <c r="D23" s="356">
        <v>17154145.87</v>
      </c>
      <c r="E23" s="357">
        <v>4679586.87</v>
      </c>
      <c r="F23" s="358">
        <v>0.5577773765955484</v>
      </c>
      <c r="G23" s="356">
        <v>4084855.39</v>
      </c>
      <c r="H23" s="359">
        <v>0.31255372250322805</v>
      </c>
    </row>
    <row r="24" spans="1:8" ht="19.5" customHeight="1">
      <c r="A24" s="355" t="s">
        <v>456</v>
      </c>
      <c r="B24" s="356">
        <v>11024162.61</v>
      </c>
      <c r="C24" s="356">
        <v>12178169.43</v>
      </c>
      <c r="D24" s="356">
        <v>15166340.86</v>
      </c>
      <c r="E24" s="357">
        <v>1154006.82</v>
      </c>
      <c r="F24" s="358">
        <v>0.10467977122844711</v>
      </c>
      <c r="G24" s="356">
        <v>2988171.43</v>
      </c>
      <c r="H24" s="359">
        <v>0.2453711493485109</v>
      </c>
    </row>
    <row r="25" spans="1:8" ht="19.5" customHeight="1">
      <c r="A25" s="355" t="s">
        <v>457</v>
      </c>
      <c r="B25" s="356">
        <v>42748.21</v>
      </c>
      <c r="C25" s="356">
        <v>27204.26</v>
      </c>
      <c r="D25" s="356">
        <v>317742.16</v>
      </c>
      <c r="E25" s="357">
        <v>-15543.95</v>
      </c>
      <c r="F25" s="358">
        <v>-0.363616394698164</v>
      </c>
      <c r="G25" s="356">
        <v>290537.9</v>
      </c>
      <c r="H25" s="359">
        <v>10.67986778541302</v>
      </c>
    </row>
    <row r="26" spans="1:8" ht="19.5" customHeight="1">
      <c r="A26" s="362" t="s">
        <v>458</v>
      </c>
      <c r="B26" s="356">
        <v>26498171.6</v>
      </c>
      <c r="C26" s="356">
        <v>26095313.17</v>
      </c>
      <c r="D26" s="356">
        <v>28661891.91</v>
      </c>
      <c r="E26" s="357">
        <v>-402858.43</v>
      </c>
      <c r="F26" s="358">
        <v>-0.01520325387280682</v>
      </c>
      <c r="G26" s="356">
        <v>2566578.74</v>
      </c>
      <c r="H26" s="359">
        <v>0.09835401182119625</v>
      </c>
    </row>
    <row r="27" spans="1:8" ht="19.5" customHeight="1">
      <c r="A27" s="355" t="s">
        <v>459</v>
      </c>
      <c r="B27" s="356">
        <v>2473953.73</v>
      </c>
      <c r="C27" s="356">
        <v>2698425.57</v>
      </c>
      <c r="D27" s="356">
        <v>2993864.84</v>
      </c>
      <c r="E27" s="357">
        <v>224471.84</v>
      </c>
      <c r="F27" s="358">
        <v>0.09073404941975202</v>
      </c>
      <c r="G27" s="356">
        <v>295439.27</v>
      </c>
      <c r="H27" s="359">
        <v>0.10948579545219772</v>
      </c>
    </row>
    <row r="28" spans="1:8" ht="19.5" customHeight="1">
      <c r="A28" s="355" t="s">
        <v>460</v>
      </c>
      <c r="B28" s="356">
        <v>434032091.57</v>
      </c>
      <c r="C28" s="356">
        <v>455267063.9</v>
      </c>
      <c r="D28" s="356">
        <v>501865565.06</v>
      </c>
      <c r="E28" s="357">
        <v>21234972.329999983</v>
      </c>
      <c r="F28" s="358">
        <v>0.048924889984949975</v>
      </c>
      <c r="G28" s="356">
        <v>46598501.160000026</v>
      </c>
      <c r="H28" s="359">
        <v>0.1023542110883634</v>
      </c>
    </row>
    <row r="29" spans="1:8" ht="19.5" customHeight="1">
      <c r="A29" s="355" t="s">
        <v>461</v>
      </c>
      <c r="B29" s="356">
        <v>12593086.49</v>
      </c>
      <c r="C29" s="356">
        <v>13438916.91</v>
      </c>
      <c r="D29" s="356">
        <v>11182157.52</v>
      </c>
      <c r="E29" s="357">
        <v>845830.42</v>
      </c>
      <c r="F29" s="358">
        <v>0.06716625194877066</v>
      </c>
      <c r="G29" s="356">
        <v>-2256759.39</v>
      </c>
      <c r="H29" s="359">
        <v>-0.16792717784576291</v>
      </c>
    </row>
    <row r="30" spans="1:8" ht="19.5" customHeight="1">
      <c r="A30" s="355" t="s">
        <v>462</v>
      </c>
      <c r="B30" s="356">
        <v>64596.75</v>
      </c>
      <c r="C30" s="356">
        <v>40829.99</v>
      </c>
      <c r="D30" s="356">
        <v>62895</v>
      </c>
      <c r="E30" s="357">
        <v>-23766.76</v>
      </c>
      <c r="F30" s="358">
        <v>-0.36792501170724534</v>
      </c>
      <c r="G30" s="356">
        <v>22065.01</v>
      </c>
      <c r="H30" s="359">
        <v>0.5404118394346901</v>
      </c>
    </row>
    <row r="31" spans="1:8" ht="19.5" customHeight="1">
      <c r="A31" s="354" t="s">
        <v>463</v>
      </c>
      <c r="B31" s="356">
        <v>148633.67</v>
      </c>
      <c r="C31" s="356">
        <v>119224.82</v>
      </c>
      <c r="D31" s="356">
        <v>130347.72</v>
      </c>
      <c r="E31" s="357">
        <v>-29408.85</v>
      </c>
      <c r="F31" s="358">
        <v>-0.19786129212849285</v>
      </c>
      <c r="G31" s="356">
        <v>11122.9</v>
      </c>
      <c r="H31" s="359">
        <v>0.09329349375406894</v>
      </c>
    </row>
    <row r="32" spans="1:8" ht="19.5" customHeight="1">
      <c r="A32" s="355" t="s">
        <v>464</v>
      </c>
      <c r="B32" s="356">
        <v>2390</v>
      </c>
      <c r="C32" s="356">
        <v>630</v>
      </c>
      <c r="D32" s="356">
        <v>930</v>
      </c>
      <c r="E32" s="357">
        <v>-1760</v>
      </c>
      <c r="F32" s="358">
        <v>-0.7364016736401674</v>
      </c>
      <c r="G32" s="356">
        <v>300</v>
      </c>
      <c r="H32" s="359">
        <v>0.47619047619047616</v>
      </c>
    </row>
    <row r="33" spans="1:8" ht="19.5" customHeight="1">
      <c r="A33" s="355" t="s">
        <v>423</v>
      </c>
      <c r="B33" s="356">
        <v>-34115.59</v>
      </c>
      <c r="C33" s="356">
        <v>-7307.76</v>
      </c>
      <c r="D33" s="356">
        <v>0</v>
      </c>
      <c r="E33" s="357">
        <v>26807.83</v>
      </c>
      <c r="F33" s="358">
        <v>0.785794119345437</v>
      </c>
      <c r="G33" s="356">
        <v>7307.76</v>
      </c>
      <c r="H33" s="359">
        <v>1</v>
      </c>
    </row>
    <row r="34" spans="1:8" ht="19.5" customHeight="1" thickBot="1">
      <c r="A34" s="363" t="s">
        <v>216</v>
      </c>
      <c r="B34" s="364">
        <v>638945107.9799999</v>
      </c>
      <c r="C34" s="364">
        <v>669679300.73</v>
      </c>
      <c r="D34" s="364">
        <v>726566552.13</v>
      </c>
      <c r="E34" s="364">
        <v>30734192.74999998</v>
      </c>
      <c r="F34" s="365">
        <v>0.048101460307231926</v>
      </c>
      <c r="G34" s="364">
        <v>56887251.40000002</v>
      </c>
      <c r="H34" s="366">
        <v>0.084947005735415</v>
      </c>
    </row>
    <row r="35" spans="1:8" ht="19.5" customHeight="1" thickTop="1">
      <c r="A35" s="355" t="s">
        <v>465</v>
      </c>
      <c r="B35" s="357"/>
      <c r="C35" s="356"/>
      <c r="D35" s="356"/>
      <c r="E35" s="357" t="s">
        <v>104</v>
      </c>
      <c r="F35" s="358" t="s">
        <v>439</v>
      </c>
      <c r="G35" s="356" t="s">
        <v>104</v>
      </c>
      <c r="H35" s="359" t="s">
        <v>104</v>
      </c>
    </row>
    <row r="36" spans="1:8" ht="19.5" customHeight="1">
      <c r="A36" s="355" t="s">
        <v>466</v>
      </c>
      <c r="B36" s="360">
        <v>127413164.18</v>
      </c>
      <c r="C36" s="360">
        <v>134002830.57</v>
      </c>
      <c r="D36" s="360">
        <v>144433574.05</v>
      </c>
      <c r="E36" s="357">
        <v>6589666.389999986</v>
      </c>
      <c r="F36" s="358">
        <v>0.05171888189426476</v>
      </c>
      <c r="G36" s="356">
        <v>10430743.48000002</v>
      </c>
      <c r="H36" s="359">
        <v>0.07783972499410181</v>
      </c>
    </row>
    <row r="37" spans="1:8" ht="19.5" customHeight="1">
      <c r="A37" s="355" t="s">
        <v>467</v>
      </c>
      <c r="B37" s="360">
        <v>170884.85</v>
      </c>
      <c r="C37" s="360">
        <v>183615.64</v>
      </c>
      <c r="D37" s="360">
        <v>220671.12</v>
      </c>
      <c r="E37" s="357">
        <v>12730.79</v>
      </c>
      <c r="F37" s="358">
        <v>0.07449923150004233</v>
      </c>
      <c r="G37" s="356">
        <v>37055.48</v>
      </c>
      <c r="H37" s="359">
        <v>0.2018100418896777</v>
      </c>
    </row>
    <row r="38" spans="1:8" ht="19.5" customHeight="1">
      <c r="A38" s="355" t="s">
        <v>468</v>
      </c>
      <c r="B38" s="360">
        <v>9131995.28</v>
      </c>
      <c r="C38" s="360">
        <v>15785074.65</v>
      </c>
      <c r="D38" s="360">
        <v>20719128.01</v>
      </c>
      <c r="E38" s="357">
        <v>6653079.370000001</v>
      </c>
      <c r="F38" s="358">
        <v>0.7285460806764676</v>
      </c>
      <c r="G38" s="356">
        <v>4934053.36</v>
      </c>
      <c r="H38" s="359">
        <v>0.31257713184143865</v>
      </c>
    </row>
    <row r="39" spans="1:8" ht="19.5" customHeight="1">
      <c r="A39" s="355" t="s">
        <v>469</v>
      </c>
      <c r="B39" s="360">
        <v>912435.78</v>
      </c>
      <c r="C39" s="360">
        <v>1635103.85</v>
      </c>
      <c r="D39" s="360">
        <v>2062794.27</v>
      </c>
      <c r="E39" s="357">
        <v>722668.07</v>
      </c>
      <c r="F39" s="358">
        <v>0.7920207491205573</v>
      </c>
      <c r="G39" s="356">
        <v>427690.42</v>
      </c>
      <c r="H39" s="359">
        <v>0.2615677407890636</v>
      </c>
    </row>
    <row r="40" spans="1:8" ht="19.5" customHeight="1">
      <c r="A40" s="355" t="s">
        <v>104</v>
      </c>
      <c r="B40" s="360"/>
      <c r="C40" s="356"/>
      <c r="D40" s="356" t="s">
        <v>104</v>
      </c>
      <c r="E40" s="357" t="s">
        <v>104</v>
      </c>
      <c r="F40" s="358" t="s">
        <v>104</v>
      </c>
      <c r="G40" s="356" t="s">
        <v>104</v>
      </c>
      <c r="H40" s="359" t="s">
        <v>104</v>
      </c>
    </row>
    <row r="41" ht="19.5" customHeight="1">
      <c r="A41" s="367" t="s">
        <v>104</v>
      </c>
    </row>
    <row r="42" ht="19.5" customHeight="1">
      <c r="A42" s="367" t="s">
        <v>104</v>
      </c>
    </row>
    <row r="43" ht="19.5" customHeight="1">
      <c r="A43" s="367" t="s">
        <v>104</v>
      </c>
    </row>
    <row r="44" ht="19.5" customHeight="1">
      <c r="A44" s="367" t="s">
        <v>104</v>
      </c>
    </row>
    <row r="45" ht="19.5" customHeight="1">
      <c r="A45" s="367" t="s">
        <v>104</v>
      </c>
    </row>
    <row r="46" ht="19.5" customHeight="1">
      <c r="A46" s="367" t="s">
        <v>104</v>
      </c>
    </row>
    <row r="47" ht="19.5" customHeight="1">
      <c r="A47" s="367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3" width="21.57421875" style="0" customWidth="1"/>
    <col min="4" max="4" width="23.8515625" style="0" customWidth="1"/>
    <col min="5" max="5" width="22.00390625" style="0" customWidth="1"/>
    <col min="6" max="6" width="24.8515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73" t="s">
        <v>104</v>
      </c>
      <c r="B1" s="74"/>
      <c r="C1" s="74" t="s">
        <v>0</v>
      </c>
      <c r="D1" s="74"/>
      <c r="E1" s="74"/>
      <c r="F1" s="74"/>
      <c r="G1" s="75"/>
      <c r="H1" s="75"/>
      <c r="I1" s="75"/>
      <c r="J1" s="75"/>
    </row>
    <row r="2" spans="1:10" ht="17.25">
      <c r="A2" s="74"/>
      <c r="B2" s="74"/>
      <c r="C2" s="74" t="s">
        <v>105</v>
      </c>
      <c r="D2" s="74"/>
      <c r="E2" s="74"/>
      <c r="F2" s="74"/>
      <c r="G2" s="75"/>
      <c r="H2" s="75"/>
      <c r="I2" s="75"/>
      <c r="J2" s="75"/>
    </row>
    <row r="3" spans="1:10" ht="17.25">
      <c r="A3" s="76" t="s">
        <v>106</v>
      </c>
      <c r="B3" s="74" t="s">
        <v>107</v>
      </c>
      <c r="C3" s="74" t="s">
        <v>108</v>
      </c>
      <c r="D3" s="74" t="s">
        <v>104</v>
      </c>
      <c r="E3" s="74"/>
      <c r="F3" s="77" t="s">
        <v>109</v>
      </c>
      <c r="G3" s="75"/>
      <c r="H3" s="75"/>
      <c r="I3" s="75"/>
      <c r="J3" s="75"/>
    </row>
    <row r="4" spans="1:10" ht="17.25">
      <c r="A4" s="78" t="s">
        <v>110</v>
      </c>
      <c r="B4" s="79" t="s">
        <v>111</v>
      </c>
      <c r="C4" s="79" t="s">
        <v>112</v>
      </c>
      <c r="D4" s="78" t="s">
        <v>110</v>
      </c>
      <c r="E4" s="79" t="str">
        <f>B4</f>
        <v>Feb - 12</v>
      </c>
      <c r="F4" s="79" t="str">
        <f>C4</f>
        <v>Jul 11 - Feb 12</v>
      </c>
      <c r="G4" s="75"/>
      <c r="H4" s="80"/>
      <c r="I4" s="80"/>
      <c r="J4" s="75"/>
    </row>
    <row r="5" spans="1:6" ht="17.25">
      <c r="A5" s="81" t="s">
        <v>114</v>
      </c>
      <c r="B5" s="82">
        <v>1574743.13</v>
      </c>
      <c r="C5" s="83">
        <v>14422794.829999998</v>
      </c>
      <c r="D5" s="84" t="s">
        <v>115</v>
      </c>
      <c r="E5" s="82">
        <v>594852.44</v>
      </c>
      <c r="F5" s="83">
        <v>5547111.800000001</v>
      </c>
    </row>
    <row r="6" spans="1:6" ht="17.25">
      <c r="A6" s="81" t="s">
        <v>116</v>
      </c>
      <c r="B6" s="82">
        <v>628710.03</v>
      </c>
      <c r="C6" s="83">
        <v>6138204.140000001</v>
      </c>
      <c r="D6" s="84" t="s">
        <v>117</v>
      </c>
      <c r="E6" s="82">
        <v>131185.36</v>
      </c>
      <c r="F6" s="83">
        <v>1234571.11</v>
      </c>
    </row>
    <row r="7" spans="1:6" ht="17.25">
      <c r="A7" s="81" t="s">
        <v>118</v>
      </c>
      <c r="B7" s="82">
        <v>225131.49</v>
      </c>
      <c r="C7" s="83">
        <v>2120877.9</v>
      </c>
      <c r="D7" s="84" t="s">
        <v>119</v>
      </c>
      <c r="E7" s="82">
        <v>394620.31</v>
      </c>
      <c r="F7" s="83">
        <v>3728066.92</v>
      </c>
    </row>
    <row r="8" spans="1:6" ht="17.25">
      <c r="A8" s="81" t="s">
        <v>120</v>
      </c>
      <c r="B8" s="82">
        <v>52348.58</v>
      </c>
      <c r="C8" s="83">
        <v>479045.08</v>
      </c>
      <c r="D8" s="84" t="s">
        <v>121</v>
      </c>
      <c r="E8" s="82">
        <v>604642.37</v>
      </c>
      <c r="F8" s="83">
        <v>5649631.99</v>
      </c>
    </row>
    <row r="9" spans="1:6" ht="17.25">
      <c r="A9" s="81" t="s">
        <v>122</v>
      </c>
      <c r="B9" s="82">
        <v>2116489.37</v>
      </c>
      <c r="C9" s="83">
        <v>19959196.13</v>
      </c>
      <c r="D9" s="84" t="s">
        <v>123</v>
      </c>
      <c r="E9" s="82">
        <v>647196.51</v>
      </c>
      <c r="F9" s="83">
        <v>5818590.68</v>
      </c>
    </row>
    <row r="10" spans="1:6" ht="17.25">
      <c r="A10" s="81" t="s">
        <v>124</v>
      </c>
      <c r="B10" s="82">
        <v>1858722.9</v>
      </c>
      <c r="C10" s="83">
        <v>17665513.11</v>
      </c>
      <c r="D10" s="84" t="s">
        <v>125</v>
      </c>
      <c r="E10" s="82">
        <v>241250.71</v>
      </c>
      <c r="F10" s="83">
        <v>2052364.84</v>
      </c>
    </row>
    <row r="11" spans="1:6" ht="17.25">
      <c r="A11" s="81" t="s">
        <v>126</v>
      </c>
      <c r="B11" s="82">
        <v>439583.12</v>
      </c>
      <c r="C11" s="83">
        <v>4064191.63</v>
      </c>
      <c r="D11" s="84" t="s">
        <v>127</v>
      </c>
      <c r="E11" s="82">
        <v>214560.79</v>
      </c>
      <c r="F11" s="83">
        <v>2024206.75</v>
      </c>
    </row>
    <row r="12" spans="1:6" ht="17.25">
      <c r="A12" s="81" t="s">
        <v>128</v>
      </c>
      <c r="B12" s="82">
        <v>59706.97</v>
      </c>
      <c r="C12" s="83">
        <v>532116</v>
      </c>
      <c r="D12" s="84" t="s">
        <v>129</v>
      </c>
      <c r="E12" s="82">
        <v>2925437.63</v>
      </c>
      <c r="F12" s="83">
        <v>28115354.36</v>
      </c>
    </row>
    <row r="13" spans="1:6" ht="17.25">
      <c r="A13" s="81" t="s">
        <v>130</v>
      </c>
      <c r="B13" s="82">
        <v>290189.11</v>
      </c>
      <c r="C13" s="83">
        <v>2753697.94</v>
      </c>
      <c r="D13" s="84" t="s">
        <v>131</v>
      </c>
      <c r="E13" s="82">
        <v>496889.03</v>
      </c>
      <c r="F13" s="83">
        <v>4582029.43</v>
      </c>
    </row>
    <row r="14" spans="1:6" ht="17.25">
      <c r="A14" s="81" t="s">
        <v>132</v>
      </c>
      <c r="B14" s="82">
        <v>681306.67</v>
      </c>
      <c r="C14" s="83">
        <v>6146045.279999999</v>
      </c>
      <c r="D14" s="84" t="s">
        <v>133</v>
      </c>
      <c r="E14" s="82">
        <v>366843.64</v>
      </c>
      <c r="F14" s="83">
        <v>3228861.18</v>
      </c>
    </row>
    <row r="15" spans="1:6" ht="17.25">
      <c r="A15" s="81" t="s">
        <v>134</v>
      </c>
      <c r="B15" s="82">
        <v>389979.38</v>
      </c>
      <c r="C15" s="83">
        <v>3354213.44</v>
      </c>
      <c r="D15" s="84" t="s">
        <v>135</v>
      </c>
      <c r="E15" s="82">
        <v>1303111.96</v>
      </c>
      <c r="F15" s="83">
        <v>11942957.96</v>
      </c>
    </row>
    <row r="16" spans="1:6" ht="17.25">
      <c r="A16" s="81" t="s">
        <v>136</v>
      </c>
      <c r="B16" s="82">
        <v>125352.82</v>
      </c>
      <c r="C16" s="83">
        <v>1241738.41</v>
      </c>
      <c r="D16" s="84" t="s">
        <v>137</v>
      </c>
      <c r="E16" s="82">
        <v>47482.33</v>
      </c>
      <c r="F16" s="83">
        <v>448784.08</v>
      </c>
    </row>
    <row r="17" spans="1:6" ht="17.25">
      <c r="A17" s="81" t="s">
        <v>138</v>
      </c>
      <c r="B17" s="82">
        <v>235781.33</v>
      </c>
      <c r="C17" s="83">
        <v>2180447.98</v>
      </c>
      <c r="D17" s="84" t="s">
        <v>139</v>
      </c>
      <c r="E17" s="82">
        <v>529139.72</v>
      </c>
      <c r="F17" s="83">
        <v>4880654.83</v>
      </c>
    </row>
    <row r="18" spans="1:6" ht="17.25">
      <c r="A18" s="81" t="s">
        <v>140</v>
      </c>
      <c r="B18" s="82">
        <v>52862.72</v>
      </c>
      <c r="C18" s="83">
        <v>603558.43</v>
      </c>
      <c r="D18" s="84" t="s">
        <v>141</v>
      </c>
      <c r="E18" s="82">
        <v>3643619.15</v>
      </c>
      <c r="F18" s="83">
        <v>34108227.17</v>
      </c>
    </row>
    <row r="19" spans="1:6" ht="17.25">
      <c r="A19" s="81" t="s">
        <v>142</v>
      </c>
      <c r="B19" s="82">
        <v>530861.48</v>
      </c>
      <c r="C19" s="83">
        <v>5116325.64</v>
      </c>
      <c r="D19" s="84" t="s">
        <v>143</v>
      </c>
      <c r="E19" s="82">
        <v>35255.71</v>
      </c>
      <c r="F19" s="83">
        <v>396639.76</v>
      </c>
    </row>
    <row r="20" spans="1:6" ht="17.25">
      <c r="A20" s="81" t="s">
        <v>144</v>
      </c>
      <c r="B20" s="82">
        <v>1214638.22</v>
      </c>
      <c r="C20" s="83">
        <v>11211395.75</v>
      </c>
      <c r="D20" s="84" t="s">
        <v>145</v>
      </c>
      <c r="E20" s="82">
        <v>86275.3</v>
      </c>
      <c r="F20" s="83">
        <v>873204.08</v>
      </c>
    </row>
    <row r="21" spans="1:6" ht="17.25">
      <c r="A21" s="81" t="s">
        <v>146</v>
      </c>
      <c r="B21" s="82">
        <v>98745.49</v>
      </c>
      <c r="C21" s="83">
        <v>864963.04</v>
      </c>
      <c r="D21" s="84" t="s">
        <v>147</v>
      </c>
      <c r="E21" s="82">
        <v>536666.53</v>
      </c>
      <c r="F21" s="83">
        <v>5209814.62</v>
      </c>
    </row>
    <row r="22" spans="1:6" ht="17.25">
      <c r="A22" s="81" t="s">
        <v>148</v>
      </c>
      <c r="B22" s="82">
        <v>992452.65</v>
      </c>
      <c r="C22" s="83">
        <v>9798001.19</v>
      </c>
      <c r="D22" s="84" t="s">
        <v>149</v>
      </c>
      <c r="E22" s="82">
        <v>211342.81</v>
      </c>
      <c r="F22" s="83">
        <v>1858922.17</v>
      </c>
    </row>
    <row r="23" spans="1:6" ht="17.25">
      <c r="A23" s="81" t="s">
        <v>150</v>
      </c>
      <c r="B23" s="82">
        <v>17857740.55</v>
      </c>
      <c r="C23" s="83">
        <v>161915127</v>
      </c>
      <c r="D23" s="84" t="s">
        <v>151</v>
      </c>
      <c r="E23" s="82">
        <v>55173.73</v>
      </c>
      <c r="F23" s="83">
        <v>547134.66</v>
      </c>
    </row>
    <row r="24" spans="1:6" ht="17.25">
      <c r="A24" s="81" t="s">
        <v>152</v>
      </c>
      <c r="B24" s="82">
        <v>123056.36</v>
      </c>
      <c r="C24" s="83">
        <v>1247514.29</v>
      </c>
      <c r="D24" s="84" t="s">
        <v>153</v>
      </c>
      <c r="E24" s="82">
        <v>41537.35</v>
      </c>
      <c r="F24" s="83">
        <v>511394.58</v>
      </c>
    </row>
    <row r="25" spans="1:6" ht="17.25">
      <c r="A25" s="81" t="s">
        <v>154</v>
      </c>
      <c r="B25" s="82">
        <v>202851.59</v>
      </c>
      <c r="C25" s="83">
        <v>1960042.21</v>
      </c>
      <c r="D25" s="84" t="s">
        <v>155</v>
      </c>
      <c r="E25" s="82">
        <v>104933.74</v>
      </c>
      <c r="F25" s="83">
        <v>1076244</v>
      </c>
    </row>
    <row r="26" spans="1:6" ht="17.25">
      <c r="A26" s="81" t="s">
        <v>156</v>
      </c>
      <c r="B26" s="82">
        <v>1003213.72</v>
      </c>
      <c r="C26" s="83">
        <v>9167805.26</v>
      </c>
      <c r="D26" s="84" t="s">
        <v>157</v>
      </c>
      <c r="E26" s="82">
        <v>1944812.15</v>
      </c>
      <c r="F26" s="83">
        <v>18175137.97</v>
      </c>
    </row>
    <row r="27" spans="1:6" ht="17.25">
      <c r="A27" s="81" t="s">
        <v>158</v>
      </c>
      <c r="B27" s="82">
        <v>738397.39</v>
      </c>
      <c r="C27" s="83">
        <v>6722377.22</v>
      </c>
      <c r="D27" s="84" t="s">
        <v>159</v>
      </c>
      <c r="E27" s="82">
        <v>434565.48</v>
      </c>
      <c r="F27" s="83">
        <v>3985273.96</v>
      </c>
    </row>
    <row r="28" spans="1:6" ht="17.25">
      <c r="A28" s="81" t="s">
        <v>160</v>
      </c>
      <c r="B28" s="82">
        <v>310205.21</v>
      </c>
      <c r="C28" s="83">
        <v>2922386.23</v>
      </c>
      <c r="D28" s="84" t="s">
        <v>161</v>
      </c>
      <c r="E28" s="82">
        <v>1049255.83</v>
      </c>
      <c r="F28" s="83">
        <v>9554860.1</v>
      </c>
    </row>
    <row r="29" spans="1:6" ht="17.25">
      <c r="A29" s="81" t="s">
        <v>162</v>
      </c>
      <c r="B29" s="82">
        <v>186428.98</v>
      </c>
      <c r="C29" s="83">
        <v>1792758.99</v>
      </c>
      <c r="D29" s="84" t="s">
        <v>163</v>
      </c>
      <c r="E29" s="82">
        <v>1022013.74</v>
      </c>
      <c r="F29" s="83">
        <v>8963746.139999999</v>
      </c>
    </row>
    <row r="30" spans="1:6" ht="17.25">
      <c r="A30" s="81" t="s">
        <v>164</v>
      </c>
      <c r="B30" s="82">
        <v>454664.54</v>
      </c>
      <c r="C30" s="83">
        <v>4157487.92</v>
      </c>
      <c r="D30" s="84" t="s">
        <v>165</v>
      </c>
      <c r="E30" s="82">
        <v>6065514.68</v>
      </c>
      <c r="F30" s="83">
        <v>54178722.129999995</v>
      </c>
    </row>
    <row r="31" spans="1:6" ht="17.25">
      <c r="A31" s="81" t="s">
        <v>166</v>
      </c>
      <c r="B31" s="82">
        <v>659708.1</v>
      </c>
      <c r="C31" s="83">
        <v>5856486.47</v>
      </c>
      <c r="D31" s="84" t="s">
        <v>167</v>
      </c>
      <c r="E31" s="82">
        <v>212737.49</v>
      </c>
      <c r="F31" s="83">
        <v>1971375.89</v>
      </c>
    </row>
    <row r="32" spans="1:6" ht="17.25">
      <c r="A32" s="81" t="s">
        <v>168</v>
      </c>
      <c r="B32" s="82">
        <v>446867.92</v>
      </c>
      <c r="C32" s="83">
        <v>3983019.46</v>
      </c>
      <c r="D32" s="84" t="s">
        <v>169</v>
      </c>
      <c r="E32" s="82">
        <v>129539.23</v>
      </c>
      <c r="F32" s="83">
        <v>1227092.77</v>
      </c>
    </row>
    <row r="33" spans="1:6" ht="17.25">
      <c r="A33" s="81" t="s">
        <v>170</v>
      </c>
      <c r="B33" s="82">
        <v>120999.07</v>
      </c>
      <c r="C33" s="83">
        <v>1093928.5</v>
      </c>
      <c r="D33" s="84" t="s">
        <v>171</v>
      </c>
      <c r="E33" s="82">
        <v>3406010.53</v>
      </c>
      <c r="F33" s="83">
        <v>48880450.35</v>
      </c>
    </row>
    <row r="34" spans="1:6" ht="17.25">
      <c r="A34" s="81" t="s">
        <v>172</v>
      </c>
      <c r="B34" s="82">
        <v>1051985.25</v>
      </c>
      <c r="C34" s="83">
        <v>9498269.229999999</v>
      </c>
      <c r="D34" s="84" t="s">
        <v>173</v>
      </c>
      <c r="E34" s="82">
        <v>17610117.03</v>
      </c>
      <c r="F34" s="83">
        <v>159149405.08</v>
      </c>
    </row>
    <row r="35" spans="1:6" ht="17.25">
      <c r="A35" s="81" t="s">
        <v>174</v>
      </c>
      <c r="B35" s="82">
        <v>75894.35</v>
      </c>
      <c r="C35" s="83">
        <v>724444.72</v>
      </c>
      <c r="D35" s="84" t="s">
        <v>175</v>
      </c>
      <c r="E35" s="82">
        <v>205049.11</v>
      </c>
      <c r="F35" s="83">
        <v>2172992.04</v>
      </c>
    </row>
    <row r="36" spans="1:6" ht="17.25">
      <c r="A36" s="81" t="s">
        <v>176</v>
      </c>
      <c r="B36" s="82">
        <v>1426003.79</v>
      </c>
      <c r="C36" s="83">
        <v>13135661.899999999</v>
      </c>
      <c r="D36" s="84" t="s">
        <v>177</v>
      </c>
      <c r="E36" s="82">
        <v>96151.33</v>
      </c>
      <c r="F36" s="83">
        <v>935648.1</v>
      </c>
    </row>
    <row r="37" spans="1:6" ht="17.25">
      <c r="A37" s="81" t="s">
        <v>178</v>
      </c>
      <c r="B37" s="82">
        <v>7523751.16</v>
      </c>
      <c r="C37" s="83">
        <v>70947855.72</v>
      </c>
      <c r="D37" s="84" t="s">
        <v>179</v>
      </c>
      <c r="E37" s="82">
        <v>3067435.14</v>
      </c>
      <c r="F37" s="83">
        <v>29258466.93</v>
      </c>
    </row>
    <row r="38" spans="1:6" ht="17.25">
      <c r="A38" s="81" t="s">
        <v>180</v>
      </c>
      <c r="B38" s="82">
        <v>25340.41</v>
      </c>
      <c r="C38" s="83">
        <v>228451.07</v>
      </c>
      <c r="D38" s="84" t="s">
        <v>181</v>
      </c>
      <c r="E38" s="82">
        <v>2187800.7</v>
      </c>
      <c r="F38" s="83">
        <v>19867332.709999997</v>
      </c>
    </row>
    <row r="39" spans="1:6" ht="17.25">
      <c r="A39" s="81" t="s">
        <v>182</v>
      </c>
      <c r="B39" s="82">
        <v>241642.62</v>
      </c>
      <c r="C39" s="83">
        <v>2212434.2</v>
      </c>
      <c r="D39" s="84" t="s">
        <v>183</v>
      </c>
      <c r="E39" s="82">
        <v>543185.44</v>
      </c>
      <c r="F39" s="83">
        <v>4870110.56</v>
      </c>
    </row>
    <row r="40" spans="1:6" ht="17.25">
      <c r="A40" s="81" t="s">
        <v>184</v>
      </c>
      <c r="B40" s="82">
        <v>466944.55</v>
      </c>
      <c r="C40" s="83">
        <v>4337379.55</v>
      </c>
      <c r="D40" s="84" t="s">
        <v>185</v>
      </c>
      <c r="E40" s="82">
        <v>48341.21</v>
      </c>
      <c r="F40" s="83">
        <v>457814.41</v>
      </c>
    </row>
    <row r="41" spans="1:6" ht="17.25">
      <c r="A41" s="81" t="s">
        <v>186</v>
      </c>
      <c r="B41" s="82">
        <v>545419.25</v>
      </c>
      <c r="C41" s="83">
        <v>5009083.923</v>
      </c>
      <c r="D41" s="84" t="s">
        <v>187</v>
      </c>
      <c r="E41" s="82">
        <v>227454.25</v>
      </c>
      <c r="F41" s="83">
        <v>1868191.67</v>
      </c>
    </row>
    <row r="42" spans="1:6" ht="17.25">
      <c r="A42" s="81" t="s">
        <v>188</v>
      </c>
      <c r="B42" s="82">
        <v>185766.31</v>
      </c>
      <c r="C42" s="83">
        <v>1651381.89</v>
      </c>
      <c r="D42" s="84" t="s">
        <v>189</v>
      </c>
      <c r="E42" s="82">
        <v>93758.2</v>
      </c>
      <c r="F42" s="83">
        <v>1032858</v>
      </c>
    </row>
    <row r="43" spans="1:6" ht="17.25">
      <c r="A43" s="81" t="s">
        <v>190</v>
      </c>
      <c r="B43" s="82">
        <v>436094.98</v>
      </c>
      <c r="C43" s="83">
        <v>3951229.08</v>
      </c>
      <c r="D43" s="84" t="s">
        <v>191</v>
      </c>
      <c r="E43" s="82">
        <v>29365.51</v>
      </c>
      <c r="F43" s="83">
        <v>296217.19</v>
      </c>
    </row>
    <row r="44" spans="1:6" ht="17.25">
      <c r="A44" s="81" t="s">
        <v>192</v>
      </c>
      <c r="B44" s="82">
        <v>502913.04</v>
      </c>
      <c r="C44" s="83">
        <v>4688759.61</v>
      </c>
      <c r="D44" s="84" t="s">
        <v>193</v>
      </c>
      <c r="E44" s="82">
        <v>631368.91</v>
      </c>
      <c r="F44" s="83">
        <v>5486674.87</v>
      </c>
    </row>
    <row r="45" spans="1:6" ht="17.25">
      <c r="A45" s="81" t="s">
        <v>194</v>
      </c>
      <c r="B45" s="82">
        <v>161336</v>
      </c>
      <c r="C45" s="83">
        <v>1407805.66</v>
      </c>
      <c r="D45" s="84" t="s">
        <v>195</v>
      </c>
      <c r="E45" s="82">
        <v>2986478.67</v>
      </c>
      <c r="F45" s="83">
        <v>27714963.9</v>
      </c>
    </row>
    <row r="46" spans="1:6" ht="17.25">
      <c r="A46" s="81" t="s">
        <v>196</v>
      </c>
      <c r="B46" s="82">
        <v>62741.99</v>
      </c>
      <c r="C46" s="83">
        <v>573943.87</v>
      </c>
      <c r="D46" s="84" t="s">
        <v>197</v>
      </c>
      <c r="E46" s="82">
        <v>124397.25</v>
      </c>
      <c r="F46" s="83">
        <v>1099649.87</v>
      </c>
    </row>
    <row r="47" spans="1:6" ht="17.25">
      <c r="A47" s="81" t="s">
        <v>198</v>
      </c>
      <c r="B47" s="82">
        <v>276572.41</v>
      </c>
      <c r="C47" s="83">
        <v>2397062.21</v>
      </c>
      <c r="D47" s="84" t="s">
        <v>199</v>
      </c>
      <c r="E47" s="82">
        <v>377158.29</v>
      </c>
      <c r="F47" s="83">
        <v>3547085.4</v>
      </c>
    </row>
    <row r="48" spans="1:6" ht="17.25">
      <c r="A48" s="81" t="s">
        <v>200</v>
      </c>
      <c r="B48" s="82">
        <v>51059.04</v>
      </c>
      <c r="C48" s="83">
        <v>480408.48</v>
      </c>
      <c r="D48" s="84" t="s">
        <v>201</v>
      </c>
      <c r="E48" s="82">
        <v>267976.42</v>
      </c>
      <c r="F48" s="83">
        <v>2386324.44</v>
      </c>
    </row>
    <row r="49" spans="1:6" ht="17.25">
      <c r="A49" s="81" t="s">
        <v>202</v>
      </c>
      <c r="B49" s="82">
        <v>678954.77</v>
      </c>
      <c r="C49" s="83">
        <v>6191285.609999999</v>
      </c>
      <c r="D49" s="84" t="s">
        <v>203</v>
      </c>
      <c r="E49" s="82">
        <v>5095607.26</v>
      </c>
      <c r="F49" s="83">
        <v>47444631.65</v>
      </c>
    </row>
    <row r="50" spans="1:6" ht="17.25">
      <c r="A50" s="81" t="s">
        <v>204</v>
      </c>
      <c r="B50" s="82">
        <v>79801.43</v>
      </c>
      <c r="C50" s="83">
        <v>769300.15</v>
      </c>
      <c r="D50" s="84" t="s">
        <v>205</v>
      </c>
      <c r="E50" s="82">
        <v>2039838.45</v>
      </c>
      <c r="F50" s="83">
        <v>19315782.19</v>
      </c>
    </row>
    <row r="51" spans="1:6" ht="18" thickBot="1">
      <c r="A51" s="81" t="s">
        <v>206</v>
      </c>
      <c r="B51" s="82">
        <v>11295121.26</v>
      </c>
      <c r="C51" s="83">
        <v>107008362.51</v>
      </c>
      <c r="D51" s="81" t="s">
        <v>207</v>
      </c>
      <c r="E51" s="82">
        <v>22277216.26</v>
      </c>
      <c r="F51" s="86">
        <v>202540166.11</v>
      </c>
    </row>
    <row r="52" spans="1:6" ht="18" thickTop="1">
      <c r="A52" s="81" t="s">
        <v>208</v>
      </c>
      <c r="B52" s="82">
        <v>49723.87</v>
      </c>
      <c r="C52" s="83">
        <v>427593.66</v>
      </c>
      <c r="D52" s="87"/>
      <c r="E52" s="88"/>
      <c r="F52" s="89" t="s">
        <v>104</v>
      </c>
    </row>
    <row r="53" spans="1:6" ht="17.25">
      <c r="A53" s="90" t="s">
        <v>209</v>
      </c>
      <c r="B53" s="82">
        <v>239603</v>
      </c>
      <c r="C53" s="83">
        <v>2185271.93</v>
      </c>
      <c r="D53" s="91" t="s">
        <v>210</v>
      </c>
      <c r="E53" s="92">
        <v>144433574.05</v>
      </c>
      <c r="F53" s="93">
        <v>1347512985.843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40" customWidth="1"/>
    <col min="2" max="2" width="16.7109375" style="40" customWidth="1"/>
    <col min="3" max="3" width="12.57421875" style="40" customWidth="1"/>
    <col min="4" max="4" width="16.7109375" style="40" customWidth="1"/>
    <col min="5" max="5" width="12.57421875" style="40" customWidth="1"/>
    <col min="6" max="6" width="11.421875" style="40" customWidth="1"/>
    <col min="7" max="7" width="14.140625" style="40" customWidth="1"/>
    <col min="8" max="16384" width="11.421875" style="40" customWidth="1"/>
  </cols>
  <sheetData>
    <row r="1" spans="1:5" ht="15">
      <c r="A1" s="38" t="s">
        <v>0</v>
      </c>
      <c r="B1" s="39"/>
      <c r="C1" s="39"/>
      <c r="D1" s="39"/>
      <c r="E1" s="39"/>
    </row>
    <row r="2" spans="1:5" ht="15">
      <c r="A2" s="41" t="s">
        <v>1</v>
      </c>
      <c r="B2" s="39"/>
      <c r="C2" s="39"/>
      <c r="D2" s="42"/>
      <c r="E2" s="42"/>
    </row>
    <row r="3" spans="1:5" ht="15">
      <c r="A3" s="41" t="s">
        <v>2</v>
      </c>
      <c r="B3" s="39"/>
      <c r="C3" s="42"/>
      <c r="D3" s="43"/>
      <c r="E3" s="42"/>
    </row>
    <row r="4" spans="1:5" ht="15">
      <c r="A4" s="44"/>
      <c r="B4" s="45"/>
      <c r="C4" s="46"/>
      <c r="D4" s="45"/>
      <c r="E4" s="46"/>
    </row>
    <row r="5" spans="1:5" ht="15">
      <c r="A5" s="44"/>
      <c r="B5" s="45"/>
      <c r="C5" s="46"/>
      <c r="D5" s="45"/>
      <c r="E5" s="46" t="s">
        <v>59</v>
      </c>
    </row>
    <row r="6" spans="1:5" ht="15">
      <c r="A6" s="47"/>
      <c r="B6" s="48" t="s">
        <v>4</v>
      </c>
      <c r="C6" s="49"/>
      <c r="D6" s="48" t="str">
        <f>CONCATENATE("JULY-",B6)</f>
        <v>JULY-FEBRUARY</v>
      </c>
      <c r="E6" s="50"/>
    </row>
    <row r="7" spans="1:5" ht="15">
      <c r="A7" s="47" t="s">
        <v>5</v>
      </c>
      <c r="B7" s="47"/>
      <c r="C7" s="51" t="s">
        <v>6</v>
      </c>
      <c r="D7" s="47"/>
      <c r="E7" s="52" t="s">
        <v>6</v>
      </c>
    </row>
    <row r="8" spans="1:5" ht="15">
      <c r="A8" s="53"/>
      <c r="B8" s="54" t="s">
        <v>7</v>
      </c>
      <c r="C8" s="54" t="s">
        <v>8</v>
      </c>
      <c r="D8" s="54" t="s">
        <v>7</v>
      </c>
      <c r="E8" s="55" t="s">
        <v>8</v>
      </c>
    </row>
    <row r="9" spans="1:5" ht="15">
      <c r="A9" s="47" t="s">
        <v>60</v>
      </c>
      <c r="B9" s="56"/>
      <c r="C9" s="56"/>
      <c r="D9" s="56"/>
      <c r="E9" s="57"/>
    </row>
    <row r="10" spans="1:5" ht="15">
      <c r="A10" s="53" t="s">
        <v>61</v>
      </c>
      <c r="B10" s="58"/>
      <c r="C10" s="58"/>
      <c r="D10" s="58"/>
      <c r="E10" s="59"/>
    </row>
    <row r="11" spans="1:5" ht="15">
      <c r="A11" s="53" t="s">
        <v>62</v>
      </c>
      <c r="B11" s="60">
        <v>18550153</v>
      </c>
      <c r="C11" s="61">
        <v>0.038201425964888965</v>
      </c>
      <c r="D11" s="60">
        <v>171273718</v>
      </c>
      <c r="E11" s="62">
        <v>0.03854474103012226</v>
      </c>
    </row>
    <row r="12" spans="1:5" ht="15">
      <c r="A12" s="53" t="s">
        <v>63</v>
      </c>
      <c r="B12" s="60">
        <v>600372</v>
      </c>
      <c r="C12" s="61">
        <v>0.0012363815279255279</v>
      </c>
      <c r="D12" s="60">
        <v>6154294</v>
      </c>
      <c r="E12" s="62">
        <v>0.0013850091609106964</v>
      </c>
    </row>
    <row r="13" spans="1:5" ht="15">
      <c r="A13" s="53" t="s">
        <v>64</v>
      </c>
      <c r="B13" s="60">
        <v>3382890</v>
      </c>
      <c r="C13" s="61">
        <v>0.00696658522883144</v>
      </c>
      <c r="D13" s="60">
        <v>32282223</v>
      </c>
      <c r="E13" s="62">
        <v>0.0072650371577246695</v>
      </c>
    </row>
    <row r="14" spans="1:5" ht="15">
      <c r="A14" s="53" t="s">
        <v>65</v>
      </c>
      <c r="B14" s="60">
        <v>1114053</v>
      </c>
      <c r="C14" s="61">
        <v>0.0022942351580853507</v>
      </c>
      <c r="D14" s="60">
        <v>13928312</v>
      </c>
      <c r="E14" s="62">
        <v>0.003134533338189951</v>
      </c>
    </row>
    <row r="15" spans="1:5" ht="15">
      <c r="A15" s="53" t="s">
        <v>66</v>
      </c>
      <c r="B15" s="60">
        <v>322040</v>
      </c>
      <c r="C15" s="61">
        <v>0.0006631959972369415</v>
      </c>
      <c r="D15" s="60">
        <v>2688525</v>
      </c>
      <c r="E15" s="62">
        <v>0.0006050461278478783</v>
      </c>
    </row>
    <row r="16" spans="1:5" ht="15">
      <c r="A16" s="53" t="s">
        <v>31</v>
      </c>
      <c r="B16" s="60">
        <v>23969509</v>
      </c>
      <c r="C16" s="61">
        <v>0.0493618259363273</v>
      </c>
      <c r="D16" s="60">
        <v>226327072</v>
      </c>
      <c r="E16" s="63">
        <v>0.050934366814795455</v>
      </c>
    </row>
    <row r="17" spans="1:5" ht="15">
      <c r="A17" s="47" t="s">
        <v>67</v>
      </c>
      <c r="B17" s="64"/>
      <c r="C17" s="65"/>
      <c r="D17" s="64"/>
      <c r="E17" s="66"/>
    </row>
    <row r="18" spans="1:5" ht="15">
      <c r="A18" s="53" t="s">
        <v>68</v>
      </c>
      <c r="B18" s="67">
        <v>42185952</v>
      </c>
      <c r="C18" s="61">
        <v>0.08687602318354784</v>
      </c>
      <c r="D18" s="67">
        <v>411035545</v>
      </c>
      <c r="E18" s="62">
        <v>0.09250256735946005</v>
      </c>
    </row>
    <row r="19" spans="1:5" ht="15">
      <c r="A19" s="53" t="s">
        <v>69</v>
      </c>
      <c r="B19" s="67">
        <v>3251164</v>
      </c>
      <c r="C19" s="61">
        <v>0.006695314095021871</v>
      </c>
      <c r="D19" s="67">
        <v>34206791</v>
      </c>
      <c r="E19" s="62">
        <v>0.007698156587962415</v>
      </c>
    </row>
    <row r="20" spans="1:5" ht="15">
      <c r="A20" s="53" t="s">
        <v>70</v>
      </c>
      <c r="B20" s="67">
        <v>13778313</v>
      </c>
      <c r="C20" s="61">
        <v>0.02837449394571393</v>
      </c>
      <c r="D20" s="67">
        <v>119753743</v>
      </c>
      <c r="E20" s="62">
        <v>0.02695029374747862</v>
      </c>
    </row>
    <row r="21" spans="1:5" ht="15">
      <c r="A21" s="53" t="s">
        <v>31</v>
      </c>
      <c r="B21" s="67">
        <v>59215429</v>
      </c>
      <c r="C21" s="61">
        <v>0.12194583122428364</v>
      </c>
      <c r="D21" s="67">
        <v>564996079</v>
      </c>
      <c r="E21" s="63">
        <v>0.1271510176949011</v>
      </c>
    </row>
    <row r="22" spans="1:5" ht="15">
      <c r="A22" s="47" t="s">
        <v>71</v>
      </c>
      <c r="B22" s="64"/>
      <c r="C22" s="65"/>
      <c r="D22" s="64"/>
      <c r="E22" s="66"/>
    </row>
    <row r="23" spans="1:5" ht="15">
      <c r="A23" s="53" t="s">
        <v>72</v>
      </c>
      <c r="B23" s="67">
        <v>39904286</v>
      </c>
      <c r="C23" s="61">
        <v>0.08217725359519973</v>
      </c>
      <c r="D23" s="67">
        <v>342797029</v>
      </c>
      <c r="E23" s="62">
        <v>0.07714565236856895</v>
      </c>
    </row>
    <row r="24" spans="1:5" ht="15">
      <c r="A24" s="53" t="s">
        <v>73</v>
      </c>
      <c r="B24" s="67">
        <v>128421</v>
      </c>
      <c r="C24" s="61">
        <v>0.00026446495205926363</v>
      </c>
      <c r="D24" s="67">
        <v>1282586</v>
      </c>
      <c r="E24" s="62">
        <v>0.00028864291495593267</v>
      </c>
    </row>
    <row r="25" spans="1:5" ht="15">
      <c r="A25" s="53" t="s">
        <v>74</v>
      </c>
      <c r="B25" s="67">
        <v>141379</v>
      </c>
      <c r="C25" s="61">
        <v>0.00029115012698224303</v>
      </c>
      <c r="D25" s="67">
        <v>1391322</v>
      </c>
      <c r="E25" s="62">
        <v>0.0003131136919647635</v>
      </c>
    </row>
    <row r="26" spans="1:5" ht="15">
      <c r="A26" s="53" t="s">
        <v>75</v>
      </c>
      <c r="B26" s="67">
        <v>75796</v>
      </c>
      <c r="C26" s="61">
        <v>0.00015609118061908836</v>
      </c>
      <c r="D26" s="67">
        <v>1004000</v>
      </c>
      <c r="E26" s="62">
        <v>0.00022594780125134408</v>
      </c>
    </row>
    <row r="27" spans="1:5" ht="15">
      <c r="A27" s="53" t="s">
        <v>76</v>
      </c>
      <c r="B27" s="67">
        <v>10316</v>
      </c>
      <c r="C27" s="61">
        <v>2.1244348240890225E-05</v>
      </c>
      <c r="D27" s="67">
        <v>141522</v>
      </c>
      <c r="E27" s="62">
        <v>3.184918797678557E-05</v>
      </c>
    </row>
    <row r="28" spans="1:5" ht="15">
      <c r="A28" s="53" t="s">
        <v>77</v>
      </c>
      <c r="B28" s="67">
        <v>453573</v>
      </c>
      <c r="C28" s="61">
        <v>0.0009340696747446008</v>
      </c>
      <c r="D28" s="67">
        <v>4168489</v>
      </c>
      <c r="E28" s="62">
        <v>0.0009381084901298945</v>
      </c>
    </row>
    <row r="29" spans="1:5" ht="15">
      <c r="A29" s="53" t="s">
        <v>78</v>
      </c>
      <c r="B29" s="67">
        <v>1511567</v>
      </c>
      <c r="C29" s="61">
        <v>0.0031128592223185064</v>
      </c>
      <c r="D29" s="67">
        <v>12825401</v>
      </c>
      <c r="E29" s="62">
        <v>0.0028863258527059656</v>
      </c>
    </row>
    <row r="30" spans="1:5" ht="15">
      <c r="A30" s="53" t="s">
        <v>31</v>
      </c>
      <c r="B30" s="67">
        <v>42225339</v>
      </c>
      <c r="C30" s="61">
        <v>0.0869571351595234</v>
      </c>
      <c r="D30" s="67">
        <v>363610350</v>
      </c>
      <c r="E30" s="68">
        <v>0.08182964053260125</v>
      </c>
    </row>
    <row r="31" spans="1:5" ht="15">
      <c r="A31" s="47" t="s">
        <v>79</v>
      </c>
      <c r="B31" s="64"/>
      <c r="C31" s="65"/>
      <c r="D31" s="64"/>
      <c r="E31" s="62"/>
    </row>
    <row r="32" spans="1:5" ht="15">
      <c r="A32" s="53" t="s">
        <v>80</v>
      </c>
      <c r="B32" s="67">
        <v>34175824</v>
      </c>
      <c r="C32" s="61">
        <v>0.07038029337682958</v>
      </c>
      <c r="D32" s="67">
        <v>293611281</v>
      </c>
      <c r="E32" s="62">
        <v>0.0660765172953591</v>
      </c>
    </row>
    <row r="33" spans="1:5" ht="15">
      <c r="A33" s="53" t="s">
        <v>81</v>
      </c>
      <c r="B33" s="67">
        <v>10421451</v>
      </c>
      <c r="C33" s="61">
        <v>0.021461509714945103</v>
      </c>
      <c r="D33" s="67">
        <v>82703816</v>
      </c>
      <c r="E33" s="62">
        <v>0.018612296195513675</v>
      </c>
    </row>
    <row r="34" spans="1:5" ht="15">
      <c r="A34" s="53" t="s">
        <v>82</v>
      </c>
      <c r="B34" s="67">
        <v>6959134</v>
      </c>
      <c r="C34" s="61">
        <v>0.014331355772685087</v>
      </c>
      <c r="D34" s="67">
        <v>62334515</v>
      </c>
      <c r="E34" s="62">
        <v>0.014028233671632397</v>
      </c>
    </row>
    <row r="35" spans="1:5" ht="15">
      <c r="A35" s="53" t="s">
        <v>83</v>
      </c>
      <c r="B35" s="67">
        <v>6744402</v>
      </c>
      <c r="C35" s="61">
        <v>0.013889145479309473</v>
      </c>
      <c r="D35" s="67">
        <v>59747420</v>
      </c>
      <c r="E35" s="62">
        <v>0.013446014122948784</v>
      </c>
    </row>
    <row r="36" spans="1:5" ht="15">
      <c r="A36" s="53" t="s">
        <v>84</v>
      </c>
      <c r="B36" s="67">
        <v>157155</v>
      </c>
      <c r="C36" s="61">
        <v>0.0003236385757849073</v>
      </c>
      <c r="D36" s="67">
        <v>2201931</v>
      </c>
      <c r="E36" s="62">
        <v>0.0004955393107143161</v>
      </c>
    </row>
    <row r="37" spans="1:5" ht="15">
      <c r="A37" s="53" t="s">
        <v>85</v>
      </c>
      <c r="B37" s="67">
        <v>264566</v>
      </c>
      <c r="C37" s="61">
        <v>0.0005448363936311907</v>
      </c>
      <c r="D37" s="67">
        <v>2718886</v>
      </c>
      <c r="E37" s="62">
        <v>0.0006118787983596234</v>
      </c>
    </row>
    <row r="38" spans="1:5" ht="15">
      <c r="A38" s="53" t="s">
        <v>86</v>
      </c>
      <c r="B38" s="67">
        <v>594226</v>
      </c>
      <c r="C38" s="61">
        <v>0.0012237247070367619</v>
      </c>
      <c r="D38" s="67">
        <v>7360863</v>
      </c>
      <c r="E38" s="62">
        <v>0.001656544631635829</v>
      </c>
    </row>
    <row r="39" spans="1:5" ht="15">
      <c r="A39" s="53" t="s">
        <v>87</v>
      </c>
      <c r="B39" s="67">
        <v>2108554</v>
      </c>
      <c r="C39" s="61">
        <v>0.00434226981976755</v>
      </c>
      <c r="D39" s="67">
        <v>20320266</v>
      </c>
      <c r="E39" s="62">
        <v>0.004573027314285303</v>
      </c>
    </row>
    <row r="40" spans="1:5" ht="15">
      <c r="A40" s="53" t="s">
        <v>31</v>
      </c>
      <c r="B40" s="67">
        <v>61425313</v>
      </c>
      <c r="C40" s="61">
        <v>0.12649677589934874</v>
      </c>
      <c r="D40" s="67">
        <v>530998977</v>
      </c>
      <c r="E40" s="63">
        <v>0.11950005111540142</v>
      </c>
    </row>
    <row r="41" spans="1:5" ht="15">
      <c r="A41" s="47" t="s">
        <v>88</v>
      </c>
      <c r="B41" s="64"/>
      <c r="C41" s="65"/>
      <c r="D41" s="64"/>
      <c r="E41" s="66"/>
    </row>
    <row r="42" spans="1:5" ht="15">
      <c r="A42" s="53" t="s">
        <v>89</v>
      </c>
      <c r="B42" s="67">
        <v>609562</v>
      </c>
      <c r="C42" s="61">
        <v>0.0012553070378454368</v>
      </c>
      <c r="D42" s="67">
        <v>6406754</v>
      </c>
      <c r="E42" s="62">
        <v>0.0014418246807353123</v>
      </c>
    </row>
    <row r="43" spans="1:5" ht="15">
      <c r="A43" s="53" t="s">
        <v>90</v>
      </c>
      <c r="B43" s="67">
        <v>2256561</v>
      </c>
      <c r="C43" s="61">
        <v>0.004647069378713793</v>
      </c>
      <c r="D43" s="67">
        <v>25144623</v>
      </c>
      <c r="E43" s="62">
        <v>0.005658737330820692</v>
      </c>
    </row>
    <row r="44" spans="1:5" ht="15">
      <c r="A44" s="53" t="s">
        <v>91</v>
      </c>
      <c r="B44" s="67">
        <v>870505</v>
      </c>
      <c r="C44" s="61">
        <v>0.0017926823735397582</v>
      </c>
      <c r="D44" s="67">
        <v>8971587</v>
      </c>
      <c r="E44" s="62">
        <v>0.0020190342195071137</v>
      </c>
    </row>
    <row r="45" spans="1:5" ht="15">
      <c r="A45" s="53" t="s">
        <v>92</v>
      </c>
      <c r="B45" s="67">
        <v>611948</v>
      </c>
      <c r="C45" s="61">
        <v>0.0012602206686037505</v>
      </c>
      <c r="D45" s="67">
        <v>7355434</v>
      </c>
      <c r="E45" s="62">
        <v>0.0016553228481567517</v>
      </c>
    </row>
    <row r="46" spans="1:5" ht="15">
      <c r="A46" s="53" t="s">
        <v>93</v>
      </c>
      <c r="B46" s="67">
        <v>4634214</v>
      </c>
      <c r="C46" s="61">
        <v>0.0095435106668097</v>
      </c>
      <c r="D46" s="67">
        <v>51765965</v>
      </c>
      <c r="E46" s="62">
        <v>0.011649806744426328</v>
      </c>
    </row>
    <row r="47" spans="1:5" ht="15">
      <c r="A47" s="53" t="s">
        <v>94</v>
      </c>
      <c r="B47" s="67">
        <v>1665329</v>
      </c>
      <c r="C47" s="61">
        <v>0.0034295103927543115</v>
      </c>
      <c r="D47" s="67">
        <v>17759616</v>
      </c>
      <c r="E47" s="62">
        <v>0.003996759149669512</v>
      </c>
    </row>
    <row r="48" spans="1:5" ht="15">
      <c r="A48" s="53" t="s">
        <v>95</v>
      </c>
      <c r="B48" s="67">
        <v>1846302</v>
      </c>
      <c r="C48" s="61">
        <v>0.0038021987830411112</v>
      </c>
      <c r="D48" s="67">
        <v>18977808</v>
      </c>
      <c r="E48" s="62">
        <v>0.004270910348775067</v>
      </c>
    </row>
    <row r="49" spans="1:5" ht="15">
      <c r="A49" s="53" t="s">
        <v>31</v>
      </c>
      <c r="B49" s="67">
        <v>12494421</v>
      </c>
      <c r="C49" s="61">
        <v>0.02573049930130786</v>
      </c>
      <c r="D49" s="67">
        <v>136381787</v>
      </c>
      <c r="E49" s="63">
        <v>0.03069239532209078</v>
      </c>
    </row>
    <row r="50" spans="1:5" ht="15">
      <c r="A50" s="47" t="s">
        <v>96</v>
      </c>
      <c r="B50" s="64"/>
      <c r="C50" s="65"/>
      <c r="D50" s="64"/>
      <c r="E50" s="66"/>
    </row>
    <row r="51" spans="1:5" ht="15">
      <c r="A51" s="53" t="s">
        <v>97</v>
      </c>
      <c r="B51" s="67">
        <v>4746858</v>
      </c>
      <c r="C51" s="61">
        <v>0.009775485110707222</v>
      </c>
      <c r="D51" s="67">
        <v>40024285</v>
      </c>
      <c r="E51" s="62">
        <v>0.00900736971355294</v>
      </c>
    </row>
    <row r="52" spans="1:5" ht="15">
      <c r="A52" s="53" t="s">
        <v>98</v>
      </c>
      <c r="B52" s="67">
        <v>2551344</v>
      </c>
      <c r="C52" s="61">
        <v>0.005254133425582186</v>
      </c>
      <c r="D52" s="67">
        <v>23910029</v>
      </c>
      <c r="E52" s="62">
        <v>0.005380894900802662</v>
      </c>
    </row>
    <row r="53" spans="1:5" ht="15">
      <c r="A53" s="53" t="s">
        <v>99</v>
      </c>
      <c r="B53" s="67">
        <v>1244344</v>
      </c>
      <c r="C53" s="61">
        <v>0.002562551111619068</v>
      </c>
      <c r="D53" s="67">
        <v>9336520</v>
      </c>
      <c r="E53" s="62">
        <v>0.0021011615192621505</v>
      </c>
    </row>
    <row r="54" spans="1:5" ht="15">
      <c r="A54" s="53" t="s">
        <v>100</v>
      </c>
      <c r="B54" s="67">
        <v>7573786</v>
      </c>
      <c r="C54" s="61">
        <v>0.015597144948233716</v>
      </c>
      <c r="D54" s="67">
        <v>78617530</v>
      </c>
      <c r="E54" s="62">
        <v>0.01769268729413504</v>
      </c>
    </row>
    <row r="55" spans="1:5" ht="15">
      <c r="A55" s="53" t="s">
        <v>31</v>
      </c>
      <c r="B55" s="67">
        <v>16116332</v>
      </c>
      <c r="C55" s="61">
        <v>0.03318931459614219</v>
      </c>
      <c r="D55" s="67">
        <v>151888364</v>
      </c>
      <c r="E55" s="63">
        <v>0.03418211342775279</v>
      </c>
    </row>
    <row r="56" spans="1:5" ht="15">
      <c r="A56" s="47" t="s">
        <v>101</v>
      </c>
      <c r="B56" s="64"/>
      <c r="C56" s="65"/>
      <c r="D56" s="64"/>
      <c r="E56" s="66"/>
    </row>
    <row r="57" spans="1:5" ht="15">
      <c r="A57" s="53" t="s">
        <v>102</v>
      </c>
      <c r="B57" s="67">
        <v>49016247</v>
      </c>
      <c r="C57" s="61">
        <v>0.10094205319207937</v>
      </c>
      <c r="D57" s="67">
        <v>418355382</v>
      </c>
      <c r="E57" s="62">
        <v>0.09414987918781487</v>
      </c>
    </row>
    <row r="58" spans="1:5" ht="15">
      <c r="A58" s="53" t="s">
        <v>103</v>
      </c>
      <c r="B58" s="67">
        <v>1107547</v>
      </c>
      <c r="C58" s="61">
        <v>0.0022808369679287754</v>
      </c>
      <c r="D58" s="67">
        <v>9459618</v>
      </c>
      <c r="E58" s="62">
        <v>0.002128864430057407</v>
      </c>
    </row>
    <row r="59" spans="1:5" ht="15">
      <c r="A59" s="69" t="s">
        <v>31</v>
      </c>
      <c r="B59" s="70">
        <v>50123794</v>
      </c>
      <c r="C59" s="71">
        <v>0.10322289016000814</v>
      </c>
      <c r="D59" s="72">
        <v>427815000</v>
      </c>
      <c r="E59" s="63">
        <v>0.09627874361787227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JULY-FEBRUARY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4974228</v>
      </c>
      <c r="C10" s="22">
        <v>0.010243721584101095</v>
      </c>
      <c r="D10" s="21">
        <v>43464342</v>
      </c>
      <c r="E10" s="23">
        <v>0.00978154632244666</v>
      </c>
    </row>
    <row r="11" spans="1:5" ht="15">
      <c r="A11" s="16" t="s">
        <v>11</v>
      </c>
      <c r="B11" s="21">
        <v>3739922</v>
      </c>
      <c r="C11" s="22">
        <v>0.007701842318899443</v>
      </c>
      <c r="D11" s="21">
        <v>33772381</v>
      </c>
      <c r="E11" s="23">
        <v>0.007600393655351263</v>
      </c>
    </row>
    <row r="12" spans="1:5" ht="15">
      <c r="A12" s="16" t="s">
        <v>12</v>
      </c>
      <c r="B12" s="21">
        <v>1214895</v>
      </c>
      <c r="C12" s="22">
        <v>0.002501905046153192</v>
      </c>
      <c r="D12" s="21">
        <v>10601881</v>
      </c>
      <c r="E12" s="23">
        <v>0.002385927989121913</v>
      </c>
    </row>
    <row r="13" spans="1:5" ht="15">
      <c r="A13" s="16" t="s">
        <v>13</v>
      </c>
      <c r="B13" s="21">
        <v>2985888</v>
      </c>
      <c r="C13" s="22">
        <v>0.006149015556445835</v>
      </c>
      <c r="D13" s="21">
        <v>34304727</v>
      </c>
      <c r="E13" s="23">
        <v>0.007720196850774519</v>
      </c>
    </row>
    <row r="14" spans="1:5" ht="15">
      <c r="A14" s="16" t="s">
        <v>14</v>
      </c>
      <c r="B14" s="21">
        <v>1163078</v>
      </c>
      <c r="C14" s="22">
        <v>0.0023951952368474333</v>
      </c>
      <c r="D14" s="21">
        <v>11078348</v>
      </c>
      <c r="E14" s="23">
        <v>0.0024931557491008217</v>
      </c>
    </row>
    <row r="15" spans="1:5" ht="15">
      <c r="A15" s="16" t="s">
        <v>15</v>
      </c>
      <c r="B15" s="21">
        <v>1735008</v>
      </c>
      <c r="C15" s="22">
        <v>0.003573004473897874</v>
      </c>
      <c r="D15" s="21">
        <v>13493525</v>
      </c>
      <c r="E15" s="23">
        <v>0.0030366855626295245</v>
      </c>
    </row>
    <row r="16" spans="1:5" ht="15">
      <c r="A16" s="16" t="s">
        <v>16</v>
      </c>
      <c r="B16" s="21">
        <v>1252599</v>
      </c>
      <c r="C16" s="22">
        <v>0.0025795511208017504</v>
      </c>
      <c r="D16" s="21">
        <v>15921423</v>
      </c>
      <c r="E16" s="23">
        <v>0.003583078206815317</v>
      </c>
    </row>
    <row r="17" spans="1:5" ht="15">
      <c r="A17" s="16" t="s">
        <v>17</v>
      </c>
      <c r="B17" s="21">
        <v>1075195</v>
      </c>
      <c r="C17" s="22">
        <v>0.0022142125830616486</v>
      </c>
      <c r="D17" s="21">
        <v>13769916</v>
      </c>
      <c r="E17" s="23">
        <v>0.003098886696828389</v>
      </c>
    </row>
    <row r="18" spans="1:5" ht="15">
      <c r="A18" s="16" t="s">
        <v>18</v>
      </c>
      <c r="B18" s="21">
        <v>249310</v>
      </c>
      <c r="C18" s="22">
        <v>0.0005134188115486954</v>
      </c>
      <c r="D18" s="21">
        <v>866231</v>
      </c>
      <c r="E18" s="23">
        <v>0.00019494321695792135</v>
      </c>
    </row>
    <row r="19" spans="1:5" ht="15">
      <c r="A19" s="16" t="s">
        <v>19</v>
      </c>
      <c r="B19" s="21">
        <v>1438562</v>
      </c>
      <c r="C19" s="22">
        <v>0.002962515712884017</v>
      </c>
      <c r="D19" s="21">
        <v>19998893</v>
      </c>
      <c r="E19" s="23">
        <v>0.004500703088457068</v>
      </c>
    </row>
    <row r="20" spans="1:5" ht="15">
      <c r="A20" s="16" t="s">
        <v>20</v>
      </c>
      <c r="B20" s="21">
        <v>91879</v>
      </c>
      <c r="C20" s="22">
        <v>0.0001892118526584677</v>
      </c>
      <c r="D20" s="21">
        <v>1306341</v>
      </c>
      <c r="E20" s="23">
        <v>0.00029398892095067934</v>
      </c>
    </row>
    <row r="21" spans="1:5" ht="15">
      <c r="A21" s="16" t="s">
        <v>21</v>
      </c>
      <c r="B21" s="21">
        <v>329424</v>
      </c>
      <c r="C21" s="22">
        <v>0.0006784023046633406</v>
      </c>
      <c r="D21" s="21">
        <v>3125071</v>
      </c>
      <c r="E21" s="23">
        <v>0.0007032897621557162</v>
      </c>
    </row>
    <row r="22" spans="1:5" ht="15">
      <c r="A22" s="16" t="s">
        <v>22</v>
      </c>
      <c r="B22" s="21">
        <v>2450694</v>
      </c>
      <c r="C22" s="22">
        <v>0.005046858934457176</v>
      </c>
      <c r="D22" s="21">
        <v>22668635</v>
      </c>
      <c r="E22" s="23">
        <v>0.005101522147031137</v>
      </c>
    </row>
    <row r="23" spans="1:5" ht="15">
      <c r="A23" s="16" t="s">
        <v>23</v>
      </c>
      <c r="B23" s="21">
        <v>247375</v>
      </c>
      <c r="C23" s="22">
        <v>0.0005094339517342206</v>
      </c>
      <c r="D23" s="21">
        <v>9502747</v>
      </c>
      <c r="E23" s="23">
        <v>0.0021385705084639504</v>
      </c>
    </row>
    <row r="24" spans="1:5" ht="15">
      <c r="A24" s="16" t="s">
        <v>24</v>
      </c>
      <c r="B24" s="21">
        <v>1984306</v>
      </c>
      <c r="C24" s="22">
        <v>0.004086398573137642</v>
      </c>
      <c r="D24" s="21">
        <v>19721724</v>
      </c>
      <c r="E24" s="23">
        <v>0.004438326867216995</v>
      </c>
    </row>
    <row r="25" spans="1:5" ht="15">
      <c r="A25" s="16" t="s">
        <v>25</v>
      </c>
      <c r="B25" s="21">
        <v>1337175</v>
      </c>
      <c r="C25" s="22">
        <v>0.002753723474119076</v>
      </c>
      <c r="D25" s="21">
        <v>8458003</v>
      </c>
      <c r="E25" s="23">
        <v>0.0019034533673578406</v>
      </c>
    </row>
    <row r="26" spans="1:5" ht="15">
      <c r="A26" s="16" t="s">
        <v>26</v>
      </c>
      <c r="B26" s="21">
        <v>421555</v>
      </c>
      <c r="C26" s="22">
        <v>0.0008681331158092748</v>
      </c>
      <c r="D26" s="21">
        <v>3663451</v>
      </c>
      <c r="E26" s="23">
        <v>0.0008244508948625874</v>
      </c>
    </row>
    <row r="27" spans="1:5" ht="15">
      <c r="A27" s="16" t="s">
        <v>27</v>
      </c>
      <c r="B27" s="21">
        <v>1355803</v>
      </c>
      <c r="C27" s="22">
        <v>0.002792085215010051</v>
      </c>
      <c r="D27" s="21">
        <v>11455053</v>
      </c>
      <c r="E27" s="23">
        <v>0.0025779323093302916</v>
      </c>
    </row>
    <row r="28" spans="1:5" ht="15">
      <c r="A28" s="16" t="s">
        <v>28</v>
      </c>
      <c r="B28" s="21">
        <v>60388</v>
      </c>
      <c r="C28" s="22">
        <v>0.0001243605759568514</v>
      </c>
      <c r="D28" s="21">
        <v>595010</v>
      </c>
      <c r="E28" s="23">
        <v>0.0001339055789069345</v>
      </c>
    </row>
    <row r="29" spans="1:5" ht="15">
      <c r="A29" s="16" t="s">
        <v>29</v>
      </c>
      <c r="B29" s="21">
        <v>135592</v>
      </c>
      <c r="C29" s="22">
        <v>0.00027923261600220896</v>
      </c>
      <c r="D29" s="21">
        <v>1044450</v>
      </c>
      <c r="E29" s="23">
        <v>0.00023505097710853218</v>
      </c>
    </row>
    <row r="30" spans="1:5" ht="15">
      <c r="A30" s="16" t="s">
        <v>30</v>
      </c>
      <c r="B30" s="21">
        <v>14137592</v>
      </c>
      <c r="C30" s="22">
        <v>0.02911437841562851</v>
      </c>
      <c r="D30" s="21">
        <v>135499321</v>
      </c>
      <c r="E30" s="23">
        <v>0.030493798457171387</v>
      </c>
    </row>
    <row r="31" spans="1:5" ht="15">
      <c r="A31" s="16" t="s">
        <v>31</v>
      </c>
      <c r="B31" s="24">
        <v>42380469</v>
      </c>
      <c r="C31" s="25">
        <v>0.08727660353317689</v>
      </c>
      <c r="D31" s="24">
        <v>414311474</v>
      </c>
      <c r="E31" s="26">
        <v>0.09323980735408706</v>
      </c>
    </row>
    <row r="32" spans="1:5" ht="15">
      <c r="A32" s="10" t="s">
        <v>32</v>
      </c>
      <c r="B32" s="21">
        <v>307950606</v>
      </c>
      <c r="C32" s="22">
        <v>0.6341808758101182</v>
      </c>
      <c r="D32" s="21">
        <v>2816329104</v>
      </c>
      <c r="E32" s="27">
        <v>0.6338081361045497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9556739</v>
      </c>
      <c r="C34" s="22">
        <v>0.019680757208539842</v>
      </c>
      <c r="D34" s="21">
        <v>108037569</v>
      </c>
      <c r="E34" s="23">
        <v>0.024313596780966507</v>
      </c>
    </row>
    <row r="35" spans="1:5" ht="15">
      <c r="A35" s="16" t="s">
        <v>35</v>
      </c>
      <c r="B35" s="21">
        <v>3770201</v>
      </c>
      <c r="C35" s="22">
        <v>0.007764197652399434</v>
      </c>
      <c r="D35" s="21">
        <v>31533560</v>
      </c>
      <c r="E35" s="23">
        <v>0.007096552338274237</v>
      </c>
    </row>
    <row r="36" spans="1:5" ht="15">
      <c r="A36" s="16" t="s">
        <v>36</v>
      </c>
      <c r="B36" s="21">
        <v>20158656</v>
      </c>
      <c r="C36" s="22">
        <v>0.04151391121871958</v>
      </c>
      <c r="D36" s="21">
        <v>167536749</v>
      </c>
      <c r="E36" s="23">
        <v>0.03770374508500828</v>
      </c>
    </row>
    <row r="37" spans="1:5" ht="15">
      <c r="A37" s="16" t="s">
        <v>37</v>
      </c>
      <c r="B37" s="21">
        <v>13330414</v>
      </c>
      <c r="C37" s="22">
        <v>0.027452109074373635</v>
      </c>
      <c r="D37" s="21">
        <v>116664972</v>
      </c>
      <c r="E37" s="23">
        <v>0.02625517321359524</v>
      </c>
    </row>
    <row r="38" spans="1:5" ht="15">
      <c r="A38" s="16" t="s">
        <v>38</v>
      </c>
      <c r="B38" s="21">
        <v>1577006</v>
      </c>
      <c r="C38" s="22">
        <v>0.0032476216209745374</v>
      </c>
      <c r="D38" s="21">
        <v>16172397</v>
      </c>
      <c r="E38" s="23">
        <v>0.003639559305890272</v>
      </c>
    </row>
    <row r="39" spans="1:5" ht="15">
      <c r="A39" s="16" t="s">
        <v>39</v>
      </c>
      <c r="B39" s="21">
        <v>1151419</v>
      </c>
      <c r="C39" s="22">
        <v>0.0023711851693657988</v>
      </c>
      <c r="D39" s="21">
        <v>12896142</v>
      </c>
      <c r="E39" s="23">
        <v>0.002902245945742142</v>
      </c>
    </row>
    <row r="40" spans="1:5" ht="15">
      <c r="A40" s="16" t="s">
        <v>40</v>
      </c>
      <c r="B40" s="21">
        <v>3742316</v>
      </c>
      <c r="C40" s="22">
        <v>0.007706772424530374</v>
      </c>
      <c r="D40" s="21">
        <v>42157075</v>
      </c>
      <c r="E40" s="23">
        <v>0.009487349007408372</v>
      </c>
    </row>
    <row r="41" spans="1:5" ht="15">
      <c r="A41" s="16" t="s">
        <v>41</v>
      </c>
      <c r="B41" s="21">
        <v>1254593</v>
      </c>
      <c r="C41" s="22">
        <v>0.0025836574828017825</v>
      </c>
      <c r="D41" s="21">
        <v>10709059</v>
      </c>
      <c r="E41" s="23">
        <v>0.0024100481419531052</v>
      </c>
    </row>
    <row r="42" spans="1:5" ht="15">
      <c r="A42" s="16" t="s">
        <v>42</v>
      </c>
      <c r="B42" s="21">
        <v>3250584</v>
      </c>
      <c r="C42" s="22">
        <v>0.006694119666757068</v>
      </c>
      <c r="D42" s="21">
        <v>26934096</v>
      </c>
      <c r="E42" s="23">
        <v>0.006061453954076316</v>
      </c>
    </row>
    <row r="43" spans="1:5" ht="15">
      <c r="A43" s="16" t="s">
        <v>43</v>
      </c>
      <c r="B43" s="21">
        <v>57791929</v>
      </c>
      <c r="C43" s="22">
        <v>0.11901433357782112</v>
      </c>
      <c r="D43" s="21">
        <v>532641619</v>
      </c>
      <c r="E43" s="27">
        <v>0.11986972377291447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402238</v>
      </c>
      <c r="C45" s="22">
        <v>0.0008283524765140755</v>
      </c>
      <c r="D45" s="21">
        <v>4735853</v>
      </c>
      <c r="E45" s="23">
        <v>0.001065792402788428</v>
      </c>
    </row>
    <row r="46" spans="1:5" ht="15">
      <c r="A46" s="16" t="s">
        <v>45</v>
      </c>
      <c r="B46" s="21">
        <v>341455</v>
      </c>
      <c r="C46" s="22">
        <v>0.0007031784537217111</v>
      </c>
      <c r="D46" s="21">
        <v>4181761</v>
      </c>
      <c r="E46" s="23">
        <v>0.0009410953220205397</v>
      </c>
    </row>
    <row r="47" spans="1:5" ht="15">
      <c r="A47" s="16" t="s">
        <v>46</v>
      </c>
      <c r="B47" s="21">
        <v>2757102</v>
      </c>
      <c r="C47" s="22">
        <v>0.005677863030598577</v>
      </c>
      <c r="D47" s="21">
        <v>35018902</v>
      </c>
      <c r="E47" s="23">
        <v>0.007880920228223402</v>
      </c>
    </row>
    <row r="48" spans="1:5" ht="15">
      <c r="A48" s="16" t="s">
        <v>47</v>
      </c>
      <c r="B48" s="21">
        <v>16379947</v>
      </c>
      <c r="C48" s="22">
        <v>0.03373219253929092</v>
      </c>
      <c r="D48" s="21">
        <v>175594883</v>
      </c>
      <c r="E48" s="23">
        <v>0.0395172088892799</v>
      </c>
    </row>
    <row r="49" spans="1:5" ht="15">
      <c r="A49" s="16" t="s">
        <v>48</v>
      </c>
      <c r="B49" s="21">
        <v>3461163</v>
      </c>
      <c r="C49" s="22">
        <v>0.007127777441884872</v>
      </c>
      <c r="D49" s="21">
        <v>29967967</v>
      </c>
      <c r="E49" s="23">
        <v>0.006744219374126332</v>
      </c>
    </row>
    <row r="50" spans="1:5" ht="15">
      <c r="A50" s="16" t="s">
        <v>49</v>
      </c>
      <c r="B50" s="21">
        <v>34879162</v>
      </c>
      <c r="C50" s="22">
        <v>0.07182871887150302</v>
      </c>
      <c r="D50" s="21">
        <v>284540184</v>
      </c>
      <c r="E50" s="23">
        <v>0.06403508858810047</v>
      </c>
    </row>
    <row r="51" spans="1:5" ht="15">
      <c r="A51" s="16" t="s">
        <v>50</v>
      </c>
      <c r="B51" s="21">
        <v>19722079</v>
      </c>
      <c r="C51" s="22">
        <v>0.040614842410851885</v>
      </c>
      <c r="D51" s="21">
        <v>166633626</v>
      </c>
      <c r="E51" s="23">
        <v>0.037500499411592426</v>
      </c>
    </row>
    <row r="52" spans="1:5" ht="15">
      <c r="A52" s="16" t="s">
        <v>51</v>
      </c>
      <c r="B52" s="21">
        <v>30734577</v>
      </c>
      <c r="C52" s="22">
        <v>0.06329353013032718</v>
      </c>
      <c r="D52" s="21">
        <v>293167044</v>
      </c>
      <c r="E52" s="23">
        <v>0.06597654281987654</v>
      </c>
    </row>
    <row r="53" spans="1:5" ht="15">
      <c r="A53" s="16" t="s">
        <v>52</v>
      </c>
      <c r="B53" s="21">
        <v>871546</v>
      </c>
      <c r="C53" s="22">
        <v>0.0017948261663391734</v>
      </c>
      <c r="D53" s="21">
        <v>9894645</v>
      </c>
      <c r="E53" s="23">
        <v>0.002226766217044428</v>
      </c>
    </row>
    <row r="54" spans="1:5" ht="15">
      <c r="A54" s="16" t="s">
        <v>53</v>
      </c>
      <c r="B54" s="24">
        <v>109549268</v>
      </c>
      <c r="C54" s="25">
        <v>0.22560127946167233</v>
      </c>
      <c r="D54" s="24">
        <v>1003734865</v>
      </c>
      <c r="E54" s="26">
        <v>0.22588813325305246</v>
      </c>
    </row>
    <row r="55" spans="1:5" ht="15">
      <c r="A55" s="10" t="s">
        <v>54</v>
      </c>
      <c r="B55" s="24">
        <v>9952519</v>
      </c>
      <c r="C55" s="25">
        <v>0.020495810344133048</v>
      </c>
      <c r="D55" s="24">
        <v>86186546</v>
      </c>
      <c r="E55" s="26">
        <v>0.019396076261103408</v>
      </c>
    </row>
    <row r="56" spans="1:5" ht="15">
      <c r="A56" s="30" t="s">
        <v>55</v>
      </c>
      <c r="B56" s="31">
        <v>349243.05</v>
      </c>
      <c r="C56" s="32">
        <v>0.0007192168451832723</v>
      </c>
      <c r="D56" s="31">
        <v>4727430.22</v>
      </c>
      <c r="E56" s="33">
        <v>0.0010638968762730655</v>
      </c>
    </row>
    <row r="57" spans="1:5" ht="15">
      <c r="A57" s="34" t="s">
        <v>56</v>
      </c>
      <c r="B57" s="31">
        <v>-5592.06</v>
      </c>
      <c r="C57" s="32">
        <v>-1.1516059521515374E-05</v>
      </c>
      <c r="D57" s="31">
        <v>-115380.05</v>
      </c>
      <c r="E57" s="33">
        <v>-2.596600458742046E-05</v>
      </c>
    </row>
    <row r="58" spans="1:5" ht="15">
      <c r="A58" s="35" t="s">
        <v>57</v>
      </c>
      <c r="B58" s="36">
        <v>485587973</v>
      </c>
      <c r="C58" s="25">
        <v>1</v>
      </c>
      <c r="D58" s="36">
        <v>4443504183</v>
      </c>
      <c r="E58" s="26">
        <v>1</v>
      </c>
    </row>
    <row r="60" ht="15">
      <c r="A60" s="37" t="s">
        <v>58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57421875" style="316" customWidth="1"/>
    <col min="2" max="2" width="24.57421875" style="316" customWidth="1"/>
    <col min="3" max="3" width="24.7109375" style="316" customWidth="1"/>
    <col min="4" max="4" width="25.00390625" style="316" customWidth="1"/>
    <col min="5" max="5" width="25.7109375" style="316" customWidth="1"/>
    <col min="6" max="6" width="12.28125" style="316" bestFit="1" customWidth="1"/>
    <col min="7" max="7" width="25.7109375" style="316" customWidth="1"/>
    <col min="8" max="8" width="29.421875" style="316" bestFit="1" customWidth="1"/>
    <col min="9" max="9" width="25.7109375" style="316" customWidth="1"/>
    <col min="10" max="16384" width="25.7109375" style="316" customWidth="1"/>
  </cols>
  <sheetData>
    <row r="1" ht="19.5" customHeight="1">
      <c r="A1" s="316" t="s">
        <v>435</v>
      </c>
    </row>
    <row r="2" ht="19.5" customHeight="1">
      <c r="C2" s="316" t="s">
        <v>104</v>
      </c>
    </row>
    <row r="3" spans="3:4" ht="19.5" customHeight="1">
      <c r="C3" s="316" t="s">
        <v>104</v>
      </c>
      <c r="D3" s="316" t="s">
        <v>104</v>
      </c>
    </row>
    <row r="4" ht="19.5" customHeight="1">
      <c r="C4" s="316" t="s">
        <v>104</v>
      </c>
    </row>
    <row r="7" spans="1:9" ht="19.5" customHeight="1">
      <c r="A7" s="317" t="s">
        <v>435</v>
      </c>
      <c r="B7" s="318" t="s">
        <v>435</v>
      </c>
      <c r="C7" s="319" t="s">
        <v>436</v>
      </c>
      <c r="D7" s="319"/>
      <c r="E7" s="319"/>
      <c r="F7" s="318"/>
      <c r="G7" s="318"/>
      <c r="H7" s="318"/>
      <c r="I7" s="320"/>
    </row>
    <row r="8" spans="1:9" ht="19.5" customHeight="1">
      <c r="A8" s="316" t="s">
        <v>435</v>
      </c>
      <c r="B8" s="318"/>
      <c r="C8" s="319" t="s">
        <v>437</v>
      </c>
      <c r="D8" s="319"/>
      <c r="E8" s="319"/>
      <c r="F8" s="318"/>
      <c r="G8" s="318"/>
      <c r="H8" s="318"/>
      <c r="I8" s="320"/>
    </row>
    <row r="9" spans="1:10" ht="19.5" customHeight="1">
      <c r="A9" s="321" t="s">
        <v>438</v>
      </c>
      <c r="B9" s="318" t="s">
        <v>435</v>
      </c>
      <c r="C9" s="319"/>
      <c r="D9" s="319" t="s">
        <v>439</v>
      </c>
      <c r="E9" s="319"/>
      <c r="F9" s="318"/>
      <c r="G9" s="318"/>
      <c r="H9" s="319" t="s">
        <v>440</v>
      </c>
      <c r="I9" s="320"/>
      <c r="J9" s="316" t="s">
        <v>104</v>
      </c>
    </row>
    <row r="10" spans="1:9" ht="19.5" customHeight="1">
      <c r="A10" s="318" t="s">
        <v>435</v>
      </c>
      <c r="B10" s="318"/>
      <c r="C10" s="318"/>
      <c r="D10" s="322"/>
      <c r="E10" s="318"/>
      <c r="F10" s="318"/>
      <c r="G10" s="318"/>
      <c r="H10" s="318"/>
      <c r="I10" s="320"/>
    </row>
    <row r="11" spans="1:9" ht="19.5" customHeight="1">
      <c r="A11" s="323" t="s">
        <v>106</v>
      </c>
      <c r="B11" s="324">
        <v>2010</v>
      </c>
      <c r="C11" s="324">
        <v>2011</v>
      </c>
      <c r="D11" s="325">
        <v>2012</v>
      </c>
      <c r="E11" s="326" t="s">
        <v>441</v>
      </c>
      <c r="F11" s="324" t="s">
        <v>442</v>
      </c>
      <c r="G11" s="327" t="s">
        <v>443</v>
      </c>
      <c r="H11" s="325" t="s">
        <v>442</v>
      </c>
      <c r="I11" s="320"/>
    </row>
    <row r="12" spans="1:8" ht="19.5" customHeight="1">
      <c r="A12" s="329" t="s">
        <v>444</v>
      </c>
      <c r="B12" s="330">
        <v>294228505.51</v>
      </c>
      <c r="C12" s="330">
        <v>194560271.94</v>
      </c>
      <c r="D12" s="330">
        <v>285580805.34</v>
      </c>
      <c r="E12" s="331">
        <v>-99668233.57</v>
      </c>
      <c r="F12" s="332">
        <v>-0.338744315059618</v>
      </c>
      <c r="G12" s="330">
        <v>91020533.39999998</v>
      </c>
      <c r="H12" s="333">
        <v>0.4678269232069618</v>
      </c>
    </row>
    <row r="13" spans="1:8" ht="19.5" customHeight="1">
      <c r="A13" s="329" t="s">
        <v>445</v>
      </c>
      <c r="B13" s="330">
        <v>394561429.02</v>
      </c>
      <c r="C13" s="330">
        <v>529522101.06</v>
      </c>
      <c r="D13" s="330">
        <v>581673186.78</v>
      </c>
      <c r="E13" s="331">
        <v>134960672.04000002</v>
      </c>
      <c r="F13" s="332">
        <v>0.34205237033739294</v>
      </c>
      <c r="G13" s="330">
        <v>52151085.71999997</v>
      </c>
      <c r="H13" s="333">
        <v>0.09848708036095881</v>
      </c>
    </row>
    <row r="14" spans="1:8" ht="19.5" customHeight="1">
      <c r="A14" s="329" t="s">
        <v>446</v>
      </c>
      <c r="B14" s="330">
        <v>13879365.77</v>
      </c>
      <c r="C14" s="330">
        <v>18194334.87</v>
      </c>
      <c r="D14" s="330">
        <v>11808514.47</v>
      </c>
      <c r="E14" s="331">
        <v>4314969.1</v>
      </c>
      <c r="F14" s="332">
        <v>0.3108909421010238</v>
      </c>
      <c r="G14" s="330">
        <v>-6385820.4</v>
      </c>
      <c r="H14" s="333">
        <v>-0.3509785021341646</v>
      </c>
    </row>
    <row r="15" spans="1:8" ht="19.5" customHeight="1">
      <c r="A15" s="335" t="s">
        <v>447</v>
      </c>
      <c r="B15" s="330">
        <v>50096020.21</v>
      </c>
      <c r="C15" s="330">
        <v>67710521.54</v>
      </c>
      <c r="D15" s="330">
        <v>65879793.64</v>
      </c>
      <c r="E15" s="331">
        <v>17614501.330000006</v>
      </c>
      <c r="F15" s="332">
        <v>0.35161478409184804</v>
      </c>
      <c r="G15" s="330">
        <v>-1830727.900000006</v>
      </c>
      <c r="H15" s="333">
        <v>-0.027037569027119412</v>
      </c>
    </row>
    <row r="16" spans="1:8" ht="19.5" customHeight="1">
      <c r="A16" s="329" t="s">
        <v>448</v>
      </c>
      <c r="B16" s="330">
        <v>406736917.11</v>
      </c>
      <c r="C16" s="330">
        <v>419777194.61</v>
      </c>
      <c r="D16" s="330">
        <v>415221869.15000004</v>
      </c>
      <c r="E16" s="331">
        <v>13040277.5</v>
      </c>
      <c r="F16" s="332">
        <v>0.03206071775499375</v>
      </c>
      <c r="G16" s="330">
        <v>-4555325.459999979</v>
      </c>
      <c r="H16" s="333">
        <v>-0.01085176974473844</v>
      </c>
    </row>
    <row r="17" spans="1:8" ht="19.5" customHeight="1">
      <c r="A17" s="329" t="s">
        <v>449</v>
      </c>
      <c r="B17" s="330">
        <v>41396150.58</v>
      </c>
      <c r="C17" s="330">
        <v>42653884.56</v>
      </c>
      <c r="D17" s="330">
        <v>42584911.16</v>
      </c>
      <c r="E17" s="331">
        <v>1257733.98</v>
      </c>
      <c r="F17" s="332">
        <v>0.030382872860832178</v>
      </c>
      <c r="G17" s="330">
        <v>-68973.40000000596</v>
      </c>
      <c r="H17" s="333">
        <v>-0.0016170484989000953</v>
      </c>
    </row>
    <row r="18" spans="1:8" ht="19.5" customHeight="1">
      <c r="A18" s="329" t="s">
        <v>450</v>
      </c>
      <c r="B18" s="330">
        <v>191334750.78</v>
      </c>
      <c r="C18" s="330">
        <v>191475504.09</v>
      </c>
      <c r="D18" s="330">
        <v>183491842.53</v>
      </c>
      <c r="E18" s="331">
        <v>140753.31000000238</v>
      </c>
      <c r="F18" s="332">
        <v>0.0007356390275483357</v>
      </c>
      <c r="G18" s="330">
        <v>-7983661.560000002</v>
      </c>
      <c r="H18" s="333">
        <v>-0.041695472211669485</v>
      </c>
    </row>
    <row r="19" spans="1:8" ht="19.5" customHeight="1">
      <c r="A19" s="329" t="s">
        <v>451</v>
      </c>
      <c r="B19" s="330">
        <v>11270277.6</v>
      </c>
      <c r="C19" s="330">
        <v>12616041.32</v>
      </c>
      <c r="D19" s="330">
        <v>11741627.05</v>
      </c>
      <c r="E19" s="331">
        <v>1345763.72</v>
      </c>
      <c r="F19" s="332">
        <v>0.11940821404434623</v>
      </c>
      <c r="G19" s="330">
        <v>-874414.27</v>
      </c>
      <c r="H19" s="333">
        <v>-0.06930971830393462</v>
      </c>
    </row>
    <row r="20" spans="1:8" ht="19.5" customHeight="1">
      <c r="A20" s="328" t="s">
        <v>452</v>
      </c>
      <c r="B20" s="330">
        <v>145288006.27</v>
      </c>
      <c r="C20" s="330">
        <v>147752307.38</v>
      </c>
      <c r="D20" s="330">
        <v>153254514.36</v>
      </c>
      <c r="E20" s="331">
        <v>2464301.1099999845</v>
      </c>
      <c r="F20" s="332">
        <v>0.0169614903065046</v>
      </c>
      <c r="G20" s="330">
        <v>5502206.980000019</v>
      </c>
      <c r="H20" s="333">
        <v>0.03723939800039162</v>
      </c>
    </row>
    <row r="21" spans="1:8" ht="19.5" customHeight="1">
      <c r="A21" s="329" t="s">
        <v>453</v>
      </c>
      <c r="B21" s="330">
        <v>6627173.48</v>
      </c>
      <c r="C21" s="330">
        <v>6887280.49</v>
      </c>
      <c r="D21" s="330">
        <v>7415462.7299999995</v>
      </c>
      <c r="E21" s="331">
        <v>260107.01</v>
      </c>
      <c r="F21" s="332">
        <v>0.03924855910064388</v>
      </c>
      <c r="G21" s="330">
        <v>528182.2399999993</v>
      </c>
      <c r="H21" s="333">
        <v>0.0766895207428962</v>
      </c>
    </row>
    <row r="22" spans="1:8" ht="19.5" customHeight="1">
      <c r="A22" s="328" t="s">
        <v>454</v>
      </c>
      <c r="B22" s="330">
        <v>36588232.94</v>
      </c>
      <c r="C22" s="330">
        <v>36811120.44</v>
      </c>
      <c r="D22" s="330">
        <v>41994487.16</v>
      </c>
      <c r="E22" s="331">
        <v>222887.5</v>
      </c>
      <c r="F22" s="332">
        <v>0.006091780938574073</v>
      </c>
      <c r="G22" s="330">
        <v>5183366.72</v>
      </c>
      <c r="H22" s="333">
        <v>0.1408098057881337</v>
      </c>
    </row>
    <row r="23" spans="1:8" ht="19.5" customHeight="1">
      <c r="A23" s="329" t="s">
        <v>455</v>
      </c>
      <c r="B23" s="330">
        <v>21897470.91</v>
      </c>
      <c r="C23" s="330">
        <v>53485275.629999995</v>
      </c>
      <c r="D23" s="330">
        <v>62039882.59</v>
      </c>
      <c r="E23" s="331">
        <v>31587804.719999995</v>
      </c>
      <c r="F23" s="332">
        <v>1.4425321010735845</v>
      </c>
      <c r="G23" s="330">
        <v>8554606.960000008</v>
      </c>
      <c r="H23" s="333">
        <v>0.15994321538471631</v>
      </c>
    </row>
    <row r="24" spans="1:8" ht="19.5" customHeight="1">
      <c r="A24" s="329" t="s">
        <v>456</v>
      </c>
      <c r="B24" s="330">
        <v>128224497.31</v>
      </c>
      <c r="C24" s="330">
        <v>127232485.63</v>
      </c>
      <c r="D24" s="330">
        <v>136226237.72</v>
      </c>
      <c r="E24" s="331">
        <v>-992011.6800000072</v>
      </c>
      <c r="F24" s="332">
        <v>-0.007736522277811589</v>
      </c>
      <c r="G24" s="330">
        <v>8993752.090000004</v>
      </c>
      <c r="H24" s="333">
        <v>0.07068754528740714</v>
      </c>
    </row>
    <row r="25" spans="1:8" ht="19.5" customHeight="1">
      <c r="A25" s="329" t="s">
        <v>457</v>
      </c>
      <c r="B25" s="330">
        <v>26564311.63</v>
      </c>
      <c r="C25" s="330">
        <v>27846900.57</v>
      </c>
      <c r="D25" s="330">
        <v>26020510.9</v>
      </c>
      <c r="E25" s="331">
        <v>1282588.94</v>
      </c>
      <c r="F25" s="332">
        <v>0.04828240828764895</v>
      </c>
      <c r="G25" s="330">
        <v>-1826389.67</v>
      </c>
      <c r="H25" s="333">
        <v>-0.06558682052995178</v>
      </c>
    </row>
    <row r="26" spans="1:8" ht="19.5" customHeight="1">
      <c r="A26" s="336" t="s">
        <v>458</v>
      </c>
      <c r="B26" s="330">
        <v>209433042.7</v>
      </c>
      <c r="C26" s="330">
        <v>217149054.45</v>
      </c>
      <c r="D26" s="330">
        <v>227765097.02</v>
      </c>
      <c r="E26" s="331">
        <v>7716011.75</v>
      </c>
      <c r="F26" s="332">
        <v>0.03684238003003525</v>
      </c>
      <c r="G26" s="330">
        <v>10616042.570000023</v>
      </c>
      <c r="H26" s="333">
        <v>0.04888827444765336</v>
      </c>
    </row>
    <row r="27" spans="1:8" ht="19.5" customHeight="1">
      <c r="A27" s="329" t="s">
        <v>459</v>
      </c>
      <c r="B27" s="330">
        <v>30660492.6</v>
      </c>
      <c r="C27" s="330">
        <v>31858361.44</v>
      </c>
      <c r="D27" s="330">
        <v>34197927.09</v>
      </c>
      <c r="E27" s="331">
        <v>1197868.84</v>
      </c>
      <c r="F27" s="332">
        <v>0.039068806089566865</v>
      </c>
      <c r="G27" s="330">
        <v>2339565.65</v>
      </c>
      <c r="H27" s="333">
        <v>0.07343647143956825</v>
      </c>
    </row>
    <row r="28" spans="1:8" ht="19.5" customHeight="1">
      <c r="A28" s="329" t="s">
        <v>460</v>
      </c>
      <c r="B28" s="330">
        <v>4110592350.74</v>
      </c>
      <c r="C28" s="330">
        <v>4285047034</v>
      </c>
      <c r="D28" s="330">
        <v>4572394505.24</v>
      </c>
      <c r="E28" s="331">
        <v>174454683.26000023</v>
      </c>
      <c r="F28" s="332">
        <v>0.04244027827974584</v>
      </c>
      <c r="G28" s="330">
        <v>287347471.2399998</v>
      </c>
      <c r="H28" s="333">
        <v>0.06705818371654303</v>
      </c>
    </row>
    <row r="29" spans="1:8" ht="19.5" customHeight="1">
      <c r="A29" s="329" t="s">
        <v>461</v>
      </c>
      <c r="B29" s="330">
        <v>102718529.69</v>
      </c>
      <c r="C29" s="330">
        <v>108856983.44</v>
      </c>
      <c r="D29" s="330">
        <v>107669642.35</v>
      </c>
      <c r="E29" s="331">
        <v>6138453.75</v>
      </c>
      <c r="F29" s="332">
        <v>0.05975994563517978</v>
      </c>
      <c r="G29" s="330">
        <v>-1187341.09</v>
      </c>
      <c r="H29" s="333">
        <v>-0.0109073488211663</v>
      </c>
    </row>
    <row r="30" spans="1:8" ht="19.5" customHeight="1">
      <c r="A30" s="329" t="s">
        <v>462</v>
      </c>
      <c r="B30" s="330">
        <v>603703.84</v>
      </c>
      <c r="C30" s="330">
        <v>597540.84</v>
      </c>
      <c r="D30" s="330">
        <v>691660.51</v>
      </c>
      <c r="E30" s="331">
        <v>-6163</v>
      </c>
      <c r="F30" s="332">
        <v>-0.010208648001973948</v>
      </c>
      <c r="G30" s="330">
        <v>94119.67</v>
      </c>
      <c r="H30" s="333">
        <v>0.15751169409608898</v>
      </c>
    </row>
    <row r="31" spans="1:8" ht="19.5" customHeight="1">
      <c r="A31" s="328" t="s">
        <v>463</v>
      </c>
      <c r="B31" s="330">
        <v>882039.18</v>
      </c>
      <c r="C31" s="330">
        <v>1030029.54</v>
      </c>
      <c r="D31" s="330">
        <v>1046220.94</v>
      </c>
      <c r="E31" s="331">
        <v>147990.36</v>
      </c>
      <c r="F31" s="332">
        <v>0.16778207063318884</v>
      </c>
      <c r="G31" s="330">
        <v>16191.399999999907</v>
      </c>
      <c r="H31" s="333">
        <v>0.015719355000245825</v>
      </c>
    </row>
    <row r="32" spans="1:8" ht="19.5" customHeight="1">
      <c r="A32" s="329" t="s">
        <v>464</v>
      </c>
      <c r="B32" s="330">
        <v>173642.03</v>
      </c>
      <c r="C32" s="330">
        <v>140984.24</v>
      </c>
      <c r="D32" s="330">
        <v>112087.06</v>
      </c>
      <c r="E32" s="331">
        <v>-32657.79</v>
      </c>
      <c r="F32" s="332">
        <v>-0.1880753755297609</v>
      </c>
      <c r="G32" s="330">
        <v>-28897.18</v>
      </c>
      <c r="H32" s="333">
        <v>-0.20496744884392748</v>
      </c>
    </row>
    <row r="33" spans="1:8" ht="19.5" customHeight="1">
      <c r="A33" s="329" t="s">
        <v>423</v>
      </c>
      <c r="B33" s="330">
        <v>-1703225.45</v>
      </c>
      <c r="C33" s="330">
        <v>-423917.42</v>
      </c>
      <c r="D33" s="330">
        <v>-20528.98</v>
      </c>
      <c r="E33" s="331">
        <v>1279308.03</v>
      </c>
      <c r="F33" s="332">
        <v>0.7511090384423272</v>
      </c>
      <c r="G33" s="330">
        <v>403388.44</v>
      </c>
      <c r="H33" s="333">
        <v>0.9515731625277395</v>
      </c>
    </row>
    <row r="34" spans="1:8" ht="19.5" customHeight="1" thickBot="1">
      <c r="A34" s="337" t="s">
        <v>216</v>
      </c>
      <c r="B34" s="338">
        <v>6222053684.45</v>
      </c>
      <c r="C34" s="338">
        <v>6520781294.66</v>
      </c>
      <c r="D34" s="338">
        <v>6968790256.810001</v>
      </c>
      <c r="E34" s="338">
        <v>298727610.2100002</v>
      </c>
      <c r="F34" s="339">
        <v>0.0480110949470868</v>
      </c>
      <c r="G34" s="338">
        <v>448008962.1499998</v>
      </c>
      <c r="H34" s="340">
        <v>0.06870479807640281</v>
      </c>
    </row>
    <row r="35" spans="1:8" ht="19.5" customHeight="1" thickTop="1">
      <c r="A35" s="329" t="s">
        <v>465</v>
      </c>
      <c r="B35" s="331"/>
      <c r="C35" s="330"/>
      <c r="D35" s="330"/>
      <c r="E35" s="331" t="s">
        <v>104</v>
      </c>
      <c r="F35" s="332" t="s">
        <v>439</v>
      </c>
      <c r="G35" s="330" t="s">
        <v>104</v>
      </c>
      <c r="H35" s="333" t="s">
        <v>104</v>
      </c>
    </row>
    <row r="36" spans="1:8" ht="19.5" customHeight="1">
      <c r="A36" s="329" t="s">
        <v>466</v>
      </c>
      <c r="B36" s="334">
        <v>1223508306.26</v>
      </c>
      <c r="C36" s="334">
        <v>1274659771.2</v>
      </c>
      <c r="D36" s="330">
        <v>1347512985.84</v>
      </c>
      <c r="E36" s="331">
        <v>51151464.94000006</v>
      </c>
      <c r="F36" s="332">
        <v>0.041807206929684856</v>
      </c>
      <c r="G36" s="330">
        <v>72853214.63999987</v>
      </c>
      <c r="H36" s="333">
        <v>0.057155027785503756</v>
      </c>
    </row>
    <row r="37" spans="1:8" ht="19.5" customHeight="1">
      <c r="A37" s="329" t="s">
        <v>467</v>
      </c>
      <c r="B37" s="334">
        <v>3077360.19</v>
      </c>
      <c r="C37" s="334">
        <v>3214680.5300000003</v>
      </c>
      <c r="D37" s="330">
        <v>3063953.22</v>
      </c>
      <c r="E37" s="331">
        <v>137320.34</v>
      </c>
      <c r="F37" s="332">
        <v>0.04462277131101781</v>
      </c>
      <c r="G37" s="330">
        <v>-150727.31</v>
      </c>
      <c r="H37" s="333">
        <v>-0.04688718166342957</v>
      </c>
    </row>
    <row r="38" spans="1:8" ht="19.5" customHeight="1">
      <c r="A38" s="329" t="s">
        <v>468</v>
      </c>
      <c r="B38" s="334">
        <v>9307577.6</v>
      </c>
      <c r="C38" s="334">
        <v>65044946.32</v>
      </c>
      <c r="D38" s="330">
        <v>75480818.4</v>
      </c>
      <c r="E38" s="331">
        <v>55737368.72</v>
      </c>
      <c r="F38" s="332">
        <v>5.988386142491039</v>
      </c>
      <c r="G38" s="330">
        <v>10435872.08</v>
      </c>
      <c r="H38" s="333">
        <v>0.1604409361591</v>
      </c>
    </row>
    <row r="39" spans="1:8" ht="19.5" customHeight="1">
      <c r="A39" s="329" t="s">
        <v>469</v>
      </c>
      <c r="B39" s="334">
        <v>935420.52</v>
      </c>
      <c r="C39" s="334">
        <v>7500561.5</v>
      </c>
      <c r="D39" s="330">
        <v>8430941.61</v>
      </c>
      <c r="E39" s="331">
        <v>6565140.98</v>
      </c>
      <c r="F39" s="332">
        <v>7.01838460845396</v>
      </c>
      <c r="G39" s="330">
        <v>930380.11</v>
      </c>
      <c r="H39" s="333">
        <v>0.1240413947675</v>
      </c>
    </row>
    <row r="40" spans="1:8" ht="19.5" customHeight="1">
      <c r="A40" s="329" t="s">
        <v>104</v>
      </c>
      <c r="B40" s="334"/>
      <c r="C40" s="330"/>
      <c r="D40" s="330" t="s">
        <v>104</v>
      </c>
      <c r="E40" s="331" t="s">
        <v>104</v>
      </c>
      <c r="F40" s="332" t="s">
        <v>104</v>
      </c>
      <c r="G40" s="330" t="s">
        <v>104</v>
      </c>
      <c r="H40" s="333" t="s">
        <v>104</v>
      </c>
    </row>
    <row r="41" ht="19.5" customHeight="1">
      <c r="A41" s="341" t="s">
        <v>104</v>
      </c>
    </row>
    <row r="42" ht="19.5" customHeight="1">
      <c r="A42" s="341" t="s">
        <v>104</v>
      </c>
    </row>
    <row r="43" ht="19.5" customHeight="1">
      <c r="A43" s="341" t="s">
        <v>104</v>
      </c>
    </row>
    <row r="44" ht="19.5" customHeight="1">
      <c r="A44" s="341" t="s">
        <v>104</v>
      </c>
    </row>
    <row r="45" ht="19.5" customHeight="1">
      <c r="A45" s="341" t="s">
        <v>104</v>
      </c>
    </row>
    <row r="46" ht="19.5" customHeight="1">
      <c r="A46" s="341" t="s">
        <v>104</v>
      </c>
    </row>
    <row r="47" ht="19.5" customHeight="1">
      <c r="A47" s="341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67" customWidth="1"/>
    <col min="2" max="3" width="27.140625" style="267" customWidth="1"/>
    <col min="4" max="4" width="21.28125" style="267" customWidth="1"/>
    <col min="5" max="5" width="15.421875" style="267" customWidth="1"/>
    <col min="6" max="16384" width="15.7109375" style="267" customWidth="1"/>
  </cols>
  <sheetData>
    <row r="1" spans="2:256" ht="17.25">
      <c r="B1" s="268" t="s">
        <v>0</v>
      </c>
      <c r="C1" s="268"/>
      <c r="D1" s="268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  <c r="FH1" s="270"/>
      <c r="FI1" s="270"/>
      <c r="FJ1" s="270"/>
      <c r="FK1" s="270"/>
      <c r="FL1" s="270"/>
      <c r="FM1" s="270"/>
      <c r="FN1" s="270"/>
      <c r="FO1" s="270"/>
      <c r="FP1" s="270"/>
      <c r="FQ1" s="270"/>
      <c r="FR1" s="270"/>
      <c r="FS1" s="270"/>
      <c r="FT1" s="270"/>
      <c r="FU1" s="270"/>
      <c r="FV1" s="270"/>
      <c r="FW1" s="270"/>
      <c r="FX1" s="270"/>
      <c r="FY1" s="270"/>
      <c r="FZ1" s="270"/>
      <c r="GA1" s="270"/>
      <c r="GB1" s="270"/>
      <c r="GC1" s="270"/>
      <c r="GD1" s="270"/>
      <c r="GE1" s="270"/>
      <c r="GF1" s="270"/>
      <c r="GG1" s="270"/>
      <c r="GH1" s="270"/>
      <c r="GI1" s="270"/>
      <c r="GJ1" s="270"/>
      <c r="GK1" s="270"/>
      <c r="GL1" s="270"/>
      <c r="GM1" s="270"/>
      <c r="GN1" s="270"/>
      <c r="GO1" s="270"/>
      <c r="GP1" s="270"/>
      <c r="GQ1" s="270"/>
      <c r="GR1" s="270"/>
      <c r="GS1" s="270"/>
      <c r="GT1" s="270"/>
      <c r="GU1" s="270"/>
      <c r="GV1" s="270"/>
      <c r="GW1" s="270"/>
      <c r="GX1" s="270"/>
      <c r="GY1" s="270"/>
      <c r="GZ1" s="270"/>
      <c r="HA1" s="270"/>
      <c r="HB1" s="270"/>
      <c r="HC1" s="270"/>
      <c r="HD1" s="270"/>
      <c r="HE1" s="270"/>
      <c r="HF1" s="270"/>
      <c r="HG1" s="270"/>
      <c r="HH1" s="270"/>
      <c r="HI1" s="270"/>
      <c r="HJ1" s="270"/>
      <c r="HK1" s="270"/>
      <c r="HL1" s="270"/>
      <c r="HM1" s="270"/>
      <c r="HN1" s="270"/>
      <c r="HO1" s="270"/>
      <c r="HP1" s="270"/>
      <c r="HQ1" s="270"/>
      <c r="HR1" s="270"/>
      <c r="HS1" s="270"/>
      <c r="HT1" s="270"/>
      <c r="HU1" s="270"/>
      <c r="HV1" s="270"/>
      <c r="HW1" s="270"/>
      <c r="HX1" s="270"/>
      <c r="HY1" s="270"/>
      <c r="HZ1" s="270"/>
      <c r="IA1" s="270"/>
      <c r="IB1" s="270"/>
      <c r="IC1" s="270"/>
      <c r="ID1" s="270"/>
      <c r="IE1" s="270"/>
      <c r="IF1" s="270"/>
      <c r="IG1" s="270"/>
      <c r="IH1" s="270"/>
      <c r="II1" s="270"/>
      <c r="IJ1" s="270"/>
      <c r="IK1" s="270"/>
      <c r="IL1" s="270"/>
      <c r="IM1" s="270"/>
      <c r="IN1" s="270"/>
      <c r="IO1" s="270"/>
      <c r="IP1" s="270"/>
      <c r="IQ1" s="270"/>
      <c r="IR1" s="270"/>
      <c r="IS1" s="270"/>
      <c r="IT1" s="270"/>
      <c r="IU1" s="270"/>
      <c r="IV1" s="270"/>
    </row>
    <row r="2" spans="1:256" ht="17.25">
      <c r="A2" s="269"/>
      <c r="B2" s="268" t="s">
        <v>237</v>
      </c>
      <c r="C2" s="268"/>
      <c r="D2" s="268"/>
      <c r="E2" s="269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B2" s="270"/>
      <c r="GC2" s="270"/>
      <c r="GD2" s="270"/>
      <c r="GE2" s="270"/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  <c r="GY2" s="270"/>
      <c r="GZ2" s="270"/>
      <c r="HA2" s="270"/>
      <c r="HB2" s="270"/>
      <c r="HC2" s="270"/>
      <c r="HD2" s="270"/>
      <c r="HE2" s="270"/>
      <c r="HF2" s="270"/>
      <c r="HG2" s="270"/>
      <c r="HH2" s="270"/>
      <c r="HI2" s="270"/>
      <c r="HJ2" s="270"/>
      <c r="HK2" s="270"/>
      <c r="HL2" s="270"/>
      <c r="HM2" s="270"/>
      <c r="HN2" s="270"/>
      <c r="HO2" s="270"/>
      <c r="HP2" s="270"/>
      <c r="HQ2" s="270"/>
      <c r="HR2" s="270"/>
      <c r="HS2" s="270"/>
      <c r="HT2" s="270"/>
      <c r="HU2" s="270"/>
      <c r="HV2" s="270"/>
      <c r="HW2" s="270"/>
      <c r="HX2" s="270"/>
      <c r="HY2" s="270"/>
      <c r="HZ2" s="270"/>
      <c r="IA2" s="270"/>
      <c r="IB2" s="270"/>
      <c r="IC2" s="270"/>
      <c r="ID2" s="270"/>
      <c r="IE2" s="270"/>
      <c r="IF2" s="270"/>
      <c r="IG2" s="270"/>
      <c r="IH2" s="270"/>
      <c r="II2" s="270"/>
      <c r="IJ2" s="270"/>
      <c r="IK2" s="270"/>
      <c r="IL2" s="270"/>
      <c r="IM2" s="270"/>
      <c r="IN2" s="270"/>
      <c r="IO2" s="270"/>
      <c r="IP2" s="270"/>
      <c r="IQ2" s="270"/>
      <c r="IR2" s="270"/>
      <c r="IS2" s="270"/>
      <c r="IT2" s="270"/>
      <c r="IU2" s="270"/>
      <c r="IV2" s="270"/>
    </row>
    <row r="3" spans="1:256" ht="17.25">
      <c r="A3" s="271" t="s">
        <v>431</v>
      </c>
      <c r="B3" s="268" t="s">
        <v>108</v>
      </c>
      <c r="C3" s="268"/>
      <c r="D3" s="268"/>
      <c r="E3" s="272" t="s">
        <v>432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0"/>
      <c r="GC3" s="270"/>
      <c r="GD3" s="270"/>
      <c r="GE3" s="270"/>
      <c r="GF3" s="270"/>
      <c r="GG3" s="270"/>
      <c r="GH3" s="270"/>
      <c r="GI3" s="270"/>
      <c r="GJ3" s="270"/>
      <c r="GK3" s="270"/>
      <c r="GL3" s="270"/>
      <c r="GM3" s="270"/>
      <c r="GN3" s="270"/>
      <c r="GO3" s="270"/>
      <c r="GP3" s="270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270"/>
      <c r="HG3" s="270"/>
      <c r="HH3" s="270"/>
      <c r="HI3" s="270"/>
      <c r="HJ3" s="270"/>
      <c r="HK3" s="270"/>
      <c r="HL3" s="270"/>
      <c r="HM3" s="270"/>
      <c r="HN3" s="270"/>
      <c r="HO3" s="270"/>
      <c r="HP3" s="270"/>
      <c r="HQ3" s="270"/>
      <c r="HR3" s="270"/>
      <c r="HS3" s="270"/>
      <c r="HT3" s="270"/>
      <c r="HU3" s="270"/>
      <c r="HV3" s="270"/>
      <c r="HW3" s="270"/>
      <c r="HX3" s="270"/>
      <c r="HY3" s="270"/>
      <c r="HZ3" s="270"/>
      <c r="IA3" s="270"/>
      <c r="IB3" s="270"/>
      <c r="IC3" s="270"/>
      <c r="ID3" s="270"/>
      <c r="IE3" s="270"/>
      <c r="IF3" s="270"/>
      <c r="IG3" s="270"/>
      <c r="IH3" s="270"/>
      <c r="II3" s="270"/>
      <c r="IJ3" s="270"/>
      <c r="IK3" s="270"/>
      <c r="IL3" s="270"/>
      <c r="IM3" s="270"/>
      <c r="IN3" s="270"/>
      <c r="IO3" s="270"/>
      <c r="IP3" s="270"/>
      <c r="IQ3" s="270"/>
      <c r="IR3" s="270"/>
      <c r="IS3" s="270"/>
      <c r="IT3" s="270"/>
      <c r="IU3" s="270"/>
      <c r="IV3" s="270"/>
    </row>
    <row r="4" spans="1:256" ht="17.25">
      <c r="A4" s="273" t="s">
        <v>106</v>
      </c>
      <c r="B4" s="274">
        <v>2011</v>
      </c>
      <c r="C4" s="275">
        <v>2012</v>
      </c>
      <c r="D4" s="273" t="s">
        <v>240</v>
      </c>
      <c r="E4" s="273" t="s">
        <v>241</v>
      </c>
      <c r="F4" s="276"/>
      <c r="G4" s="276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  <c r="GO4" s="270"/>
      <c r="GP4" s="270"/>
      <c r="GQ4" s="270"/>
      <c r="GR4" s="270"/>
      <c r="GS4" s="270"/>
      <c r="GT4" s="270"/>
      <c r="GU4" s="270"/>
      <c r="GV4" s="270"/>
      <c r="GW4" s="270"/>
      <c r="GX4" s="270"/>
      <c r="GY4" s="270"/>
      <c r="GZ4" s="270"/>
      <c r="HA4" s="270"/>
      <c r="HB4" s="270"/>
      <c r="HC4" s="270"/>
      <c r="HD4" s="270"/>
      <c r="HE4" s="270"/>
      <c r="HF4" s="270"/>
      <c r="HG4" s="270"/>
      <c r="HH4" s="270"/>
      <c r="HI4" s="270"/>
      <c r="HJ4" s="270"/>
      <c r="HK4" s="270"/>
      <c r="HL4" s="270"/>
      <c r="HM4" s="270"/>
      <c r="HN4" s="270"/>
      <c r="HO4" s="270"/>
      <c r="HP4" s="270"/>
      <c r="HQ4" s="270"/>
      <c r="HR4" s="270"/>
      <c r="HS4" s="270"/>
      <c r="HT4" s="270"/>
      <c r="HU4" s="270"/>
      <c r="HV4" s="270"/>
      <c r="HW4" s="270"/>
      <c r="HX4" s="270"/>
      <c r="HY4" s="270"/>
      <c r="HZ4" s="270"/>
      <c r="IA4" s="270"/>
      <c r="IB4" s="270"/>
      <c r="IC4" s="270"/>
      <c r="ID4" s="270"/>
      <c r="IE4" s="270"/>
      <c r="IF4" s="270"/>
      <c r="IG4" s="270"/>
      <c r="IH4" s="270"/>
      <c r="II4" s="270"/>
      <c r="IJ4" s="270"/>
      <c r="IK4" s="270"/>
      <c r="IL4" s="270"/>
      <c r="IM4" s="270"/>
      <c r="IN4" s="270"/>
      <c r="IO4" s="270"/>
      <c r="IP4" s="270"/>
      <c r="IQ4" s="270"/>
      <c r="IR4" s="270"/>
      <c r="IS4" s="270"/>
      <c r="IT4" s="270"/>
      <c r="IU4" s="270"/>
      <c r="IV4" s="270"/>
    </row>
    <row r="5" spans="1:5" ht="17.25">
      <c r="A5" s="277" t="s">
        <v>242</v>
      </c>
      <c r="B5" s="278"/>
      <c r="C5" s="278"/>
      <c r="D5" s="278"/>
      <c r="E5" s="279"/>
    </row>
    <row r="6" spans="1:5" ht="17.25">
      <c r="A6" s="278" t="s">
        <v>243</v>
      </c>
      <c r="B6" s="280">
        <v>14943078.54</v>
      </c>
      <c r="C6" s="280">
        <v>9741754.67</v>
      </c>
      <c r="D6" s="278"/>
      <c r="E6" s="279"/>
    </row>
    <row r="7" spans="1:5" ht="18" thickBot="1">
      <c r="A7" s="281" t="s">
        <v>216</v>
      </c>
      <c r="B7" s="282">
        <v>14943078.54</v>
      </c>
      <c r="C7" s="282">
        <v>9741754.67</v>
      </c>
      <c r="D7" s="282">
        <v>-5201323.87</v>
      </c>
      <c r="E7" s="283">
        <v>-0.34807579014437806</v>
      </c>
    </row>
    <row r="8" spans="1:5" ht="18" thickTop="1">
      <c r="A8" s="277" t="s">
        <v>244</v>
      </c>
      <c r="B8" s="278"/>
      <c r="C8" s="278"/>
      <c r="D8" s="278"/>
      <c r="E8" s="284"/>
    </row>
    <row r="9" spans="1:5" ht="17.25">
      <c r="A9" s="278" t="s">
        <v>245</v>
      </c>
      <c r="B9" s="280">
        <v>17922547.15</v>
      </c>
      <c r="C9" s="280">
        <v>30011950.09</v>
      </c>
      <c r="D9" s="278"/>
      <c r="E9" s="284"/>
    </row>
    <row r="10" spans="1:5" ht="18" thickBot="1">
      <c r="A10" s="281" t="s">
        <v>216</v>
      </c>
      <c r="B10" s="285">
        <v>17922547.15</v>
      </c>
      <c r="C10" s="282">
        <v>30011950.09</v>
      </c>
      <c r="D10" s="282">
        <v>12089402.940000001</v>
      </c>
      <c r="E10" s="283">
        <v>0.6745359819014343</v>
      </c>
    </row>
    <row r="11" spans="1:5" ht="18" thickTop="1">
      <c r="A11" s="277" t="s">
        <v>246</v>
      </c>
      <c r="B11" s="278"/>
      <c r="C11" s="278"/>
      <c r="D11" s="278"/>
      <c r="E11" s="284" t="s">
        <v>104</v>
      </c>
    </row>
    <row r="12" spans="1:5" ht="17.25">
      <c r="A12" s="286" t="s">
        <v>247</v>
      </c>
      <c r="B12" s="287">
        <v>-59961.52</v>
      </c>
      <c r="C12" s="287">
        <v>-2201019.46</v>
      </c>
      <c r="D12" s="278"/>
      <c r="E12" s="284"/>
    </row>
    <row r="13" spans="1:5" ht="17.25">
      <c r="A13" s="286" t="s">
        <v>248</v>
      </c>
      <c r="B13" s="287">
        <v>2993581.03</v>
      </c>
      <c r="C13" s="287">
        <v>4476009.94</v>
      </c>
      <c r="D13" s="288"/>
      <c r="E13" s="289"/>
    </row>
    <row r="14" spans="1:5" ht="17.25">
      <c r="A14" s="278" t="s">
        <v>249</v>
      </c>
      <c r="B14" s="280">
        <v>236290.22</v>
      </c>
      <c r="C14" s="287">
        <v>142447.41</v>
      </c>
      <c r="D14" s="288"/>
      <c r="E14" s="289"/>
    </row>
    <row r="15" spans="1:5" ht="18" thickBot="1">
      <c r="A15" s="281" t="s">
        <v>216</v>
      </c>
      <c r="B15" s="282">
        <v>3169909.73</v>
      </c>
      <c r="C15" s="282">
        <v>2417437.89</v>
      </c>
      <c r="D15" s="282">
        <v>-752471.8399999994</v>
      </c>
      <c r="E15" s="283">
        <v>-0.23737957989106503</v>
      </c>
    </row>
    <row r="16" spans="1:5" ht="18" thickTop="1">
      <c r="A16" s="277" t="s">
        <v>250</v>
      </c>
      <c r="B16" s="278"/>
      <c r="C16" s="278"/>
      <c r="D16" s="278"/>
      <c r="E16" s="284"/>
    </row>
    <row r="17" spans="1:5" ht="17.25">
      <c r="A17" s="278" t="s">
        <v>251</v>
      </c>
      <c r="B17" s="287">
        <v>5743302.2</v>
      </c>
      <c r="C17" s="287">
        <v>14010053.56</v>
      </c>
      <c r="D17" s="278"/>
      <c r="E17" s="284"/>
    </row>
    <row r="18" spans="1:5" ht="17.25">
      <c r="A18" s="278" t="s">
        <v>252</v>
      </c>
      <c r="B18" s="287">
        <v>119723.77</v>
      </c>
      <c r="C18" s="287">
        <v>559881.13</v>
      </c>
      <c r="D18" s="288"/>
      <c r="E18" s="289"/>
    </row>
    <row r="19" spans="1:5" ht="17.25">
      <c r="A19" s="278" t="s">
        <v>253</v>
      </c>
      <c r="B19" s="287">
        <v>19705.05</v>
      </c>
      <c r="C19" s="287">
        <v>-26846.5</v>
      </c>
      <c r="D19" s="288"/>
      <c r="E19" s="289"/>
    </row>
    <row r="20" spans="1:5" ht="17.25">
      <c r="A20" s="278" t="s">
        <v>254</v>
      </c>
      <c r="B20" s="287">
        <v>0</v>
      </c>
      <c r="C20" s="287">
        <v>0</v>
      </c>
      <c r="D20" s="288"/>
      <c r="E20" s="289"/>
    </row>
    <row r="21" spans="1:5" ht="17.25">
      <c r="A21" s="278" t="s">
        <v>255</v>
      </c>
      <c r="B21" s="287">
        <v>29581.71</v>
      </c>
      <c r="C21" s="287">
        <v>126824.8</v>
      </c>
      <c r="D21" s="288"/>
      <c r="E21" s="289"/>
    </row>
    <row r="22" spans="1:5" ht="17.25">
      <c r="A22" s="278" t="s">
        <v>256</v>
      </c>
      <c r="B22" s="287">
        <v>0</v>
      </c>
      <c r="C22" s="287">
        <v>-77693</v>
      </c>
      <c r="D22" s="288"/>
      <c r="E22" s="289"/>
    </row>
    <row r="23" spans="1:5" ht="17.25">
      <c r="A23" s="278" t="s">
        <v>257</v>
      </c>
      <c r="B23" s="287">
        <v>1289170.96</v>
      </c>
      <c r="C23" s="287">
        <v>-11513713</v>
      </c>
      <c r="D23" s="288"/>
      <c r="E23" s="289"/>
    </row>
    <row r="24" spans="1:5" ht="18" thickBot="1">
      <c r="A24" s="281" t="s">
        <v>216</v>
      </c>
      <c r="B24" s="285">
        <v>7201483.6899999995</v>
      </c>
      <c r="C24" s="282">
        <v>3078506.99</v>
      </c>
      <c r="D24" s="282">
        <v>-4122976.7</v>
      </c>
      <c r="E24" s="283">
        <v>-0.5725176751736832</v>
      </c>
    </row>
    <row r="25" spans="1:5" ht="18" thickTop="1">
      <c r="A25" s="277" t="s">
        <v>258</v>
      </c>
      <c r="B25" s="278"/>
      <c r="C25" s="278"/>
      <c r="D25" s="278"/>
      <c r="E25" s="284"/>
    </row>
    <row r="26" spans="1:5" ht="17.25">
      <c r="A26" s="278" t="s">
        <v>259</v>
      </c>
      <c r="B26" s="287">
        <v>51067274.63</v>
      </c>
      <c r="C26" s="287">
        <v>50578886.1</v>
      </c>
      <c r="D26" s="278"/>
      <c r="E26" s="284"/>
    </row>
    <row r="27" spans="1:5" ht="17.25">
      <c r="A27" s="278" t="s">
        <v>260</v>
      </c>
      <c r="B27" s="287">
        <v>0</v>
      </c>
      <c r="C27" s="287">
        <v>0</v>
      </c>
      <c r="D27" s="288"/>
      <c r="E27" s="289"/>
    </row>
    <row r="28" spans="1:5" ht="17.25">
      <c r="A28" s="278" t="s">
        <v>261</v>
      </c>
      <c r="B28" s="287">
        <v>0</v>
      </c>
      <c r="C28" s="287">
        <v>25500</v>
      </c>
      <c r="D28" s="288"/>
      <c r="E28" s="289"/>
    </row>
    <row r="29" spans="1:5" ht="17.25">
      <c r="A29" s="278" t="s">
        <v>262</v>
      </c>
      <c r="B29" s="287">
        <v>0</v>
      </c>
      <c r="C29" s="287">
        <v>0</v>
      </c>
      <c r="D29" s="288"/>
      <c r="E29" s="289"/>
    </row>
    <row r="30" spans="1:5" ht="17.25">
      <c r="A30" s="278" t="s">
        <v>263</v>
      </c>
      <c r="B30" s="287">
        <v>-1450.35</v>
      </c>
      <c r="C30" s="287">
        <v>-27288.74</v>
      </c>
      <c r="D30" s="288"/>
      <c r="E30" s="289"/>
    </row>
    <row r="31" spans="1:5" ht="17.25">
      <c r="A31" s="278" t="s">
        <v>264</v>
      </c>
      <c r="B31" s="287">
        <v>0</v>
      </c>
      <c r="C31" s="287">
        <v>0</v>
      </c>
      <c r="D31" s="288"/>
      <c r="E31" s="289"/>
    </row>
    <row r="32" spans="1:5" ht="17.25">
      <c r="A32" s="278" t="s">
        <v>265</v>
      </c>
      <c r="B32" s="287">
        <v>0</v>
      </c>
      <c r="C32" s="287">
        <v>0</v>
      </c>
      <c r="D32" s="288"/>
      <c r="E32" s="289"/>
    </row>
    <row r="33" spans="1:5" ht="18" thickBot="1">
      <c r="A33" s="281" t="s">
        <v>216</v>
      </c>
      <c r="B33" s="282">
        <v>51065824.28</v>
      </c>
      <c r="C33" s="285">
        <v>50577097.36</v>
      </c>
      <c r="D33" s="282">
        <v>-488726.9200000018</v>
      </c>
      <c r="E33" s="283">
        <v>-0.009570528369820369</v>
      </c>
    </row>
    <row r="34" spans="1:5" ht="18" thickTop="1">
      <c r="A34" s="277" t="s">
        <v>266</v>
      </c>
      <c r="B34" s="278"/>
      <c r="C34" s="278"/>
      <c r="D34" s="278"/>
      <c r="E34" s="284"/>
    </row>
    <row r="35" spans="1:5" ht="17.25">
      <c r="A35" s="278" t="s">
        <v>267</v>
      </c>
      <c r="B35" s="287">
        <v>3705275.57</v>
      </c>
      <c r="C35" s="287">
        <v>3651049.14</v>
      </c>
      <c r="D35" s="278"/>
      <c r="E35" s="284"/>
    </row>
    <row r="36" spans="1:5" ht="17.25">
      <c r="A36" s="278" t="s">
        <v>268</v>
      </c>
      <c r="B36" s="287">
        <v>1280.49</v>
      </c>
      <c r="C36" s="287">
        <v>-5621.48</v>
      </c>
      <c r="D36" s="288"/>
      <c r="E36" s="289"/>
    </row>
    <row r="37" spans="1:5" ht="17.25">
      <c r="A37" s="278" t="s">
        <v>269</v>
      </c>
      <c r="B37" s="287">
        <v>1445644.64</v>
      </c>
      <c r="C37" s="287">
        <v>1425909.31</v>
      </c>
      <c r="D37" s="288"/>
      <c r="E37" s="289"/>
    </row>
    <row r="38" spans="1:5" ht="18" thickBot="1">
      <c r="A38" s="281" t="s">
        <v>216</v>
      </c>
      <c r="B38" s="282">
        <v>5152200.7</v>
      </c>
      <c r="C38" s="282">
        <v>5071336.97</v>
      </c>
      <c r="D38" s="282">
        <v>-80863.72999999952</v>
      </c>
      <c r="E38" s="283">
        <v>-0.01569498835711107</v>
      </c>
    </row>
    <row r="39" spans="1:5" ht="18" thickTop="1">
      <c r="A39" s="277" t="s">
        <v>270</v>
      </c>
      <c r="B39" s="278"/>
      <c r="C39" s="278"/>
      <c r="D39" s="278"/>
      <c r="E39" s="284"/>
    </row>
    <row r="40" spans="1:5" ht="17.25">
      <c r="A40" s="278" t="s">
        <v>271</v>
      </c>
      <c r="B40" s="287">
        <v>19350742.11</v>
      </c>
      <c r="C40" s="287">
        <v>18937588.49</v>
      </c>
      <c r="D40" s="278"/>
      <c r="E40" s="284"/>
    </row>
    <row r="41" spans="1:5" ht="17.25">
      <c r="A41" s="278" t="s">
        <v>272</v>
      </c>
      <c r="B41" s="287">
        <v>1128718.82</v>
      </c>
      <c r="C41" s="287">
        <v>1035215.66</v>
      </c>
      <c r="D41" s="288"/>
      <c r="E41" s="289"/>
    </row>
    <row r="42" spans="1:5" ht="17.25">
      <c r="A42" s="278" t="s">
        <v>273</v>
      </c>
      <c r="B42" s="287">
        <v>15962.79</v>
      </c>
      <c r="C42" s="287">
        <v>15636.62</v>
      </c>
      <c r="D42" s="288"/>
      <c r="E42" s="289"/>
    </row>
    <row r="43" spans="1:5" ht="17.25">
      <c r="A43" s="278" t="s">
        <v>274</v>
      </c>
      <c r="B43" s="287">
        <v>600</v>
      </c>
      <c r="C43" s="287">
        <v>1090</v>
      </c>
      <c r="D43" s="288"/>
      <c r="E43" s="289"/>
    </row>
    <row r="44" spans="1:5" ht="17.25">
      <c r="A44" s="278" t="s">
        <v>275</v>
      </c>
      <c r="B44" s="287">
        <v>40</v>
      </c>
      <c r="C44" s="287">
        <v>390</v>
      </c>
      <c r="D44" s="288"/>
      <c r="E44" s="289"/>
    </row>
    <row r="45" spans="1:5" ht="17.25">
      <c r="A45" s="278" t="s">
        <v>276</v>
      </c>
      <c r="B45" s="287">
        <v>0</v>
      </c>
      <c r="C45" s="287">
        <v>0</v>
      </c>
      <c r="D45" s="288"/>
      <c r="E45" s="289"/>
    </row>
    <row r="46" spans="1:5" ht="17.25">
      <c r="A46" s="278" t="s">
        <v>277</v>
      </c>
      <c r="B46" s="287">
        <v>0</v>
      </c>
      <c r="C46" s="287">
        <v>0</v>
      </c>
      <c r="D46" s="288"/>
      <c r="E46" s="289"/>
    </row>
    <row r="47" spans="1:5" ht="17.25">
      <c r="A47" s="278" t="s">
        <v>278</v>
      </c>
      <c r="B47" s="287">
        <v>-5161.73</v>
      </c>
      <c r="C47" s="287">
        <v>-26299.16</v>
      </c>
      <c r="D47" s="290"/>
      <c r="E47" s="291" t="s">
        <v>104</v>
      </c>
    </row>
    <row r="48" spans="1:5" ht="18" thickBot="1">
      <c r="A48" s="292" t="s">
        <v>216</v>
      </c>
      <c r="B48" s="282">
        <v>20490901.99</v>
      </c>
      <c r="C48" s="293">
        <v>19963621.61</v>
      </c>
      <c r="D48" s="293">
        <v>-527280.379999999</v>
      </c>
      <c r="E48" s="294">
        <v>-0.025732414329897393</v>
      </c>
    </row>
    <row r="49" spans="1:5" ht="18" thickTop="1">
      <c r="A49" s="277" t="s">
        <v>279</v>
      </c>
      <c r="B49" s="278" t="s">
        <v>104</v>
      </c>
      <c r="C49" s="278" t="s">
        <v>104</v>
      </c>
      <c r="D49" s="278"/>
      <c r="E49" s="279"/>
    </row>
    <row r="50" spans="1:5" ht="17.25">
      <c r="A50" s="278" t="s">
        <v>280</v>
      </c>
      <c r="B50" s="287">
        <v>1047796.04</v>
      </c>
      <c r="C50" s="287">
        <v>1408222.57</v>
      </c>
      <c r="D50" s="295"/>
      <c r="E50" s="296"/>
    </row>
    <row r="51" spans="1:5" ht="17.25">
      <c r="A51" s="278" t="s">
        <v>281</v>
      </c>
      <c r="B51" s="287">
        <v>24.98</v>
      </c>
      <c r="C51" s="287">
        <v>40</v>
      </c>
      <c r="D51" s="295"/>
      <c r="E51" s="296"/>
    </row>
    <row r="52" spans="1:5" ht="17.25">
      <c r="A52" s="278" t="s">
        <v>282</v>
      </c>
      <c r="B52" s="287">
        <v>0</v>
      </c>
      <c r="C52" s="287">
        <v>0</v>
      </c>
      <c r="D52" s="295"/>
      <c r="E52" s="296"/>
    </row>
    <row r="53" spans="1:5" ht="17.25">
      <c r="A53" s="278" t="s">
        <v>283</v>
      </c>
      <c r="B53" s="287">
        <v>0</v>
      </c>
      <c r="C53" s="287">
        <v>0</v>
      </c>
      <c r="D53" s="295"/>
      <c r="E53" s="296"/>
    </row>
    <row r="54" spans="1:5" ht="17.25">
      <c r="A54" s="278" t="s">
        <v>284</v>
      </c>
      <c r="B54" s="287">
        <v>-33.54</v>
      </c>
      <c r="C54" s="287">
        <v>-872.52</v>
      </c>
      <c r="D54" s="295"/>
      <c r="E54" s="296"/>
    </row>
    <row r="55" spans="1:5" ht="17.25">
      <c r="A55" s="278" t="s">
        <v>285</v>
      </c>
      <c r="B55" s="287">
        <v>36839.71</v>
      </c>
      <c r="C55" s="287">
        <v>43617.57</v>
      </c>
      <c r="D55" s="295"/>
      <c r="E55" s="296"/>
    </row>
    <row r="56" spans="1:5" ht="17.25">
      <c r="A56" s="278" t="s">
        <v>286</v>
      </c>
      <c r="B56" s="287">
        <v>0</v>
      </c>
      <c r="C56" s="287">
        <v>0</v>
      </c>
      <c r="D56" s="295"/>
      <c r="E56" s="296"/>
    </row>
    <row r="57" spans="1:5" ht="17.25">
      <c r="A57" s="278" t="s">
        <v>287</v>
      </c>
      <c r="B57" s="287">
        <v>77.63</v>
      </c>
      <c r="C57" s="287">
        <v>75.57</v>
      </c>
      <c r="D57" s="295"/>
      <c r="E57" s="296"/>
    </row>
    <row r="58" spans="1:5" ht="18" thickBot="1">
      <c r="A58" s="281" t="s">
        <v>216</v>
      </c>
      <c r="B58" s="297">
        <v>1084704.82</v>
      </c>
      <c r="C58" s="297">
        <v>1451083.19</v>
      </c>
      <c r="D58" s="297">
        <v>366378.37</v>
      </c>
      <c r="E58" s="298">
        <v>0.33776780857302763</v>
      </c>
    </row>
    <row r="59" spans="1:5" ht="18" thickTop="1">
      <c r="A59" s="269"/>
      <c r="B59" s="268" t="s">
        <v>0</v>
      </c>
      <c r="C59" s="299"/>
      <c r="D59" s="268"/>
      <c r="E59" s="269"/>
    </row>
    <row r="60" spans="1:5" ht="17.25">
      <c r="A60" s="269"/>
      <c r="B60" s="268" t="s">
        <v>288</v>
      </c>
      <c r="C60" s="299"/>
      <c r="D60" s="268"/>
      <c r="E60" s="269"/>
    </row>
    <row r="61" spans="1:5" ht="17.25">
      <c r="A61" s="272" t="s">
        <v>431</v>
      </c>
      <c r="B61" s="268" t="s">
        <v>108</v>
      </c>
      <c r="C61" s="299"/>
      <c r="D61" s="268"/>
      <c r="E61" s="272" t="s">
        <v>433</v>
      </c>
    </row>
    <row r="62" spans="1:5" ht="17.25">
      <c r="A62" s="273" t="s">
        <v>106</v>
      </c>
      <c r="B62" s="274">
        <v>2011</v>
      </c>
      <c r="C62" s="275">
        <v>2012</v>
      </c>
      <c r="D62" s="273" t="s">
        <v>240</v>
      </c>
      <c r="E62" s="273" t="s">
        <v>241</v>
      </c>
    </row>
    <row r="63" spans="1:5" ht="17.25">
      <c r="A63" s="277" t="s">
        <v>290</v>
      </c>
      <c r="B63" s="278" t="s">
        <v>104</v>
      </c>
      <c r="C63" s="278" t="s">
        <v>104</v>
      </c>
      <c r="D63" s="278"/>
      <c r="E63" s="279"/>
    </row>
    <row r="64" spans="1:5" ht="17.25">
      <c r="A64" s="278" t="s">
        <v>291</v>
      </c>
      <c r="B64" s="287">
        <v>12607563.68</v>
      </c>
      <c r="C64" s="287">
        <v>12829259.89</v>
      </c>
      <c r="D64" s="295" t="s">
        <v>104</v>
      </c>
      <c r="E64" s="296"/>
    </row>
    <row r="65" spans="1:5" ht="17.25">
      <c r="A65" s="278" t="s">
        <v>292</v>
      </c>
      <c r="B65" s="287">
        <v>415805.5</v>
      </c>
      <c r="C65" s="287">
        <v>486053</v>
      </c>
      <c r="D65" s="295"/>
      <c r="E65" s="296"/>
    </row>
    <row r="66" spans="1:5" ht="17.25">
      <c r="A66" s="278" t="s">
        <v>293</v>
      </c>
      <c r="B66" s="287">
        <v>8558</v>
      </c>
      <c r="C66" s="287">
        <v>11710</v>
      </c>
      <c r="D66" s="295"/>
      <c r="E66" s="296"/>
    </row>
    <row r="67" spans="1:5" ht="17.25">
      <c r="A67" s="278" t="s">
        <v>294</v>
      </c>
      <c r="B67" s="287">
        <v>18435.62</v>
      </c>
      <c r="C67" s="287">
        <v>33997.99</v>
      </c>
      <c r="D67" s="295"/>
      <c r="E67" s="296"/>
    </row>
    <row r="68" spans="1:5" ht="17.25">
      <c r="A68" s="278" t="s">
        <v>295</v>
      </c>
      <c r="B68" s="287">
        <v>16832.96</v>
      </c>
      <c r="C68" s="287">
        <v>23259.16</v>
      </c>
      <c r="D68" s="295"/>
      <c r="E68" s="296"/>
    </row>
    <row r="69" spans="1:5" ht="17.25">
      <c r="A69" s="278" t="s">
        <v>296</v>
      </c>
      <c r="B69" s="287">
        <v>7021440.23</v>
      </c>
      <c r="C69" s="287">
        <v>6457654.91</v>
      </c>
      <c r="D69" s="295"/>
      <c r="E69" s="296"/>
    </row>
    <row r="70" spans="1:5" ht="17.25">
      <c r="A70" s="278" t="s">
        <v>297</v>
      </c>
      <c r="B70" s="287">
        <v>17410</v>
      </c>
      <c r="C70" s="287">
        <v>20789</v>
      </c>
      <c r="D70" s="295"/>
      <c r="E70" s="296"/>
    </row>
    <row r="71" spans="1:5" ht="17.25">
      <c r="A71" s="278" t="s">
        <v>298</v>
      </c>
      <c r="B71" s="287">
        <v>7644</v>
      </c>
      <c r="C71" s="287">
        <v>8522.5</v>
      </c>
      <c r="D71" s="295"/>
      <c r="E71" s="296"/>
    </row>
    <row r="72" spans="1:5" ht="17.25">
      <c r="A72" s="278" t="s">
        <v>299</v>
      </c>
      <c r="B72" s="287">
        <v>71833.63</v>
      </c>
      <c r="C72" s="287">
        <v>121241.72</v>
      </c>
      <c r="D72" s="295"/>
      <c r="E72" s="296"/>
    </row>
    <row r="73" spans="1:5" ht="17.25">
      <c r="A73" s="278" t="s">
        <v>300</v>
      </c>
      <c r="B73" s="287">
        <v>1558.11</v>
      </c>
      <c r="C73" s="287">
        <v>2095.5</v>
      </c>
      <c r="D73" s="295"/>
      <c r="E73" s="296"/>
    </row>
    <row r="74" spans="1:5" ht="17.25">
      <c r="A74" s="278" t="s">
        <v>301</v>
      </c>
      <c r="B74" s="287">
        <v>32627.22</v>
      </c>
      <c r="C74" s="287">
        <v>675446.17</v>
      </c>
      <c r="D74" s="295"/>
      <c r="E74" s="296"/>
    </row>
    <row r="75" spans="1:5" ht="17.25">
      <c r="A75" s="278" t="s">
        <v>302</v>
      </c>
      <c r="B75" s="287">
        <v>0</v>
      </c>
      <c r="C75" s="287">
        <v>45000</v>
      </c>
      <c r="D75" s="295"/>
      <c r="E75" s="296"/>
    </row>
    <row r="76" spans="1:5" ht="17.25">
      <c r="A76" s="278" t="s">
        <v>303</v>
      </c>
      <c r="B76" s="287">
        <v>0</v>
      </c>
      <c r="C76" s="287">
        <v>0</v>
      </c>
      <c r="D76" s="295"/>
      <c r="E76" s="296"/>
    </row>
    <row r="77" spans="1:5" ht="17.25">
      <c r="A77" s="278" t="s">
        <v>304</v>
      </c>
      <c r="B77" s="287">
        <v>180036.93</v>
      </c>
      <c r="C77" s="287">
        <v>165580.9</v>
      </c>
      <c r="D77" s="295"/>
      <c r="E77" s="296"/>
    </row>
    <row r="78" spans="1:5" ht="17.25">
      <c r="A78" s="278" t="s">
        <v>305</v>
      </c>
      <c r="B78" s="287">
        <v>0</v>
      </c>
      <c r="C78" s="287">
        <v>0</v>
      </c>
      <c r="D78" s="295"/>
      <c r="E78" s="296"/>
    </row>
    <row r="79" spans="1:5" ht="17.25">
      <c r="A79" s="278" t="s">
        <v>306</v>
      </c>
      <c r="B79" s="287">
        <v>0</v>
      </c>
      <c r="C79" s="287">
        <v>0</v>
      </c>
      <c r="D79" s="295"/>
      <c r="E79" s="296"/>
    </row>
    <row r="80" spans="1:5" ht="18" thickBot="1">
      <c r="A80" s="281" t="s">
        <v>216</v>
      </c>
      <c r="B80" s="300">
        <v>20399745.88</v>
      </c>
      <c r="C80" s="300">
        <v>20880610.740000002</v>
      </c>
      <c r="D80" s="297">
        <v>480864.86000000313</v>
      </c>
      <c r="E80" s="298">
        <v>0.02357210049716576</v>
      </c>
    </row>
    <row r="81" spans="1:5" ht="18" thickTop="1">
      <c r="A81" s="277" t="s">
        <v>307</v>
      </c>
      <c r="B81" s="287">
        <v>816678.45</v>
      </c>
      <c r="C81" s="287">
        <v>885983.93</v>
      </c>
      <c r="D81" s="295"/>
      <c r="E81" s="296"/>
    </row>
    <row r="82" spans="1:5" ht="18" thickBot="1">
      <c r="A82" s="281" t="s">
        <v>216</v>
      </c>
      <c r="B82" s="297">
        <v>816678.45</v>
      </c>
      <c r="C82" s="297">
        <v>885983.93</v>
      </c>
      <c r="D82" s="297">
        <v>69305.4800000001</v>
      </c>
      <c r="E82" s="298">
        <v>0.08486262861472603</v>
      </c>
    </row>
    <row r="83" spans="1:5" ht="18" thickTop="1">
      <c r="A83" s="277" t="s">
        <v>308</v>
      </c>
      <c r="B83" s="278"/>
      <c r="C83" s="278"/>
      <c r="D83" s="278"/>
      <c r="E83" s="279"/>
    </row>
    <row r="84" spans="1:5" ht="17.25">
      <c r="A84" s="278" t="s">
        <v>309</v>
      </c>
      <c r="B84" s="287">
        <v>4504464.73</v>
      </c>
      <c r="C84" s="287">
        <v>4951287.75</v>
      </c>
      <c r="D84" s="295" t="s">
        <v>104</v>
      </c>
      <c r="E84" s="296"/>
    </row>
    <row r="85" spans="1:5" ht="17.25">
      <c r="A85" s="278" t="s">
        <v>310</v>
      </c>
      <c r="B85" s="287">
        <v>0</v>
      </c>
      <c r="C85" s="287">
        <v>0</v>
      </c>
      <c r="D85" s="295"/>
      <c r="E85" s="296"/>
    </row>
    <row r="86" spans="1:5" ht="18" thickBot="1">
      <c r="A86" s="281" t="s">
        <v>216</v>
      </c>
      <c r="B86" s="300">
        <v>4504464.73</v>
      </c>
      <c r="C86" s="300">
        <v>4951287.75</v>
      </c>
      <c r="D86" s="297">
        <v>446823.02</v>
      </c>
      <c r="E86" s="298">
        <v>0.09919558633107546</v>
      </c>
    </row>
    <row r="87" spans="1:5" ht="18" thickTop="1">
      <c r="A87" s="277" t="s">
        <v>311</v>
      </c>
      <c r="B87" s="278"/>
      <c r="C87" s="278"/>
      <c r="D87" s="278"/>
      <c r="E87" s="279"/>
    </row>
    <row r="88" spans="1:5" ht="17.25">
      <c r="A88" s="278" t="s">
        <v>312</v>
      </c>
      <c r="B88" s="287">
        <v>-976.83</v>
      </c>
      <c r="C88" s="287">
        <v>-1145.22</v>
      </c>
      <c r="D88" s="295"/>
      <c r="E88" s="296"/>
    </row>
    <row r="89" spans="1:5" ht="17.25">
      <c r="A89" s="278" t="s">
        <v>313</v>
      </c>
      <c r="B89" s="287">
        <v>-1011.55</v>
      </c>
      <c r="C89" s="287">
        <v>158.28</v>
      </c>
      <c r="D89" s="295"/>
      <c r="E89" s="296"/>
    </row>
    <row r="90" spans="1:5" ht="17.25">
      <c r="A90" s="278" t="s">
        <v>314</v>
      </c>
      <c r="B90" s="287">
        <v>-6514.54</v>
      </c>
      <c r="C90" s="287">
        <v>-6351.31</v>
      </c>
      <c r="D90" s="295" t="s">
        <v>104</v>
      </c>
      <c r="E90" s="301" t="s">
        <v>104</v>
      </c>
    </row>
    <row r="91" spans="1:5" ht="17.25">
      <c r="A91" s="278" t="s">
        <v>315</v>
      </c>
      <c r="B91" s="287">
        <v>199576.17</v>
      </c>
      <c r="C91" s="287">
        <v>361206</v>
      </c>
      <c r="D91" s="295"/>
      <c r="E91" s="296"/>
    </row>
    <row r="92" spans="1:5" ht="17.25">
      <c r="A92" s="278" t="s">
        <v>316</v>
      </c>
      <c r="B92" s="287">
        <v>237952.88</v>
      </c>
      <c r="C92" s="287">
        <v>354733.61</v>
      </c>
      <c r="D92" s="295"/>
      <c r="E92" s="296"/>
    </row>
    <row r="93" spans="1:5" ht="17.25">
      <c r="A93" s="278" t="s">
        <v>317</v>
      </c>
      <c r="B93" s="287">
        <v>11815694.48</v>
      </c>
      <c r="C93" s="287">
        <v>15324871.9</v>
      </c>
      <c r="D93" s="295"/>
      <c r="E93" s="296"/>
    </row>
    <row r="94" spans="1:5" ht="17.25">
      <c r="A94" s="278" t="s">
        <v>318</v>
      </c>
      <c r="B94" s="287">
        <v>644548.22</v>
      </c>
      <c r="C94" s="287">
        <v>721607.21</v>
      </c>
      <c r="D94" s="295"/>
      <c r="E94" s="296"/>
    </row>
    <row r="95" spans="1:5" ht="17.25">
      <c r="A95" s="278" t="s">
        <v>319</v>
      </c>
      <c r="B95" s="287">
        <v>22961.47</v>
      </c>
      <c r="C95" s="287">
        <v>14700.51</v>
      </c>
      <c r="D95" s="295"/>
      <c r="E95" s="296"/>
    </row>
    <row r="96" spans="1:5" ht="17.25">
      <c r="A96" s="278" t="s">
        <v>320</v>
      </c>
      <c r="B96" s="287">
        <v>61132.58</v>
      </c>
      <c r="C96" s="287">
        <v>156723.48</v>
      </c>
      <c r="D96" s="295"/>
      <c r="E96" s="296"/>
    </row>
    <row r="97" spans="1:5" ht="17.25">
      <c r="A97" s="278" t="s">
        <v>321</v>
      </c>
      <c r="B97" s="287">
        <v>95927.6</v>
      </c>
      <c r="C97" s="287">
        <v>227641.41</v>
      </c>
      <c r="D97" s="295"/>
      <c r="E97" s="296"/>
    </row>
    <row r="98" spans="1:5" ht="18" thickBot="1">
      <c r="A98" s="281" t="s">
        <v>216</v>
      </c>
      <c r="B98" s="297">
        <v>13069290.480000002</v>
      </c>
      <c r="C98" s="297">
        <v>17154145.869999997</v>
      </c>
      <c r="D98" s="297">
        <v>4084855.39</v>
      </c>
      <c r="E98" s="298">
        <v>0.3125537225032276</v>
      </c>
    </row>
    <row r="99" spans="1:5" ht="18" thickTop="1">
      <c r="A99" s="277" t="s">
        <v>322</v>
      </c>
      <c r="B99" s="278"/>
      <c r="C99" s="278"/>
      <c r="D99" s="278"/>
      <c r="E99" s="279"/>
    </row>
    <row r="100" spans="1:5" ht="17.25">
      <c r="A100" s="278" t="s">
        <v>323</v>
      </c>
      <c r="B100" s="287">
        <v>5149542.75</v>
      </c>
      <c r="C100" s="287">
        <v>5335219.68</v>
      </c>
      <c r="D100" s="295"/>
      <c r="E100" s="296"/>
    </row>
    <row r="101" spans="1:5" ht="17.25">
      <c r="A101" s="278" t="s">
        <v>324</v>
      </c>
      <c r="B101" s="287">
        <v>0</v>
      </c>
      <c r="C101" s="287">
        <v>0</v>
      </c>
      <c r="D101" s="295"/>
      <c r="E101" s="296"/>
    </row>
    <row r="102" spans="1:5" ht="17.25">
      <c r="A102" s="278" t="s">
        <v>325</v>
      </c>
      <c r="B102" s="287">
        <v>0</v>
      </c>
      <c r="C102" s="287">
        <v>0</v>
      </c>
      <c r="D102" s="295"/>
      <c r="E102" s="296"/>
    </row>
    <row r="103" spans="1:5" ht="17.25">
      <c r="A103" s="278" t="s">
        <v>326</v>
      </c>
      <c r="B103" s="287">
        <v>0</v>
      </c>
      <c r="C103" s="287">
        <v>0</v>
      </c>
      <c r="D103" s="295" t="s">
        <v>104</v>
      </c>
      <c r="E103" s="301" t="s">
        <v>104</v>
      </c>
    </row>
    <row r="104" spans="1:5" ht="17.25">
      <c r="A104" s="278" t="s">
        <v>327</v>
      </c>
      <c r="B104" s="287">
        <v>0</v>
      </c>
      <c r="C104" s="287">
        <v>0</v>
      </c>
      <c r="D104" s="295"/>
      <c r="E104" s="296"/>
    </row>
    <row r="105" spans="1:5" ht="17.25">
      <c r="A105" s="278" t="s">
        <v>328</v>
      </c>
      <c r="B105" s="287">
        <v>90844.61</v>
      </c>
      <c r="C105" s="287">
        <v>253022.38</v>
      </c>
      <c r="D105" s="295"/>
      <c r="E105" s="296"/>
    </row>
    <row r="106" spans="1:5" ht="17.25">
      <c r="A106" s="278" t="s">
        <v>329</v>
      </c>
      <c r="B106" s="287">
        <v>30835.81</v>
      </c>
      <c r="C106" s="287">
        <v>42391.46</v>
      </c>
      <c r="D106" s="295"/>
      <c r="E106" s="296"/>
    </row>
    <row r="107" spans="1:5" ht="17.25">
      <c r="A107" s="278" t="s">
        <v>330</v>
      </c>
      <c r="B107" s="287">
        <v>0</v>
      </c>
      <c r="C107" s="287">
        <v>0</v>
      </c>
      <c r="D107" s="295"/>
      <c r="E107" s="296"/>
    </row>
    <row r="108" spans="1:5" ht="17.25">
      <c r="A108" s="278" t="s">
        <v>331</v>
      </c>
      <c r="B108" s="287">
        <v>36099.52</v>
      </c>
      <c r="C108" s="287">
        <v>35190.91</v>
      </c>
      <c r="D108" s="295"/>
      <c r="E108" s="296"/>
    </row>
    <row r="109" spans="1:5" ht="17.25">
      <c r="A109" s="278" t="s">
        <v>332</v>
      </c>
      <c r="B109" s="287">
        <v>50226.57</v>
      </c>
      <c r="C109" s="287">
        <v>67939.3</v>
      </c>
      <c r="D109" s="278"/>
      <c r="E109" s="279"/>
    </row>
    <row r="110" spans="1:5" ht="17.25">
      <c r="A110" s="279" t="s">
        <v>333</v>
      </c>
      <c r="B110" s="287">
        <v>0</v>
      </c>
      <c r="C110" s="287">
        <v>0</v>
      </c>
      <c r="D110" s="288"/>
      <c r="E110" s="288"/>
    </row>
    <row r="111" spans="1:5" ht="17.25">
      <c r="A111" s="279" t="s">
        <v>334</v>
      </c>
      <c r="B111" s="287">
        <v>0</v>
      </c>
      <c r="C111" s="287">
        <v>0</v>
      </c>
      <c r="D111" s="288"/>
      <c r="E111" s="288"/>
    </row>
    <row r="112" spans="1:5" ht="17.25">
      <c r="A112" s="278" t="s">
        <v>335</v>
      </c>
      <c r="B112" s="287">
        <v>572671.38</v>
      </c>
      <c r="C112" s="287">
        <v>620704.83</v>
      </c>
      <c r="D112" s="288"/>
      <c r="E112" s="288"/>
    </row>
    <row r="113" spans="1:5" ht="17.25">
      <c r="A113" s="279" t="s">
        <v>336</v>
      </c>
      <c r="B113" s="287">
        <v>2415.61</v>
      </c>
      <c r="C113" s="287">
        <v>22821.08</v>
      </c>
      <c r="D113" s="288"/>
      <c r="E113" s="288"/>
    </row>
    <row r="114" spans="1:5" ht="17.25">
      <c r="A114" s="278" t="s">
        <v>337</v>
      </c>
      <c r="B114" s="287">
        <v>7007.33</v>
      </c>
      <c r="C114" s="287">
        <v>9512.42</v>
      </c>
      <c r="D114" s="288"/>
      <c r="E114" s="288"/>
    </row>
    <row r="115" spans="1:5" ht="17.25">
      <c r="A115" s="278" t="s">
        <v>338</v>
      </c>
      <c r="B115" s="287">
        <v>3314244.97</v>
      </c>
      <c r="C115" s="287">
        <v>5317639.93</v>
      </c>
      <c r="D115" s="288"/>
      <c r="E115" s="288"/>
    </row>
    <row r="116" spans="1:5" ht="17.25">
      <c r="A116" s="278" t="s">
        <v>339</v>
      </c>
      <c r="B116" s="287">
        <v>285486.45</v>
      </c>
      <c r="C116" s="287">
        <v>446929.15</v>
      </c>
      <c r="D116" s="288"/>
      <c r="E116" s="288"/>
    </row>
    <row r="117" spans="1:5" ht="17.25">
      <c r="A117" s="278" t="s">
        <v>340</v>
      </c>
      <c r="B117" s="287">
        <v>111365.31</v>
      </c>
      <c r="C117" s="287">
        <v>157339.57</v>
      </c>
      <c r="D117" s="288"/>
      <c r="E117" s="288"/>
    </row>
    <row r="118" spans="1:5" ht="17.25">
      <c r="A118" s="278" t="s">
        <v>341</v>
      </c>
      <c r="B118" s="287">
        <v>56805.5</v>
      </c>
      <c r="C118" s="287">
        <v>18360.95</v>
      </c>
      <c r="D118" s="288"/>
      <c r="E118" s="288"/>
    </row>
    <row r="119" spans="1:5" ht="17.25">
      <c r="A119" s="278" t="s">
        <v>342</v>
      </c>
      <c r="B119" s="287">
        <v>7342.46</v>
      </c>
      <c r="C119" s="287">
        <v>11732.13</v>
      </c>
      <c r="D119" s="288"/>
      <c r="E119" s="288"/>
    </row>
    <row r="120" spans="1:5" ht="17.25">
      <c r="A120" s="278" t="s">
        <v>343</v>
      </c>
      <c r="B120" s="287">
        <v>28.8</v>
      </c>
      <c r="C120" s="287">
        <v>345.1</v>
      </c>
      <c r="D120" s="288"/>
      <c r="E120" s="288"/>
    </row>
    <row r="121" spans="1:5" ht="17.25">
      <c r="A121" s="278" t="s">
        <v>344</v>
      </c>
      <c r="B121" s="287">
        <v>0</v>
      </c>
      <c r="C121" s="287">
        <v>0</v>
      </c>
      <c r="D121" s="288"/>
      <c r="E121" s="288"/>
    </row>
    <row r="122" spans="1:5" ht="17.25">
      <c r="A122" s="278" t="s">
        <v>345</v>
      </c>
      <c r="B122" s="287">
        <v>0</v>
      </c>
      <c r="C122" s="287">
        <v>0</v>
      </c>
      <c r="D122" s="288"/>
      <c r="E122" s="288"/>
    </row>
    <row r="123" spans="1:5" ht="17.25">
      <c r="A123" s="278" t="s">
        <v>346</v>
      </c>
      <c r="B123" s="287">
        <v>0</v>
      </c>
      <c r="C123" s="287">
        <v>0</v>
      </c>
      <c r="D123" s="288"/>
      <c r="E123" s="288"/>
    </row>
    <row r="124" spans="1:5" ht="17.25">
      <c r="A124" s="278" t="s">
        <v>347</v>
      </c>
      <c r="B124" s="287">
        <v>0</v>
      </c>
      <c r="C124" s="287">
        <v>0</v>
      </c>
      <c r="D124" s="288"/>
      <c r="E124" s="288"/>
    </row>
    <row r="125" spans="1:5" ht="17.25">
      <c r="A125" s="278" t="s">
        <v>348</v>
      </c>
      <c r="B125" s="287">
        <v>32569.68</v>
      </c>
      <c r="C125" s="287">
        <v>53863.21</v>
      </c>
      <c r="D125" s="288"/>
      <c r="E125" s="288"/>
    </row>
    <row r="126" spans="1:5" ht="17.25">
      <c r="A126" s="278" t="s">
        <v>349</v>
      </c>
      <c r="B126" s="287">
        <v>2108.07</v>
      </c>
      <c r="C126" s="287">
        <v>3330.18</v>
      </c>
      <c r="D126" s="288"/>
      <c r="E126" s="288"/>
    </row>
    <row r="127" spans="1:5" ht="17.25">
      <c r="A127" s="278" t="s">
        <v>350</v>
      </c>
      <c r="B127" s="287">
        <v>96314.31</v>
      </c>
      <c r="C127" s="287">
        <v>99296.06</v>
      </c>
      <c r="D127" s="288"/>
      <c r="E127" s="288"/>
    </row>
    <row r="128" spans="1:5" ht="17.25">
      <c r="A128" s="286" t="s">
        <v>351</v>
      </c>
      <c r="B128" s="287">
        <v>6250.56</v>
      </c>
      <c r="C128" s="287">
        <v>8603.86</v>
      </c>
      <c r="D128" s="288"/>
      <c r="E128" s="288"/>
    </row>
    <row r="129" spans="1:5" ht="17.25">
      <c r="A129" s="286" t="s">
        <v>352</v>
      </c>
      <c r="B129" s="287">
        <v>1533.37</v>
      </c>
      <c r="C129" s="287">
        <v>6627.62</v>
      </c>
      <c r="D129" s="288"/>
      <c r="E129" s="288"/>
    </row>
    <row r="130" spans="1:5" ht="17.25">
      <c r="A130" s="286" t="s">
        <v>353</v>
      </c>
      <c r="B130" s="287">
        <v>71949.08</v>
      </c>
      <c r="C130" s="287">
        <v>112930.28</v>
      </c>
      <c r="D130" s="288"/>
      <c r="E130" s="288"/>
    </row>
    <row r="131" spans="1:5" ht="17.25">
      <c r="A131" s="286" t="s">
        <v>354</v>
      </c>
      <c r="B131" s="287">
        <v>108257.98</v>
      </c>
      <c r="C131" s="287">
        <v>0</v>
      </c>
      <c r="D131" s="288"/>
      <c r="E131" s="288"/>
    </row>
    <row r="132" spans="1:5" ht="17.25">
      <c r="A132" s="302" t="s">
        <v>355</v>
      </c>
      <c r="B132" s="287">
        <v>25465.62</v>
      </c>
      <c r="C132" s="287">
        <v>31718.88</v>
      </c>
      <c r="D132" s="303"/>
      <c r="E132" s="303"/>
    </row>
    <row r="133" spans="1:5" ht="17.25">
      <c r="A133" s="286" t="s">
        <v>356</v>
      </c>
      <c r="B133" s="287">
        <v>91735.63</v>
      </c>
      <c r="C133" s="287">
        <v>232943.1</v>
      </c>
      <c r="D133" s="304"/>
      <c r="E133" s="304"/>
    </row>
    <row r="134" spans="1:5" ht="17.25">
      <c r="A134" s="302" t="s">
        <v>357</v>
      </c>
      <c r="B134" s="287">
        <v>1523598.04</v>
      </c>
      <c r="C134" s="287">
        <v>1689850.77</v>
      </c>
      <c r="D134" s="304"/>
      <c r="E134" s="304"/>
    </row>
    <row r="135" spans="1:5" ht="17.25">
      <c r="A135" s="302" t="s">
        <v>358</v>
      </c>
      <c r="B135" s="287">
        <v>58837.1</v>
      </c>
      <c r="C135" s="287">
        <v>94136.43</v>
      </c>
      <c r="D135" s="304"/>
      <c r="E135" s="304"/>
    </row>
    <row r="136" spans="1:5" ht="17.25">
      <c r="A136" s="286" t="s">
        <v>359</v>
      </c>
      <c r="B136" s="287">
        <v>337.67</v>
      </c>
      <c r="C136" s="287">
        <v>460.01</v>
      </c>
      <c r="D136" s="304"/>
      <c r="E136" s="304"/>
    </row>
    <row r="137" spans="1:5" ht="17.25">
      <c r="A137" s="286" t="s">
        <v>360</v>
      </c>
      <c r="B137" s="287">
        <v>75954.29</v>
      </c>
      <c r="C137" s="287">
        <v>217507.84</v>
      </c>
      <c r="D137" s="304"/>
      <c r="E137" s="304"/>
    </row>
    <row r="138" spans="1:5" ht="17.25">
      <c r="A138" s="286" t="s">
        <v>361</v>
      </c>
      <c r="B138" s="287">
        <v>63665.47</v>
      </c>
      <c r="C138" s="287">
        <v>19507.22</v>
      </c>
      <c r="D138" s="304"/>
      <c r="E138" s="304"/>
    </row>
    <row r="139" spans="1:5" ht="17.25">
      <c r="A139" s="286" t="s">
        <v>362</v>
      </c>
      <c r="B139" s="287">
        <v>285000</v>
      </c>
      <c r="C139" s="287">
        <v>87500</v>
      </c>
      <c r="D139" s="304"/>
      <c r="E139" s="304"/>
    </row>
    <row r="140" spans="1:5" ht="17.25">
      <c r="A140" s="302" t="s">
        <v>363</v>
      </c>
      <c r="B140" s="287">
        <v>16157.51</v>
      </c>
      <c r="C140" s="287">
        <v>27496.17</v>
      </c>
      <c r="D140" s="304"/>
      <c r="E140" s="304"/>
    </row>
    <row r="141" spans="1:5" ht="17.25">
      <c r="A141" s="302" t="s">
        <v>364</v>
      </c>
      <c r="B141" s="287">
        <v>3517.98</v>
      </c>
      <c r="C141" s="287">
        <v>141420.34</v>
      </c>
      <c r="D141" s="304"/>
      <c r="E141" s="304"/>
    </row>
    <row r="142" spans="1:5" ht="18" thickBot="1">
      <c r="A142" s="281" t="s">
        <v>216</v>
      </c>
      <c r="B142" s="297">
        <v>12178169.430000003</v>
      </c>
      <c r="C142" s="297">
        <v>15166340.859999998</v>
      </c>
      <c r="D142" s="305">
        <v>2988171.429999994</v>
      </c>
      <c r="E142" s="306">
        <v>0.24537114934851037</v>
      </c>
    </row>
    <row r="143" spans="1:5" ht="18" thickTop="1">
      <c r="A143" s="269"/>
      <c r="B143" s="268" t="s">
        <v>0</v>
      </c>
      <c r="C143" s="299"/>
      <c r="D143" s="268"/>
      <c r="E143" s="269"/>
    </row>
    <row r="144" spans="1:5" ht="17.25">
      <c r="A144" s="269" t="s">
        <v>108</v>
      </c>
      <c r="B144" s="268" t="s">
        <v>288</v>
      </c>
      <c r="C144" s="299"/>
      <c r="D144" s="268"/>
      <c r="E144" s="269"/>
    </row>
    <row r="145" spans="1:5" ht="17.25">
      <c r="A145" s="272" t="s">
        <v>431</v>
      </c>
      <c r="B145" s="268" t="s">
        <v>108</v>
      </c>
      <c r="C145" s="299"/>
      <c r="D145" s="268"/>
      <c r="E145" s="272" t="s">
        <v>434</v>
      </c>
    </row>
    <row r="146" spans="1:5" ht="17.25">
      <c r="A146" s="273" t="s">
        <v>106</v>
      </c>
      <c r="B146" s="274">
        <v>2011</v>
      </c>
      <c r="C146" s="275">
        <v>2012</v>
      </c>
      <c r="D146" s="273" t="s">
        <v>240</v>
      </c>
      <c r="E146" s="273" t="s">
        <v>241</v>
      </c>
    </row>
    <row r="147" spans="1:5" ht="17.25">
      <c r="A147" s="277" t="s">
        <v>366</v>
      </c>
      <c r="B147" s="278" t="s">
        <v>104</v>
      </c>
      <c r="C147" s="278" t="s">
        <v>104</v>
      </c>
      <c r="D147" s="278"/>
      <c r="E147" s="279"/>
    </row>
    <row r="148" spans="1:5" ht="17.25">
      <c r="A148" s="278" t="s">
        <v>367</v>
      </c>
      <c r="B148" s="287">
        <v>16095.49</v>
      </c>
      <c r="C148" s="287">
        <v>257819.04</v>
      </c>
      <c r="D148" s="295"/>
      <c r="E148" s="296"/>
    </row>
    <row r="149" spans="1:5" ht="17.25">
      <c r="A149" s="278" t="s">
        <v>368</v>
      </c>
      <c r="B149" s="287">
        <v>0</v>
      </c>
      <c r="C149" s="287">
        <v>-32788</v>
      </c>
      <c r="D149" s="295"/>
      <c r="E149" s="296"/>
    </row>
    <row r="150" spans="1:5" ht="17.25">
      <c r="A150" s="278" t="s">
        <v>369</v>
      </c>
      <c r="B150" s="287">
        <v>10004.04</v>
      </c>
      <c r="C150" s="287">
        <v>10140.61</v>
      </c>
      <c r="D150" s="295"/>
      <c r="E150" s="296"/>
    </row>
    <row r="151" spans="1:5" ht="17.25">
      <c r="A151" s="278" t="s">
        <v>370</v>
      </c>
      <c r="B151" s="287">
        <v>0</v>
      </c>
      <c r="C151" s="287">
        <v>0</v>
      </c>
      <c r="D151" s="295"/>
      <c r="E151" s="296"/>
    </row>
    <row r="152" spans="1:5" ht="17.25">
      <c r="A152" s="278" t="s">
        <v>371</v>
      </c>
      <c r="B152" s="287">
        <v>0</v>
      </c>
      <c r="C152" s="287">
        <v>0</v>
      </c>
      <c r="D152" s="295"/>
      <c r="E152" s="296"/>
    </row>
    <row r="153" spans="1:5" ht="17.25">
      <c r="A153" s="278" t="s">
        <v>372</v>
      </c>
      <c r="B153" s="287">
        <v>0</v>
      </c>
      <c r="C153" s="287">
        <v>0</v>
      </c>
      <c r="D153" s="295"/>
      <c r="E153" s="296"/>
    </row>
    <row r="154" spans="1:5" ht="17.25">
      <c r="A154" s="278" t="s">
        <v>373</v>
      </c>
      <c r="B154" s="287">
        <v>0</v>
      </c>
      <c r="C154" s="287">
        <v>0</v>
      </c>
      <c r="D154" s="295"/>
      <c r="E154" s="296"/>
    </row>
    <row r="155" spans="1:5" ht="17.25">
      <c r="A155" s="278" t="s">
        <v>374</v>
      </c>
      <c r="B155" s="287">
        <v>420.69</v>
      </c>
      <c r="C155" s="287">
        <v>291.05</v>
      </c>
      <c r="D155" s="295"/>
      <c r="E155" s="296"/>
    </row>
    <row r="156" spans="1:5" ht="17.25">
      <c r="A156" s="278" t="s">
        <v>375</v>
      </c>
      <c r="B156" s="287">
        <v>684.04</v>
      </c>
      <c r="C156" s="287">
        <v>82279.46</v>
      </c>
      <c r="D156" s="295"/>
      <c r="E156" s="296"/>
    </row>
    <row r="157" spans="1:5" ht="17.25">
      <c r="A157" s="278" t="s">
        <v>376</v>
      </c>
      <c r="B157" s="287">
        <v>0</v>
      </c>
      <c r="C157" s="287">
        <v>0</v>
      </c>
      <c r="D157" s="295"/>
      <c r="E157" s="296"/>
    </row>
    <row r="158" spans="1:5" ht="17.25">
      <c r="A158" s="278" t="s">
        <v>377</v>
      </c>
      <c r="B158" s="287">
        <v>0</v>
      </c>
      <c r="C158" s="287">
        <v>0</v>
      </c>
      <c r="D158" s="295"/>
      <c r="E158" s="296"/>
    </row>
    <row r="159" spans="1:5" ht="18" thickBot="1">
      <c r="A159" s="281" t="s">
        <v>216</v>
      </c>
      <c r="B159" s="307">
        <v>27204.26</v>
      </c>
      <c r="C159" s="307">
        <v>317742.16</v>
      </c>
      <c r="D159" s="307">
        <v>290537.9</v>
      </c>
      <c r="E159" s="308">
        <v>10.679867785413022</v>
      </c>
    </row>
    <row r="160" spans="1:5" ht="18" thickTop="1">
      <c r="A160" s="309" t="s">
        <v>378</v>
      </c>
      <c r="B160" s="287">
        <v>26095313.17</v>
      </c>
      <c r="C160" s="287">
        <v>28661891.91</v>
      </c>
      <c r="D160" s="295"/>
      <c r="E160" s="296"/>
    </row>
    <row r="161" spans="1:5" ht="18" thickBot="1">
      <c r="A161" s="281" t="s">
        <v>216</v>
      </c>
      <c r="B161" s="297">
        <v>26095313.17</v>
      </c>
      <c r="C161" s="297">
        <v>28661891.91</v>
      </c>
      <c r="D161" s="297">
        <v>2566578.74</v>
      </c>
      <c r="E161" s="298">
        <v>0.09835401182119625</v>
      </c>
    </row>
    <row r="162" spans="1:5" ht="18" thickTop="1">
      <c r="A162" s="277" t="s">
        <v>379</v>
      </c>
      <c r="B162" s="278"/>
      <c r="C162" s="278"/>
      <c r="D162" s="278"/>
      <c r="E162" s="279"/>
    </row>
    <row r="163" spans="1:5" ht="17.25">
      <c r="A163" s="278" t="s">
        <v>380</v>
      </c>
      <c r="B163" s="287">
        <v>1975708.13</v>
      </c>
      <c r="C163" s="287">
        <v>2194784.28</v>
      </c>
      <c r="D163" s="295"/>
      <c r="E163" s="296"/>
    </row>
    <row r="164" spans="1:5" ht="17.25">
      <c r="A164" s="278" t="s">
        <v>381</v>
      </c>
      <c r="B164" s="287">
        <v>642145.22</v>
      </c>
      <c r="C164" s="287">
        <v>721453.73</v>
      </c>
      <c r="D164" s="295"/>
      <c r="E164" s="296"/>
    </row>
    <row r="165" spans="1:5" ht="17.25">
      <c r="A165" s="278" t="s">
        <v>382</v>
      </c>
      <c r="B165" s="287">
        <v>109.53</v>
      </c>
      <c r="C165" s="287">
        <v>0</v>
      </c>
      <c r="D165" s="295"/>
      <c r="E165" s="296"/>
    </row>
    <row r="166" spans="1:5" ht="17.25">
      <c r="A166" s="278" t="s">
        <v>383</v>
      </c>
      <c r="B166" s="287">
        <v>0</v>
      </c>
      <c r="C166" s="287">
        <v>0</v>
      </c>
      <c r="D166" s="295"/>
      <c r="E166" s="296"/>
    </row>
    <row r="167" spans="1:5" ht="17.25">
      <c r="A167" s="278" t="s">
        <v>384</v>
      </c>
      <c r="B167" s="287">
        <v>0</v>
      </c>
      <c r="C167" s="287">
        <v>0</v>
      </c>
      <c r="D167" s="295"/>
      <c r="E167" s="296"/>
    </row>
    <row r="168" spans="1:5" ht="17.25">
      <c r="A168" s="278" t="s">
        <v>385</v>
      </c>
      <c r="B168" s="287">
        <v>0</v>
      </c>
      <c r="C168" s="287">
        <v>0</v>
      </c>
      <c r="D168" s="295"/>
      <c r="E168" s="296"/>
    </row>
    <row r="169" spans="1:5" ht="17.25">
      <c r="A169" s="278" t="s">
        <v>386</v>
      </c>
      <c r="B169" s="287">
        <v>0</v>
      </c>
      <c r="C169" s="287">
        <v>0</v>
      </c>
      <c r="D169" s="295"/>
      <c r="E169" s="296"/>
    </row>
    <row r="170" spans="1:5" ht="17.25">
      <c r="A170" s="278" t="s">
        <v>387</v>
      </c>
      <c r="B170" s="287">
        <v>0</v>
      </c>
      <c r="C170" s="287">
        <v>0</v>
      </c>
      <c r="D170" s="295"/>
      <c r="E170" s="296"/>
    </row>
    <row r="171" spans="1:5" ht="17.25">
      <c r="A171" s="278" t="s">
        <v>388</v>
      </c>
      <c r="B171" s="287">
        <v>0</v>
      </c>
      <c r="C171" s="287">
        <v>0</v>
      </c>
      <c r="D171" s="295"/>
      <c r="E171" s="296"/>
    </row>
    <row r="172" spans="1:5" ht="17.25">
      <c r="A172" s="278" t="s">
        <v>389</v>
      </c>
      <c r="B172" s="287">
        <v>0</v>
      </c>
      <c r="C172" s="287">
        <v>0</v>
      </c>
      <c r="D172" s="295"/>
      <c r="E172" s="296"/>
    </row>
    <row r="173" spans="1:5" ht="17.25">
      <c r="A173" s="278" t="s">
        <v>390</v>
      </c>
      <c r="B173" s="287">
        <v>3615.44</v>
      </c>
      <c r="C173" s="287">
        <v>1243.13</v>
      </c>
      <c r="D173" s="295"/>
      <c r="E173" s="296"/>
    </row>
    <row r="174" spans="1:5" ht="17.25">
      <c r="A174" s="278" t="s">
        <v>391</v>
      </c>
      <c r="B174" s="287">
        <v>0</v>
      </c>
      <c r="C174" s="287">
        <v>0</v>
      </c>
      <c r="D174" s="295"/>
      <c r="E174" s="296"/>
    </row>
    <row r="175" spans="1:5" ht="17.25">
      <c r="A175" s="278" t="s">
        <v>392</v>
      </c>
      <c r="B175" s="287">
        <v>14847.86</v>
      </c>
      <c r="C175" s="287">
        <v>12609.29</v>
      </c>
      <c r="D175" s="295"/>
      <c r="E175" s="296"/>
    </row>
    <row r="176" spans="1:5" ht="17.25">
      <c r="A176" s="278" t="s">
        <v>393</v>
      </c>
      <c r="B176" s="287">
        <v>1108.01</v>
      </c>
      <c r="C176" s="287">
        <v>1141.19</v>
      </c>
      <c r="D176" s="295"/>
      <c r="E176" s="296"/>
    </row>
    <row r="177" spans="1:5" ht="17.25">
      <c r="A177" s="278" t="s">
        <v>394</v>
      </c>
      <c r="B177" s="287">
        <v>1187.7</v>
      </c>
      <c r="C177" s="287">
        <v>519.79</v>
      </c>
      <c r="D177" s="295"/>
      <c r="E177" s="296"/>
    </row>
    <row r="178" spans="1:5" ht="17.25">
      <c r="A178" s="278" t="s">
        <v>395</v>
      </c>
      <c r="B178" s="287">
        <v>3532.14</v>
      </c>
      <c r="C178" s="287">
        <v>5.88</v>
      </c>
      <c r="D178" s="295"/>
      <c r="E178" s="296"/>
    </row>
    <row r="179" spans="1:5" ht="17.25">
      <c r="A179" s="278" t="s">
        <v>396</v>
      </c>
      <c r="B179" s="287">
        <v>24091.53</v>
      </c>
      <c r="C179" s="287">
        <v>28760.48</v>
      </c>
      <c r="D179" s="295"/>
      <c r="E179" s="296"/>
    </row>
    <row r="180" spans="1:5" ht="17.25">
      <c r="A180" s="278" t="s">
        <v>397</v>
      </c>
      <c r="B180" s="287">
        <v>32080.01</v>
      </c>
      <c r="C180" s="287">
        <v>33347.07</v>
      </c>
      <c r="D180" s="295"/>
      <c r="E180" s="296"/>
    </row>
    <row r="181" spans="1:5" ht="18" thickBot="1">
      <c r="A181" s="281" t="s">
        <v>216</v>
      </c>
      <c r="B181" s="285">
        <v>2698425.57</v>
      </c>
      <c r="C181" s="285">
        <v>2993864.84</v>
      </c>
      <c r="D181" s="307">
        <v>295439.27</v>
      </c>
      <c r="E181" s="308">
        <v>0.10948579545219793</v>
      </c>
    </row>
    <row r="182" spans="1:5" ht="18" thickTop="1">
      <c r="A182" s="310" t="s">
        <v>398</v>
      </c>
      <c r="B182" s="278"/>
      <c r="C182" s="278"/>
      <c r="D182" s="278"/>
      <c r="E182" s="284"/>
    </row>
    <row r="183" spans="1:5" ht="17.25">
      <c r="A183" s="311" t="s">
        <v>399</v>
      </c>
      <c r="B183" s="287">
        <v>130</v>
      </c>
      <c r="C183" s="287">
        <v>430</v>
      </c>
      <c r="D183" s="295" t="s">
        <v>104</v>
      </c>
      <c r="E183" s="301" t="s">
        <v>104</v>
      </c>
    </row>
    <row r="184" spans="1:5" ht="17.25">
      <c r="A184" s="278" t="s">
        <v>400</v>
      </c>
      <c r="B184" s="287">
        <v>0</v>
      </c>
      <c r="C184" s="287">
        <v>0</v>
      </c>
      <c r="D184" s="295" t="s">
        <v>104</v>
      </c>
      <c r="E184" s="301" t="s">
        <v>108</v>
      </c>
    </row>
    <row r="185" spans="1:5" ht="17.25">
      <c r="A185" s="278" t="s">
        <v>401</v>
      </c>
      <c r="B185" s="287">
        <v>0</v>
      </c>
      <c r="C185" s="287">
        <v>0</v>
      </c>
      <c r="D185" s="295"/>
      <c r="E185" s="296"/>
    </row>
    <row r="186" spans="1:5" ht="17.25">
      <c r="A186" s="278" t="s">
        <v>402</v>
      </c>
      <c r="B186" s="287">
        <v>500</v>
      </c>
      <c r="C186" s="287">
        <v>500</v>
      </c>
      <c r="D186" s="290"/>
      <c r="E186" s="290"/>
    </row>
    <row r="187" spans="1:5" ht="17.25">
      <c r="A187" s="278" t="s">
        <v>403</v>
      </c>
      <c r="B187" s="287">
        <v>0</v>
      </c>
      <c r="C187" s="287">
        <v>0</v>
      </c>
      <c r="D187" s="290"/>
      <c r="E187" s="279"/>
    </row>
    <row r="188" spans="1:5" ht="18" thickBot="1">
      <c r="A188" s="281" t="s">
        <v>216</v>
      </c>
      <c r="B188" s="300">
        <v>630</v>
      </c>
      <c r="C188" s="300">
        <v>930</v>
      </c>
      <c r="D188" s="297">
        <v>300</v>
      </c>
      <c r="E188" s="308">
        <v>0.47619047619047616</v>
      </c>
    </row>
    <row r="189" spans="1:5" ht="18" thickTop="1">
      <c r="A189" s="310" t="s">
        <v>471</v>
      </c>
      <c r="B189" s="287">
        <v>352387420.59</v>
      </c>
      <c r="C189" s="287">
        <v>388202595.46</v>
      </c>
      <c r="D189" s="295"/>
      <c r="E189" s="296"/>
    </row>
    <row r="190" spans="1:5" ht="17.25">
      <c r="A190" s="278" t="s">
        <v>404</v>
      </c>
      <c r="B190" s="287">
        <v>991156.74</v>
      </c>
      <c r="C190" s="287">
        <v>2883442.71</v>
      </c>
      <c r="D190" s="295"/>
      <c r="E190" s="296"/>
    </row>
    <row r="191" spans="1:5" ht="17.25">
      <c r="A191" s="278" t="s">
        <v>405</v>
      </c>
      <c r="B191" s="287">
        <v>1037621.46</v>
      </c>
      <c r="C191" s="287">
        <v>2055484.41</v>
      </c>
      <c r="D191" s="295"/>
      <c r="E191" s="296"/>
    </row>
    <row r="192" spans="1:5" ht="17.25">
      <c r="A192" s="278" t="s">
        <v>406</v>
      </c>
      <c r="B192" s="287">
        <v>58226986.27</v>
      </c>
      <c r="C192" s="287">
        <v>63488471.7</v>
      </c>
      <c r="D192" s="295"/>
      <c r="E192" s="296"/>
    </row>
    <row r="193" spans="1:5" ht="17.25">
      <c r="A193" s="278" t="s">
        <v>407</v>
      </c>
      <c r="B193" s="287">
        <v>2918983.72</v>
      </c>
      <c r="C193" s="287">
        <v>3147835.31</v>
      </c>
      <c r="D193" s="295"/>
      <c r="E193" s="296"/>
    </row>
    <row r="194" spans="1:5" ht="17.25">
      <c r="A194" s="286" t="s">
        <v>408</v>
      </c>
      <c r="B194" s="287">
        <v>39704895.12</v>
      </c>
      <c r="C194" s="287">
        <v>41713050.65</v>
      </c>
      <c r="D194" s="295"/>
      <c r="E194" s="296"/>
    </row>
    <row r="195" spans="1:5" ht="17.25">
      <c r="A195" s="286" t="s">
        <v>409</v>
      </c>
      <c r="B195" s="287">
        <v>0</v>
      </c>
      <c r="C195" s="287">
        <v>374684.82</v>
      </c>
      <c r="D195" s="295"/>
      <c r="E195" s="296"/>
    </row>
    <row r="196" spans="1:5" ht="18" thickBot="1">
      <c r="A196" s="281" t="s">
        <v>216</v>
      </c>
      <c r="B196" s="297">
        <v>455267063.9</v>
      </c>
      <c r="C196" s="297">
        <v>501865565.05999994</v>
      </c>
      <c r="D196" s="297">
        <v>46598501.15999997</v>
      </c>
      <c r="E196" s="298">
        <v>0.10235421108836328</v>
      </c>
    </row>
    <row r="197" spans="1:5" ht="18" thickTop="1">
      <c r="A197" s="277" t="s">
        <v>410</v>
      </c>
      <c r="B197" s="278"/>
      <c r="C197" s="278"/>
      <c r="D197" s="278"/>
      <c r="E197" s="279"/>
    </row>
    <row r="198" spans="1:5" ht="17.25">
      <c r="A198" s="278" t="s">
        <v>411</v>
      </c>
      <c r="B198" s="287">
        <v>13422680.51</v>
      </c>
      <c r="C198" s="287">
        <v>11255270.32</v>
      </c>
      <c r="D198" s="295"/>
      <c r="E198" s="296"/>
    </row>
    <row r="199" spans="1:5" ht="17.25">
      <c r="A199" s="278" t="s">
        <v>412</v>
      </c>
      <c r="B199" s="287">
        <v>199.5</v>
      </c>
      <c r="C199" s="287">
        <v>589.42</v>
      </c>
      <c r="D199" s="295"/>
      <c r="E199" s="296"/>
    </row>
    <row r="200" spans="1:5" ht="17.25">
      <c r="A200" s="278" t="s">
        <v>413</v>
      </c>
      <c r="B200" s="287">
        <v>0</v>
      </c>
      <c r="C200" s="287">
        <v>0</v>
      </c>
      <c r="D200" s="295"/>
      <c r="E200" s="296"/>
    </row>
    <row r="201" spans="1:5" ht="17.25">
      <c r="A201" s="278" t="s">
        <v>414</v>
      </c>
      <c r="B201" s="287">
        <v>0</v>
      </c>
      <c r="C201" s="287">
        <v>0</v>
      </c>
      <c r="D201" s="295" t="s">
        <v>104</v>
      </c>
      <c r="E201" s="301" t="s">
        <v>108</v>
      </c>
    </row>
    <row r="202" spans="1:5" ht="17.25">
      <c r="A202" s="278" t="s">
        <v>415</v>
      </c>
      <c r="B202" s="287">
        <v>998.5</v>
      </c>
      <c r="C202" s="287">
        <v>1620</v>
      </c>
      <c r="D202" s="295"/>
      <c r="E202" s="296"/>
    </row>
    <row r="203" spans="1:5" ht="17.25">
      <c r="A203" s="278" t="s">
        <v>416</v>
      </c>
      <c r="B203" s="287">
        <v>0</v>
      </c>
      <c r="C203" s="287">
        <v>0</v>
      </c>
      <c r="D203" s="295"/>
      <c r="E203" s="296"/>
    </row>
    <row r="204" spans="1:5" ht="17.25">
      <c r="A204" s="278" t="s">
        <v>417</v>
      </c>
      <c r="B204" s="287">
        <v>15038.4</v>
      </c>
      <c r="C204" s="287">
        <v>-75322.22</v>
      </c>
      <c r="D204" s="295"/>
      <c r="E204" s="296"/>
    </row>
    <row r="205" spans="1:5" ht="17.25">
      <c r="A205" s="278" t="s">
        <v>418</v>
      </c>
      <c r="B205" s="287">
        <v>0</v>
      </c>
      <c r="C205" s="287">
        <v>0</v>
      </c>
      <c r="D205" s="295"/>
      <c r="E205" s="296"/>
    </row>
    <row r="206" spans="1:5" ht="18" thickBot="1">
      <c r="A206" s="281" t="s">
        <v>216</v>
      </c>
      <c r="B206" s="307">
        <v>13438916.91</v>
      </c>
      <c r="C206" s="285">
        <v>11182157.52</v>
      </c>
      <c r="D206" s="285">
        <v>-2256759.39</v>
      </c>
      <c r="E206" s="298">
        <v>-0.16792717784576291</v>
      </c>
    </row>
    <row r="207" spans="1:5" ht="18" thickTop="1">
      <c r="A207" s="310" t="s">
        <v>419</v>
      </c>
      <c r="B207" s="278"/>
      <c r="C207" s="278"/>
      <c r="D207" s="278"/>
      <c r="E207" s="284"/>
    </row>
    <row r="208" spans="1:5" ht="17.25">
      <c r="A208" s="312" t="s">
        <v>420</v>
      </c>
      <c r="B208" s="287">
        <v>40829.99</v>
      </c>
      <c r="C208" s="287">
        <v>62895</v>
      </c>
      <c r="D208" s="295"/>
      <c r="E208" s="296"/>
    </row>
    <row r="209" spans="1:5" ht="18" thickBot="1">
      <c r="A209" s="281" t="s">
        <v>216</v>
      </c>
      <c r="B209" s="297">
        <v>40829.99</v>
      </c>
      <c r="C209" s="297">
        <v>62895</v>
      </c>
      <c r="D209" s="297">
        <v>22065.01</v>
      </c>
      <c r="E209" s="298">
        <v>0.5404118394346901</v>
      </c>
    </row>
    <row r="210" spans="1:5" ht="18" thickTop="1">
      <c r="A210" s="310" t="s">
        <v>421</v>
      </c>
      <c r="B210" s="278"/>
      <c r="C210" s="278"/>
      <c r="D210" s="278"/>
      <c r="E210" s="284"/>
    </row>
    <row r="211" spans="1:5" ht="17.25">
      <c r="A211" s="312" t="s">
        <v>422</v>
      </c>
      <c r="B211" s="287">
        <v>119224.82</v>
      </c>
      <c r="C211" s="287">
        <v>130347.72</v>
      </c>
      <c r="D211" s="295"/>
      <c r="E211" s="296"/>
    </row>
    <row r="212" spans="1:5" ht="18" thickBot="1">
      <c r="A212" s="281" t="s">
        <v>216</v>
      </c>
      <c r="B212" s="297">
        <v>119224.82</v>
      </c>
      <c r="C212" s="297">
        <v>130347.72</v>
      </c>
      <c r="D212" s="297">
        <v>11122.9</v>
      </c>
      <c r="E212" s="298">
        <v>0.09329349375406894</v>
      </c>
    </row>
    <row r="213" spans="1:5" ht="18" thickTop="1">
      <c r="A213" s="310" t="s">
        <v>423</v>
      </c>
      <c r="B213" s="278"/>
      <c r="C213" s="278"/>
      <c r="D213" s="278"/>
      <c r="E213" s="284"/>
    </row>
    <row r="214" spans="1:5" ht="17.25">
      <c r="A214" s="311" t="s">
        <v>424</v>
      </c>
      <c r="B214" s="287">
        <v>-5041.87</v>
      </c>
      <c r="C214" s="287">
        <v>0</v>
      </c>
      <c r="D214" s="295"/>
      <c r="E214" s="296"/>
    </row>
    <row r="215" spans="1:5" ht="17.25">
      <c r="A215" s="313" t="s">
        <v>425</v>
      </c>
      <c r="B215" s="287">
        <v>0</v>
      </c>
      <c r="C215" s="287">
        <v>0</v>
      </c>
      <c r="D215" s="295"/>
      <c r="E215" s="296"/>
    </row>
    <row r="216" spans="1:5" ht="17.25">
      <c r="A216" s="313" t="s">
        <v>426</v>
      </c>
      <c r="B216" s="287">
        <v>0</v>
      </c>
      <c r="C216" s="287">
        <v>0</v>
      </c>
      <c r="D216" s="295"/>
      <c r="E216" s="296"/>
    </row>
    <row r="217" spans="1:5" ht="17.25">
      <c r="A217" s="313" t="s">
        <v>427</v>
      </c>
      <c r="B217" s="287">
        <v>0</v>
      </c>
      <c r="C217" s="287">
        <v>0</v>
      </c>
      <c r="D217" s="295"/>
      <c r="E217" s="296"/>
    </row>
    <row r="218" spans="1:5" ht="17.25">
      <c r="A218" s="313" t="s">
        <v>428</v>
      </c>
      <c r="B218" s="287">
        <v>-2265.89</v>
      </c>
      <c r="C218" s="287">
        <v>0</v>
      </c>
      <c r="D218" s="295"/>
      <c r="E218" s="296"/>
    </row>
    <row r="219" spans="1:5" ht="17.25">
      <c r="A219" s="313" t="s">
        <v>429</v>
      </c>
      <c r="B219" s="287">
        <v>0</v>
      </c>
      <c r="C219" s="287">
        <v>0</v>
      </c>
      <c r="D219" s="295"/>
      <c r="E219" s="296"/>
    </row>
    <row r="220" spans="1:5" ht="18" thickBot="1">
      <c r="A220" s="281" t="s">
        <v>216</v>
      </c>
      <c r="B220" s="297">
        <v>-7307.76</v>
      </c>
      <c r="C220" s="297">
        <v>0</v>
      </c>
      <c r="D220" s="297">
        <v>7307.76</v>
      </c>
      <c r="E220" s="298">
        <v>1</v>
      </c>
    </row>
    <row r="221" spans="1:5" ht="18" thickBot="1" thickTop="1">
      <c r="A221" s="314" t="s">
        <v>430</v>
      </c>
      <c r="B221" s="314">
        <v>669679300.73</v>
      </c>
      <c r="C221" s="314">
        <v>726566552.1299999</v>
      </c>
      <c r="D221" s="314">
        <v>56887251.39999986</v>
      </c>
      <c r="E221" s="315">
        <v>0.08494700573541476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5" customWidth="1"/>
    <col min="2" max="3" width="27.140625" style="215" customWidth="1"/>
    <col min="4" max="4" width="25.140625" style="215" bestFit="1" customWidth="1"/>
    <col min="5" max="5" width="15.421875" style="215" customWidth="1"/>
    <col min="6" max="16384" width="15.7109375" style="215" customWidth="1"/>
  </cols>
  <sheetData>
    <row r="1" spans="2:256" ht="17.25">
      <c r="B1" s="216" t="s">
        <v>0</v>
      </c>
      <c r="C1" s="216"/>
      <c r="D1" s="216"/>
      <c r="E1" s="217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  <c r="IM1" s="218"/>
      <c r="IN1" s="218"/>
      <c r="IO1" s="218"/>
      <c r="IP1" s="218"/>
      <c r="IQ1" s="218"/>
      <c r="IR1" s="218"/>
      <c r="IS1" s="218"/>
      <c r="IT1" s="218"/>
      <c r="IU1" s="218"/>
      <c r="IV1" s="218"/>
    </row>
    <row r="2" spans="1:256" ht="17.25">
      <c r="A2" s="217"/>
      <c r="B2" s="216" t="s">
        <v>237</v>
      </c>
      <c r="C2" s="216"/>
      <c r="D2" s="216"/>
      <c r="E2" s="217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  <c r="IN2" s="218"/>
      <c r="IO2" s="218"/>
      <c r="IP2" s="218"/>
      <c r="IQ2" s="218"/>
      <c r="IR2" s="218"/>
      <c r="IS2" s="218"/>
      <c r="IT2" s="218"/>
      <c r="IU2" s="218"/>
      <c r="IV2" s="218"/>
    </row>
    <row r="3" spans="1:256" ht="17.25">
      <c r="A3" s="219" t="s">
        <v>238</v>
      </c>
      <c r="B3" s="216" t="s">
        <v>108</v>
      </c>
      <c r="C3" s="216"/>
      <c r="D3" s="216"/>
      <c r="E3" s="220" t="s">
        <v>239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  <c r="IV3" s="218"/>
    </row>
    <row r="4" spans="1:256" ht="17.25">
      <c r="A4" s="221" t="s">
        <v>106</v>
      </c>
      <c r="B4" s="222">
        <v>2011</v>
      </c>
      <c r="C4" s="223">
        <v>2012</v>
      </c>
      <c r="D4" s="221" t="s">
        <v>240</v>
      </c>
      <c r="E4" s="221" t="s">
        <v>241</v>
      </c>
      <c r="F4" s="224"/>
      <c r="G4" s="224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18"/>
    </row>
    <row r="5" spans="1:5" ht="17.25">
      <c r="A5" s="225" t="s">
        <v>242</v>
      </c>
      <c r="B5" s="226"/>
      <c r="C5" s="226"/>
      <c r="D5" s="226"/>
      <c r="E5" s="227"/>
    </row>
    <row r="6" spans="1:5" ht="17.25">
      <c r="A6" s="226" t="s">
        <v>243</v>
      </c>
      <c r="B6" s="228">
        <v>194560271.94</v>
      </c>
      <c r="C6" s="228">
        <v>285580805.34</v>
      </c>
      <c r="D6" s="226"/>
      <c r="E6" s="227"/>
    </row>
    <row r="7" spans="1:5" ht="18" thickBot="1">
      <c r="A7" s="229" t="s">
        <v>216</v>
      </c>
      <c r="B7" s="230">
        <v>194560271.94</v>
      </c>
      <c r="C7" s="230">
        <v>285580805.34</v>
      </c>
      <c r="D7" s="230">
        <v>91020533.39999998</v>
      </c>
      <c r="E7" s="231">
        <v>0.4678269232069618</v>
      </c>
    </row>
    <row r="8" spans="1:5" ht="18" thickTop="1">
      <c r="A8" s="225" t="s">
        <v>244</v>
      </c>
      <c r="B8" s="226"/>
      <c r="C8" s="226"/>
      <c r="D8" s="226"/>
      <c r="E8" s="232"/>
    </row>
    <row r="9" spans="1:5" ht="17.25">
      <c r="A9" s="226" t="s">
        <v>245</v>
      </c>
      <c r="B9" s="228">
        <v>529522101.06</v>
      </c>
      <c r="C9" s="228">
        <v>581673186.78</v>
      </c>
      <c r="D9" s="226"/>
      <c r="E9" s="232"/>
    </row>
    <row r="10" spans="1:5" ht="18" thickBot="1">
      <c r="A10" s="229" t="s">
        <v>216</v>
      </c>
      <c r="B10" s="233">
        <v>529522101.06</v>
      </c>
      <c r="C10" s="230">
        <v>581673186.78</v>
      </c>
      <c r="D10" s="230">
        <v>52151085.71999997</v>
      </c>
      <c r="E10" s="231">
        <v>0.09848708036095881</v>
      </c>
    </row>
    <row r="11" spans="1:5" ht="18" thickTop="1">
      <c r="A11" s="225" t="s">
        <v>246</v>
      </c>
      <c r="B11" s="226"/>
      <c r="C11" s="226"/>
      <c r="D11" s="226"/>
      <c r="E11" s="232" t="s">
        <v>104</v>
      </c>
    </row>
    <row r="12" spans="1:5" ht="17.25">
      <c r="A12" s="234" t="s">
        <v>247</v>
      </c>
      <c r="B12" s="235">
        <v>-55418733.61</v>
      </c>
      <c r="C12" s="235">
        <v>-61933130.82</v>
      </c>
      <c r="D12" s="226"/>
      <c r="E12" s="232"/>
    </row>
    <row r="13" spans="1:5" ht="17.25">
      <c r="A13" s="234" t="s">
        <v>248</v>
      </c>
      <c r="B13" s="235">
        <v>71783375.29</v>
      </c>
      <c r="C13" s="235">
        <v>72126724.53</v>
      </c>
      <c r="D13" s="236"/>
      <c r="E13" s="237"/>
    </row>
    <row r="14" spans="1:5" ht="17.25">
      <c r="A14" s="226" t="s">
        <v>249</v>
      </c>
      <c r="B14" s="228">
        <v>1829693.19</v>
      </c>
      <c r="C14" s="235">
        <v>1614920.76</v>
      </c>
      <c r="D14" s="236"/>
      <c r="E14" s="237"/>
    </row>
    <row r="15" spans="1:5" ht="18" thickBot="1">
      <c r="A15" s="229" t="s">
        <v>216</v>
      </c>
      <c r="B15" s="230">
        <v>18194334.87000001</v>
      </c>
      <c r="C15" s="230">
        <v>11808514.47</v>
      </c>
      <c r="D15" s="230">
        <v>-6385820.400000008</v>
      </c>
      <c r="E15" s="231">
        <v>-0.35097850213416487</v>
      </c>
    </row>
    <row r="16" spans="1:5" ht="18" thickTop="1">
      <c r="A16" s="225" t="s">
        <v>250</v>
      </c>
      <c r="B16" s="226"/>
      <c r="C16" s="226"/>
      <c r="D16" s="226"/>
      <c r="E16" s="232"/>
    </row>
    <row r="17" spans="1:5" ht="17.25">
      <c r="A17" s="226" t="s">
        <v>251</v>
      </c>
      <c r="B17" s="235">
        <v>63662244.88</v>
      </c>
      <c r="C17" s="238">
        <v>80798187.27</v>
      </c>
      <c r="D17" s="226"/>
      <c r="E17" s="232"/>
    </row>
    <row r="18" spans="1:5" ht="17.25">
      <c r="A18" s="226" t="s">
        <v>252</v>
      </c>
      <c r="B18" s="235">
        <v>3092360.75</v>
      </c>
      <c r="C18" s="238">
        <v>7860952.07</v>
      </c>
      <c r="D18" s="236"/>
      <c r="E18" s="237"/>
    </row>
    <row r="19" spans="1:5" ht="17.25">
      <c r="A19" s="226" t="s">
        <v>253</v>
      </c>
      <c r="B19" s="235">
        <v>49832.45</v>
      </c>
      <c r="C19" s="238">
        <v>-3294457.66</v>
      </c>
      <c r="D19" s="236"/>
      <c r="E19" s="237"/>
    </row>
    <row r="20" spans="1:5" ht="17.25">
      <c r="A20" s="226" t="s">
        <v>254</v>
      </c>
      <c r="B20" s="235">
        <v>4.65</v>
      </c>
      <c r="C20" s="238">
        <v>5.01</v>
      </c>
      <c r="D20" s="236"/>
      <c r="E20" s="237"/>
    </row>
    <row r="21" spans="1:5" ht="17.25">
      <c r="A21" s="226" t="s">
        <v>255</v>
      </c>
      <c r="B21" s="235">
        <v>447004.95</v>
      </c>
      <c r="C21" s="238">
        <v>859092.3</v>
      </c>
      <c r="D21" s="236"/>
      <c r="E21" s="237"/>
    </row>
    <row r="22" spans="1:5" ht="17.25">
      <c r="A22" s="226" t="s">
        <v>256</v>
      </c>
      <c r="B22" s="235">
        <v>-2251783.44</v>
      </c>
      <c r="C22" s="238">
        <v>-5690219.7</v>
      </c>
      <c r="D22" s="236"/>
      <c r="E22" s="237"/>
    </row>
    <row r="23" spans="1:5" ht="17.25">
      <c r="A23" s="226" t="s">
        <v>257</v>
      </c>
      <c r="B23" s="235">
        <v>2710857.3</v>
      </c>
      <c r="C23" s="238">
        <v>-14653765.65</v>
      </c>
      <c r="D23" s="236"/>
      <c r="E23" s="237"/>
    </row>
    <row r="24" spans="1:5" ht="18" thickBot="1">
      <c r="A24" s="229" t="s">
        <v>216</v>
      </c>
      <c r="B24" s="233">
        <v>67710521.54</v>
      </c>
      <c r="C24" s="239">
        <v>65879793.64</v>
      </c>
      <c r="D24" s="230">
        <v>-1830727.900000006</v>
      </c>
      <c r="E24" s="231">
        <v>-0.027037569027119412</v>
      </c>
    </row>
    <row r="25" spans="1:5" ht="18" thickTop="1">
      <c r="A25" s="225" t="s">
        <v>258</v>
      </c>
      <c r="B25" s="226"/>
      <c r="C25" s="226"/>
      <c r="D25" s="226"/>
      <c r="E25" s="232"/>
    </row>
    <row r="26" spans="1:5" ht="17.25">
      <c r="A26" s="226" t="s">
        <v>259</v>
      </c>
      <c r="B26" s="235">
        <v>419618542.23</v>
      </c>
      <c r="C26" s="235">
        <v>415057334.19</v>
      </c>
      <c r="D26" s="226"/>
      <c r="E26" s="232"/>
    </row>
    <row r="27" spans="1:5" ht="17.25">
      <c r="A27" s="226" t="s">
        <v>260</v>
      </c>
      <c r="B27" s="235">
        <v>0</v>
      </c>
      <c r="C27" s="235">
        <v>0</v>
      </c>
      <c r="D27" s="236"/>
      <c r="E27" s="237"/>
    </row>
    <row r="28" spans="1:5" ht="17.25">
      <c r="A28" s="226" t="s">
        <v>261</v>
      </c>
      <c r="B28" s="235">
        <v>57000</v>
      </c>
      <c r="C28" s="235">
        <v>84000</v>
      </c>
      <c r="D28" s="236"/>
      <c r="E28" s="237"/>
    </row>
    <row r="29" spans="1:5" ht="17.25">
      <c r="A29" s="226" t="s">
        <v>262</v>
      </c>
      <c r="B29" s="235">
        <v>0</v>
      </c>
      <c r="C29" s="235">
        <v>0</v>
      </c>
      <c r="D29" s="236"/>
      <c r="E29" s="237"/>
    </row>
    <row r="30" spans="1:5" ht="17.25">
      <c r="A30" s="226" t="s">
        <v>263</v>
      </c>
      <c r="B30" s="235">
        <v>101452.38</v>
      </c>
      <c r="C30" s="235">
        <v>80334.96</v>
      </c>
      <c r="D30" s="236"/>
      <c r="E30" s="237"/>
    </row>
    <row r="31" spans="1:5" ht="17.25">
      <c r="A31" s="226" t="s">
        <v>264</v>
      </c>
      <c r="B31" s="235">
        <v>0</v>
      </c>
      <c r="C31" s="235">
        <v>0</v>
      </c>
      <c r="D31" s="236"/>
      <c r="E31" s="237"/>
    </row>
    <row r="32" spans="1:5" ht="17.25">
      <c r="A32" s="226" t="s">
        <v>265</v>
      </c>
      <c r="B32" s="235">
        <v>200</v>
      </c>
      <c r="C32" s="235">
        <v>200</v>
      </c>
      <c r="D32" s="236"/>
      <c r="E32" s="237"/>
    </row>
    <row r="33" spans="1:5" ht="18" thickBot="1">
      <c r="A33" s="229" t="s">
        <v>216</v>
      </c>
      <c r="B33" s="230">
        <v>419777194.61</v>
      </c>
      <c r="C33" s="233">
        <v>415221869.15</v>
      </c>
      <c r="D33" s="230">
        <v>-4555325.460000038</v>
      </c>
      <c r="E33" s="231">
        <v>-0.010851769744738582</v>
      </c>
    </row>
    <row r="34" spans="1:5" ht="18" thickTop="1">
      <c r="A34" s="225" t="s">
        <v>266</v>
      </c>
      <c r="B34" s="226"/>
      <c r="C34" s="226"/>
      <c r="D34" s="226"/>
      <c r="E34" s="232"/>
    </row>
    <row r="35" spans="1:5" ht="17.25">
      <c r="A35" s="226" t="s">
        <v>267</v>
      </c>
      <c r="B35" s="235">
        <v>30699751.78</v>
      </c>
      <c r="C35" s="235">
        <v>30638458.56</v>
      </c>
      <c r="D35" s="226"/>
      <c r="E35" s="232"/>
    </row>
    <row r="36" spans="1:5" ht="17.25">
      <c r="A36" s="226" t="s">
        <v>268</v>
      </c>
      <c r="B36" s="235">
        <v>11165.83</v>
      </c>
      <c r="C36" s="235">
        <v>7501.67</v>
      </c>
      <c r="D36" s="236"/>
      <c r="E36" s="237"/>
    </row>
    <row r="37" spans="1:5" ht="17.25">
      <c r="A37" s="226" t="s">
        <v>269</v>
      </c>
      <c r="B37" s="235">
        <v>11942966.95</v>
      </c>
      <c r="C37" s="235">
        <v>11938950.93</v>
      </c>
      <c r="D37" s="236"/>
      <c r="E37" s="237"/>
    </row>
    <row r="38" spans="1:5" ht="18" thickBot="1">
      <c r="A38" s="229" t="s">
        <v>216</v>
      </c>
      <c r="B38" s="230">
        <v>42653884.56</v>
      </c>
      <c r="C38" s="230">
        <v>42584911.16</v>
      </c>
      <c r="D38" s="230">
        <v>-68973.40000000596</v>
      </c>
      <c r="E38" s="231">
        <v>-0.0016170484989000953</v>
      </c>
    </row>
    <row r="39" spans="1:5" ht="18" thickTop="1">
      <c r="A39" s="225" t="s">
        <v>270</v>
      </c>
      <c r="B39" s="226"/>
      <c r="C39" s="226"/>
      <c r="D39" s="226"/>
      <c r="E39" s="232"/>
    </row>
    <row r="40" spans="1:5" ht="17.25">
      <c r="A40" s="226" t="s">
        <v>271</v>
      </c>
      <c r="B40" s="235">
        <v>182285611.06</v>
      </c>
      <c r="C40" s="235">
        <v>174258333.75</v>
      </c>
      <c r="D40" s="226"/>
      <c r="E40" s="232"/>
    </row>
    <row r="41" spans="1:5" ht="17.25">
      <c r="A41" s="226" t="s">
        <v>272</v>
      </c>
      <c r="B41" s="235">
        <v>8934112.16</v>
      </c>
      <c r="C41" s="235">
        <v>9073807.79</v>
      </c>
      <c r="D41" s="236"/>
      <c r="E41" s="237"/>
    </row>
    <row r="42" spans="1:5" ht="17.25">
      <c r="A42" s="226" t="s">
        <v>273</v>
      </c>
      <c r="B42" s="235">
        <v>151155.45</v>
      </c>
      <c r="C42" s="235">
        <v>143224.69</v>
      </c>
      <c r="D42" s="236"/>
      <c r="E42" s="237"/>
    </row>
    <row r="43" spans="1:5" ht="17.25">
      <c r="A43" s="226" t="s">
        <v>274</v>
      </c>
      <c r="B43" s="235">
        <v>3027.5</v>
      </c>
      <c r="C43" s="235">
        <v>16180</v>
      </c>
      <c r="D43" s="236"/>
      <c r="E43" s="237"/>
    </row>
    <row r="44" spans="1:5" ht="17.25">
      <c r="A44" s="226" t="s">
        <v>275</v>
      </c>
      <c r="B44" s="235">
        <v>572.5</v>
      </c>
      <c r="C44" s="235">
        <v>1095</v>
      </c>
      <c r="D44" s="236"/>
      <c r="E44" s="237"/>
    </row>
    <row r="45" spans="1:5" ht="17.25">
      <c r="A45" s="226" t="s">
        <v>276</v>
      </c>
      <c r="B45" s="235">
        <v>0</v>
      </c>
      <c r="C45" s="235">
        <v>0</v>
      </c>
      <c r="D45" s="236"/>
      <c r="E45" s="237"/>
    </row>
    <row r="46" spans="1:5" ht="17.25">
      <c r="A46" s="226" t="s">
        <v>277</v>
      </c>
      <c r="B46" s="235">
        <v>0</v>
      </c>
      <c r="C46" s="235">
        <v>0</v>
      </c>
      <c r="D46" s="236"/>
      <c r="E46" s="237"/>
    </row>
    <row r="47" spans="1:5" ht="17.25">
      <c r="A47" s="226" t="s">
        <v>278</v>
      </c>
      <c r="B47" s="235">
        <v>101025.42</v>
      </c>
      <c r="C47" s="235">
        <v>-798.7</v>
      </c>
      <c r="D47" s="240"/>
      <c r="E47" s="241" t="s">
        <v>104</v>
      </c>
    </row>
    <row r="48" spans="1:5" ht="18" thickBot="1">
      <c r="A48" s="242" t="s">
        <v>216</v>
      </c>
      <c r="B48" s="230">
        <v>191475504.08999997</v>
      </c>
      <c r="C48" s="243">
        <v>183491842.53</v>
      </c>
      <c r="D48" s="243">
        <v>-7983661.559999973</v>
      </c>
      <c r="E48" s="244">
        <v>-0.04169547221166934</v>
      </c>
    </row>
    <row r="49" spans="1:5" ht="18" thickTop="1">
      <c r="A49" s="225" t="s">
        <v>279</v>
      </c>
      <c r="B49" s="226" t="s">
        <v>104</v>
      </c>
      <c r="C49" s="226" t="s">
        <v>104</v>
      </c>
      <c r="D49" s="226"/>
      <c r="E49" s="227"/>
    </row>
    <row r="50" spans="1:5" ht="17.25">
      <c r="A50" s="226" t="s">
        <v>280</v>
      </c>
      <c r="B50" s="235">
        <v>12174335.57</v>
      </c>
      <c r="C50" s="235">
        <v>11294001.8</v>
      </c>
      <c r="D50" s="245"/>
      <c r="E50" s="246"/>
    </row>
    <row r="51" spans="1:5" ht="17.25">
      <c r="A51" s="226" t="s">
        <v>281</v>
      </c>
      <c r="B51" s="235">
        <v>6115.99</v>
      </c>
      <c r="C51" s="235">
        <v>5937.65</v>
      </c>
      <c r="D51" s="245"/>
      <c r="E51" s="246"/>
    </row>
    <row r="52" spans="1:5" ht="17.25">
      <c r="A52" s="226" t="s">
        <v>282</v>
      </c>
      <c r="B52" s="235">
        <v>0</v>
      </c>
      <c r="C52" s="235">
        <v>0</v>
      </c>
      <c r="D52" s="245"/>
      <c r="E52" s="246"/>
    </row>
    <row r="53" spans="1:5" ht="17.25">
      <c r="A53" s="226" t="s">
        <v>283</v>
      </c>
      <c r="B53" s="235">
        <v>0</v>
      </c>
      <c r="C53" s="235">
        <v>0</v>
      </c>
      <c r="D53" s="245"/>
      <c r="E53" s="246"/>
    </row>
    <row r="54" spans="1:5" ht="17.25">
      <c r="A54" s="226" t="s">
        <v>284</v>
      </c>
      <c r="B54" s="235">
        <v>2707.75</v>
      </c>
      <c r="C54" s="235">
        <v>-622.6</v>
      </c>
      <c r="D54" s="245"/>
      <c r="E54" s="246"/>
    </row>
    <row r="55" spans="1:5" ht="17.25">
      <c r="A55" s="226" t="s">
        <v>285</v>
      </c>
      <c r="B55" s="235">
        <v>432078.7</v>
      </c>
      <c r="C55" s="235">
        <v>441666.75</v>
      </c>
      <c r="D55" s="245"/>
      <c r="E55" s="246"/>
    </row>
    <row r="56" spans="1:5" ht="17.25">
      <c r="A56" s="226" t="s">
        <v>286</v>
      </c>
      <c r="B56" s="235">
        <v>0</v>
      </c>
      <c r="C56" s="235">
        <v>0</v>
      </c>
      <c r="D56" s="245"/>
      <c r="E56" s="246"/>
    </row>
    <row r="57" spans="1:5" ht="17.25">
      <c r="A57" s="226" t="s">
        <v>287</v>
      </c>
      <c r="B57" s="235">
        <v>803.31</v>
      </c>
      <c r="C57" s="235">
        <v>643.45</v>
      </c>
      <c r="D57" s="245"/>
      <c r="E57" s="246"/>
    </row>
    <row r="58" spans="1:5" ht="18" thickBot="1">
      <c r="A58" s="229" t="s">
        <v>216</v>
      </c>
      <c r="B58" s="247">
        <v>12616041.32</v>
      </c>
      <c r="C58" s="247">
        <v>11741627.05</v>
      </c>
      <c r="D58" s="247">
        <v>-874414.27</v>
      </c>
      <c r="E58" s="248">
        <v>-0.06930971830393462</v>
      </c>
    </row>
    <row r="59" spans="1:5" ht="18" thickTop="1">
      <c r="A59" s="217"/>
      <c r="B59" s="216" t="s">
        <v>0</v>
      </c>
      <c r="C59" s="249"/>
      <c r="D59" s="216"/>
      <c r="E59" s="217"/>
    </row>
    <row r="60" spans="1:5" ht="17.25">
      <c r="A60" s="217"/>
      <c r="B60" s="216" t="s">
        <v>288</v>
      </c>
      <c r="C60" s="249"/>
      <c r="D60" s="216"/>
      <c r="E60" s="217"/>
    </row>
    <row r="61" spans="1:5" ht="17.25">
      <c r="A61" s="250" t="s">
        <v>238</v>
      </c>
      <c r="B61" s="216" t="s">
        <v>108</v>
      </c>
      <c r="C61" s="249"/>
      <c r="D61" s="216"/>
      <c r="E61" s="220" t="s">
        <v>289</v>
      </c>
    </row>
    <row r="62" spans="1:5" ht="17.25">
      <c r="A62" s="221" t="s">
        <v>106</v>
      </c>
      <c r="B62" s="222">
        <v>2011</v>
      </c>
      <c r="C62" s="223">
        <v>2012</v>
      </c>
      <c r="D62" s="221" t="s">
        <v>240</v>
      </c>
      <c r="E62" s="221" t="s">
        <v>241</v>
      </c>
    </row>
    <row r="63" spans="1:5" ht="17.25">
      <c r="A63" s="225" t="s">
        <v>290</v>
      </c>
      <c r="B63" s="226" t="s">
        <v>104</v>
      </c>
      <c r="C63" s="226" t="s">
        <v>104</v>
      </c>
      <c r="D63" s="226"/>
      <c r="E63" s="227"/>
    </row>
    <row r="64" spans="1:5" ht="17.25">
      <c r="A64" s="226" t="s">
        <v>291</v>
      </c>
      <c r="B64" s="235">
        <v>104489947.75999999</v>
      </c>
      <c r="C64" s="235">
        <v>107870525.07000001</v>
      </c>
      <c r="D64" s="245" t="s">
        <v>104</v>
      </c>
      <c r="E64" s="246"/>
    </row>
    <row r="65" spans="1:5" ht="17.25">
      <c r="A65" s="226" t="s">
        <v>292</v>
      </c>
      <c r="B65" s="235">
        <v>2708609.5</v>
      </c>
      <c r="C65" s="235">
        <v>2899189.5</v>
      </c>
      <c r="D65" s="245"/>
      <c r="E65" s="246"/>
    </row>
    <row r="66" spans="1:5" ht="17.25">
      <c r="A66" s="226" t="s">
        <v>293</v>
      </c>
      <c r="B66" s="235">
        <v>65251.5</v>
      </c>
      <c r="C66" s="235">
        <v>72631.5</v>
      </c>
      <c r="D66" s="245"/>
      <c r="E66" s="246"/>
    </row>
    <row r="67" spans="1:5" ht="17.25">
      <c r="A67" s="226" t="s">
        <v>294</v>
      </c>
      <c r="B67" s="235">
        <v>158555.58</v>
      </c>
      <c r="C67" s="235">
        <v>163460.88</v>
      </c>
      <c r="D67" s="245"/>
      <c r="E67" s="246"/>
    </row>
    <row r="68" spans="1:5" ht="17.25">
      <c r="A68" s="226" t="s">
        <v>295</v>
      </c>
      <c r="B68" s="235">
        <v>129826.53</v>
      </c>
      <c r="C68" s="235">
        <v>178331.85</v>
      </c>
      <c r="D68" s="245"/>
      <c r="E68" s="246"/>
    </row>
    <row r="69" spans="1:5" ht="17.25">
      <c r="A69" s="226" t="s">
        <v>296</v>
      </c>
      <c r="B69" s="235">
        <v>38616362.620000005</v>
      </c>
      <c r="C69" s="235">
        <v>39432387.17</v>
      </c>
      <c r="D69" s="245"/>
      <c r="E69" s="246"/>
    </row>
    <row r="70" spans="1:5" ht="17.25">
      <c r="A70" s="226" t="s">
        <v>297</v>
      </c>
      <c r="B70" s="235">
        <v>144701.5</v>
      </c>
      <c r="C70" s="235">
        <v>145053</v>
      </c>
      <c r="D70" s="245"/>
      <c r="E70" s="246"/>
    </row>
    <row r="71" spans="1:5" ht="17.25">
      <c r="A71" s="226" t="s">
        <v>298</v>
      </c>
      <c r="B71" s="235">
        <v>65990.4</v>
      </c>
      <c r="C71" s="235">
        <v>65522.7</v>
      </c>
      <c r="D71" s="245"/>
      <c r="E71" s="246"/>
    </row>
    <row r="72" spans="1:5" ht="17.25">
      <c r="A72" s="226" t="s">
        <v>299</v>
      </c>
      <c r="B72" s="235">
        <v>463176.95</v>
      </c>
      <c r="C72" s="235">
        <v>612899.5</v>
      </c>
      <c r="D72" s="245"/>
      <c r="E72" s="246"/>
    </row>
    <row r="73" spans="1:5" ht="17.25">
      <c r="A73" s="226" t="s">
        <v>300</v>
      </c>
      <c r="B73" s="235">
        <v>13435.43</v>
      </c>
      <c r="C73" s="235">
        <v>16844.4</v>
      </c>
      <c r="D73" s="245"/>
      <c r="E73" s="246"/>
    </row>
    <row r="74" spans="1:5" ht="17.25">
      <c r="A74" s="226" t="s">
        <v>301</v>
      </c>
      <c r="B74" s="235">
        <v>-90985.96</v>
      </c>
      <c r="C74" s="235">
        <v>543460.1900000001</v>
      </c>
      <c r="D74" s="245"/>
      <c r="E74" s="246"/>
    </row>
    <row r="75" spans="1:5" ht="17.25">
      <c r="A75" s="226" t="s">
        <v>302</v>
      </c>
      <c r="B75" s="235">
        <v>0</v>
      </c>
      <c r="C75" s="235">
        <v>246000</v>
      </c>
      <c r="D75" s="245"/>
      <c r="E75" s="246"/>
    </row>
    <row r="76" spans="1:5" ht="17.25">
      <c r="A76" s="226" t="s">
        <v>303</v>
      </c>
      <c r="B76" s="235">
        <v>0</v>
      </c>
      <c r="C76" s="235">
        <v>0</v>
      </c>
      <c r="D76" s="245"/>
      <c r="E76" s="246"/>
    </row>
    <row r="77" spans="1:5" ht="17.25">
      <c r="A77" s="226" t="s">
        <v>304</v>
      </c>
      <c r="B77" s="235">
        <v>987435.57</v>
      </c>
      <c r="C77" s="235">
        <v>1008208.6</v>
      </c>
      <c r="D77" s="245"/>
      <c r="E77" s="246"/>
    </row>
    <row r="78" spans="1:5" ht="17.25">
      <c r="A78" s="226" t="s">
        <v>305</v>
      </c>
      <c r="B78" s="235">
        <v>0</v>
      </c>
      <c r="C78" s="235">
        <v>0</v>
      </c>
      <c r="D78" s="245"/>
      <c r="E78" s="246"/>
    </row>
    <row r="79" spans="1:5" ht="17.25">
      <c r="A79" s="226" t="s">
        <v>306</v>
      </c>
      <c r="B79" s="235">
        <v>0</v>
      </c>
      <c r="C79" s="235">
        <v>0</v>
      </c>
      <c r="D79" s="245"/>
      <c r="E79" s="246"/>
    </row>
    <row r="80" spans="1:5" ht="18" thickBot="1">
      <c r="A80" s="229" t="s">
        <v>216</v>
      </c>
      <c r="B80" s="251">
        <v>147752307.38</v>
      </c>
      <c r="C80" s="251">
        <v>153254514.35999998</v>
      </c>
      <c r="D80" s="247">
        <v>5502206.979999989</v>
      </c>
      <c r="E80" s="248">
        <v>0.037239398000391416</v>
      </c>
    </row>
    <row r="81" spans="1:5" ht="18" thickTop="1">
      <c r="A81" s="225" t="s">
        <v>307</v>
      </c>
      <c r="B81" s="235">
        <v>6887280.49</v>
      </c>
      <c r="C81" s="235">
        <v>7415462.7299999995</v>
      </c>
      <c r="D81" s="245"/>
      <c r="E81" s="246"/>
    </row>
    <row r="82" spans="1:5" ht="18" thickBot="1">
      <c r="A82" s="229" t="s">
        <v>216</v>
      </c>
      <c r="B82" s="247">
        <v>6887280.49</v>
      </c>
      <c r="C82" s="247">
        <v>7415462.7299999995</v>
      </c>
      <c r="D82" s="247">
        <v>528182.2399999993</v>
      </c>
      <c r="E82" s="248">
        <v>0.0766895207428962</v>
      </c>
    </row>
    <row r="83" spans="1:5" ht="18" thickTop="1">
      <c r="A83" s="225" t="s">
        <v>308</v>
      </c>
      <c r="B83" s="226"/>
      <c r="C83" s="226"/>
      <c r="D83" s="226"/>
      <c r="E83" s="227"/>
    </row>
    <row r="84" spans="1:5" ht="17.25">
      <c r="A84" s="226" t="s">
        <v>309</v>
      </c>
      <c r="B84" s="235">
        <v>36811120.44</v>
      </c>
      <c r="C84" s="235">
        <v>41994487.16</v>
      </c>
      <c r="D84" s="245" t="s">
        <v>104</v>
      </c>
      <c r="E84" s="246"/>
    </row>
    <row r="85" spans="1:5" ht="17.25">
      <c r="A85" s="226" t="s">
        <v>310</v>
      </c>
      <c r="B85" s="235">
        <v>0</v>
      </c>
      <c r="C85" s="235">
        <v>0</v>
      </c>
      <c r="D85" s="245"/>
      <c r="E85" s="246"/>
    </row>
    <row r="86" spans="1:5" ht="18" thickBot="1">
      <c r="A86" s="229" t="s">
        <v>216</v>
      </c>
      <c r="B86" s="251">
        <v>36811120.44</v>
      </c>
      <c r="C86" s="251">
        <v>41994487.16</v>
      </c>
      <c r="D86" s="247">
        <v>5183366.72</v>
      </c>
      <c r="E86" s="248">
        <v>0.1408098057881337</v>
      </c>
    </row>
    <row r="87" spans="1:5" ht="18" thickTop="1">
      <c r="A87" s="225" t="s">
        <v>311</v>
      </c>
      <c r="B87" s="226"/>
      <c r="C87" s="226"/>
      <c r="D87" s="226"/>
      <c r="E87" s="227"/>
    </row>
    <row r="88" spans="1:5" ht="17.25">
      <c r="A88" s="226" t="s">
        <v>312</v>
      </c>
      <c r="B88" s="235">
        <v>35119.54</v>
      </c>
      <c r="C88" s="235">
        <v>-12665.849999999999</v>
      </c>
      <c r="D88" s="245"/>
      <c r="E88" s="246"/>
    </row>
    <row r="89" spans="1:5" ht="17.25">
      <c r="A89" s="226" t="s">
        <v>313</v>
      </c>
      <c r="B89" s="235">
        <v>366743.44</v>
      </c>
      <c r="C89" s="235">
        <v>51293.67999999999</v>
      </c>
      <c r="D89" s="245"/>
      <c r="E89" s="246"/>
    </row>
    <row r="90" spans="1:5" ht="17.25">
      <c r="A90" s="226" t="s">
        <v>314</v>
      </c>
      <c r="B90" s="235">
        <v>520160.47</v>
      </c>
      <c r="C90" s="235">
        <v>126933.12000000002</v>
      </c>
      <c r="D90" s="245" t="s">
        <v>104</v>
      </c>
      <c r="E90" s="252" t="s">
        <v>104</v>
      </c>
    </row>
    <row r="91" spans="1:5" ht="17.25">
      <c r="A91" s="226" t="s">
        <v>315</v>
      </c>
      <c r="B91" s="235">
        <v>960616.65</v>
      </c>
      <c r="C91" s="235">
        <v>1240036.4900000002</v>
      </c>
      <c r="D91" s="245"/>
      <c r="E91" s="246"/>
    </row>
    <row r="92" spans="1:5" ht="17.25">
      <c r="A92" s="226" t="s">
        <v>316</v>
      </c>
      <c r="B92" s="235">
        <v>861370.36</v>
      </c>
      <c r="C92" s="235">
        <v>1338290.12</v>
      </c>
      <c r="D92" s="245"/>
      <c r="E92" s="246"/>
    </row>
    <row r="93" spans="1:5" ht="17.25">
      <c r="A93" s="226" t="s">
        <v>317</v>
      </c>
      <c r="B93" s="235">
        <v>47672074.84</v>
      </c>
      <c r="C93" s="235">
        <v>54742826.449999996</v>
      </c>
      <c r="D93" s="245"/>
      <c r="E93" s="246"/>
    </row>
    <row r="94" spans="1:5" ht="17.25">
      <c r="A94" s="226" t="s">
        <v>318</v>
      </c>
      <c r="B94" s="235">
        <v>795009.3</v>
      </c>
      <c r="C94" s="235">
        <v>881178.46</v>
      </c>
      <c r="D94" s="245"/>
      <c r="E94" s="246"/>
    </row>
    <row r="95" spans="1:5" ht="17.25">
      <c r="A95" s="226" t="s">
        <v>319</v>
      </c>
      <c r="B95" s="235">
        <v>432133.04</v>
      </c>
      <c r="C95" s="235">
        <v>205118.52</v>
      </c>
      <c r="D95" s="245"/>
      <c r="E95" s="246"/>
    </row>
    <row r="96" spans="1:5" ht="17.25">
      <c r="A96" s="226" t="s">
        <v>320</v>
      </c>
      <c r="B96" s="235">
        <v>1020326.83</v>
      </c>
      <c r="C96" s="235">
        <v>1981069.01</v>
      </c>
      <c r="D96" s="245"/>
      <c r="E96" s="246"/>
    </row>
    <row r="97" spans="1:5" ht="17.25">
      <c r="A97" s="226" t="s">
        <v>321</v>
      </c>
      <c r="B97" s="235">
        <v>821721.16</v>
      </c>
      <c r="C97" s="235">
        <v>1485802.5899999999</v>
      </c>
      <c r="D97" s="245"/>
      <c r="E97" s="246"/>
    </row>
    <row r="98" spans="1:5" ht="18" thickBot="1">
      <c r="A98" s="229" t="s">
        <v>216</v>
      </c>
      <c r="B98" s="247">
        <v>53485275.629999995</v>
      </c>
      <c r="C98" s="247">
        <v>62039882.59</v>
      </c>
      <c r="D98" s="247">
        <v>8554606.960000008</v>
      </c>
      <c r="E98" s="248">
        <v>0.15994321538471631</v>
      </c>
    </row>
    <row r="99" spans="1:5" ht="18" thickTop="1">
      <c r="A99" s="225" t="s">
        <v>322</v>
      </c>
      <c r="B99" s="226"/>
      <c r="C99" s="226"/>
      <c r="D99" s="226"/>
      <c r="E99" s="227"/>
    </row>
    <row r="100" spans="1:5" ht="17.25">
      <c r="A100" s="226" t="s">
        <v>323</v>
      </c>
      <c r="B100" s="235">
        <v>50604529.92</v>
      </c>
      <c r="C100" s="235">
        <v>55742385.15</v>
      </c>
      <c r="D100" s="245"/>
      <c r="E100" s="246"/>
    </row>
    <row r="101" spans="1:5" ht="17.25">
      <c r="A101" s="226" t="s">
        <v>324</v>
      </c>
      <c r="B101" s="235">
        <v>21</v>
      </c>
      <c r="C101" s="235">
        <v>0</v>
      </c>
      <c r="D101" s="245"/>
      <c r="E101" s="246"/>
    </row>
    <row r="102" spans="1:5" ht="17.25">
      <c r="A102" s="226" t="s">
        <v>325</v>
      </c>
      <c r="B102" s="235">
        <v>-912.39</v>
      </c>
      <c r="C102" s="235">
        <v>0.43</v>
      </c>
      <c r="D102" s="245"/>
      <c r="E102" s="246"/>
    </row>
    <row r="103" spans="1:5" ht="17.25">
      <c r="A103" s="226" t="s">
        <v>326</v>
      </c>
      <c r="B103" s="235">
        <v>7410.04</v>
      </c>
      <c r="C103" s="235">
        <v>2.02</v>
      </c>
      <c r="D103" s="245" t="s">
        <v>104</v>
      </c>
      <c r="E103" s="252" t="s">
        <v>104</v>
      </c>
    </row>
    <row r="104" spans="1:5" ht="17.25">
      <c r="A104" s="226" t="s">
        <v>327</v>
      </c>
      <c r="B104" s="235">
        <v>-10989.12</v>
      </c>
      <c r="C104" s="235">
        <v>0.24</v>
      </c>
      <c r="D104" s="245"/>
      <c r="E104" s="246"/>
    </row>
    <row r="105" spans="1:5" ht="17.25">
      <c r="A105" s="226" t="s">
        <v>328</v>
      </c>
      <c r="B105" s="235">
        <v>1750528.46</v>
      </c>
      <c r="C105" s="235">
        <v>2276751.79</v>
      </c>
      <c r="D105" s="245"/>
      <c r="E105" s="246"/>
    </row>
    <row r="106" spans="1:5" ht="17.25">
      <c r="A106" s="226" t="s">
        <v>329</v>
      </c>
      <c r="B106" s="235">
        <v>239189.21</v>
      </c>
      <c r="C106" s="235">
        <v>344712.63</v>
      </c>
      <c r="D106" s="245"/>
      <c r="E106" s="246"/>
    </row>
    <row r="107" spans="1:5" ht="17.25">
      <c r="A107" s="226" t="s">
        <v>330</v>
      </c>
      <c r="B107" s="235">
        <v>-2253.88</v>
      </c>
      <c r="C107" s="235">
        <v>0.33</v>
      </c>
      <c r="D107" s="245"/>
      <c r="E107" s="246"/>
    </row>
    <row r="108" spans="1:5" ht="17.25">
      <c r="A108" s="226" t="s">
        <v>331</v>
      </c>
      <c r="B108" s="235">
        <v>545345.31</v>
      </c>
      <c r="C108" s="235">
        <v>547480.68</v>
      </c>
      <c r="D108" s="245"/>
      <c r="E108" s="246"/>
    </row>
    <row r="109" spans="1:5" ht="17.25">
      <c r="A109" s="226" t="s">
        <v>332</v>
      </c>
      <c r="B109" s="235">
        <v>4445086.33</v>
      </c>
      <c r="C109" s="235">
        <v>4466129.74</v>
      </c>
      <c r="D109" s="226"/>
      <c r="E109" s="227"/>
    </row>
    <row r="110" spans="1:5" ht="17.25">
      <c r="A110" s="227" t="s">
        <v>333</v>
      </c>
      <c r="B110" s="235">
        <v>-185.94</v>
      </c>
      <c r="C110" s="235">
        <v>0</v>
      </c>
      <c r="D110" s="236"/>
      <c r="E110" s="236"/>
    </row>
    <row r="111" spans="1:5" ht="17.25">
      <c r="A111" s="227" t="s">
        <v>334</v>
      </c>
      <c r="B111" s="235">
        <v>0.07</v>
      </c>
      <c r="C111" s="235">
        <v>0</v>
      </c>
      <c r="D111" s="236"/>
      <c r="E111" s="236"/>
    </row>
    <row r="112" spans="1:5" ht="17.25">
      <c r="A112" s="226" t="s">
        <v>335</v>
      </c>
      <c r="B112" s="235">
        <v>8003704.12</v>
      </c>
      <c r="C112" s="235">
        <v>6218487.47</v>
      </c>
      <c r="D112" s="236"/>
      <c r="E112" s="236"/>
    </row>
    <row r="113" spans="1:5" ht="17.25">
      <c r="A113" s="227" t="s">
        <v>336</v>
      </c>
      <c r="B113" s="235">
        <v>737157.77</v>
      </c>
      <c r="C113" s="235">
        <v>831427.2</v>
      </c>
      <c r="D113" s="236"/>
      <c r="E113" s="236"/>
    </row>
    <row r="114" spans="1:5" ht="17.25">
      <c r="A114" s="226" t="s">
        <v>337</v>
      </c>
      <c r="B114" s="235">
        <v>6904424.58</v>
      </c>
      <c r="C114" s="235">
        <v>7180852.09</v>
      </c>
      <c r="D114" s="236"/>
      <c r="E114" s="236"/>
    </row>
    <row r="115" spans="1:5" ht="17.25">
      <c r="A115" s="226" t="s">
        <v>338</v>
      </c>
      <c r="B115" s="235">
        <v>29247797.75</v>
      </c>
      <c r="C115" s="235">
        <v>30436640.44</v>
      </c>
      <c r="D115" s="236"/>
      <c r="E115" s="236"/>
    </row>
    <row r="116" spans="1:5" ht="17.25">
      <c r="A116" s="226" t="s">
        <v>339</v>
      </c>
      <c r="B116" s="235">
        <v>3597322.55</v>
      </c>
      <c r="C116" s="235">
        <v>4734315.7</v>
      </c>
      <c r="D116" s="236"/>
      <c r="E116" s="236"/>
    </row>
    <row r="117" spans="1:5" ht="17.25">
      <c r="A117" s="226" t="s">
        <v>340</v>
      </c>
      <c r="B117" s="235">
        <v>891511.37</v>
      </c>
      <c r="C117" s="235">
        <v>1033110.85</v>
      </c>
      <c r="D117" s="236"/>
      <c r="E117" s="236"/>
    </row>
    <row r="118" spans="1:5" ht="17.25">
      <c r="A118" s="226" t="s">
        <v>341</v>
      </c>
      <c r="B118" s="235">
        <v>264925.64</v>
      </c>
      <c r="C118" s="235">
        <v>312660.89</v>
      </c>
      <c r="D118" s="236"/>
      <c r="E118" s="236"/>
    </row>
    <row r="119" spans="1:5" ht="17.25">
      <c r="A119" s="226" t="s">
        <v>342</v>
      </c>
      <c r="B119" s="235">
        <v>68164.38</v>
      </c>
      <c r="C119" s="235">
        <v>81546.65</v>
      </c>
      <c r="D119" s="236"/>
      <c r="E119" s="236"/>
    </row>
    <row r="120" spans="1:5" ht="17.25">
      <c r="A120" s="226" t="s">
        <v>343</v>
      </c>
      <c r="B120" s="235">
        <v>7728.14</v>
      </c>
      <c r="C120" s="235">
        <v>12307.55</v>
      </c>
      <c r="D120" s="236"/>
      <c r="E120" s="236"/>
    </row>
    <row r="121" spans="1:5" ht="17.25">
      <c r="A121" s="226" t="s">
        <v>344</v>
      </c>
      <c r="B121" s="235">
        <v>1700.41</v>
      </c>
      <c r="C121" s="235">
        <v>0.67</v>
      </c>
      <c r="D121" s="236"/>
      <c r="E121" s="236"/>
    </row>
    <row r="122" spans="1:5" ht="17.25">
      <c r="A122" s="226" t="s">
        <v>345</v>
      </c>
      <c r="B122" s="235">
        <v>11671.34</v>
      </c>
      <c r="C122" s="235">
        <v>0.1</v>
      </c>
      <c r="D122" s="236"/>
      <c r="E122" s="236"/>
    </row>
    <row r="123" spans="1:5" ht="17.25">
      <c r="A123" s="226" t="s">
        <v>346</v>
      </c>
      <c r="B123" s="235">
        <v>1335.7</v>
      </c>
      <c r="C123" s="235">
        <v>0.85</v>
      </c>
      <c r="D123" s="236"/>
      <c r="E123" s="236"/>
    </row>
    <row r="124" spans="1:5" ht="17.25">
      <c r="A124" s="226" t="s">
        <v>347</v>
      </c>
      <c r="B124" s="235">
        <v>664.15</v>
      </c>
      <c r="C124" s="235">
        <v>0.36</v>
      </c>
      <c r="D124" s="236"/>
      <c r="E124" s="236"/>
    </row>
    <row r="125" spans="1:5" ht="17.25">
      <c r="A125" s="226" t="s">
        <v>348</v>
      </c>
      <c r="B125" s="235">
        <v>1114930.4</v>
      </c>
      <c r="C125" s="235">
        <v>1131790.44</v>
      </c>
      <c r="D125" s="236"/>
      <c r="E125" s="236"/>
    </row>
    <row r="126" spans="1:5" ht="17.25">
      <c r="A126" s="226" t="s">
        <v>349</v>
      </c>
      <c r="B126" s="235">
        <v>26040.61</v>
      </c>
      <c r="C126" s="235">
        <v>28555.06</v>
      </c>
      <c r="D126" s="236"/>
      <c r="E126" s="236"/>
    </row>
    <row r="127" spans="1:5" ht="17.25">
      <c r="A127" s="226" t="s">
        <v>350</v>
      </c>
      <c r="B127" s="235">
        <v>1233923.57</v>
      </c>
      <c r="C127" s="235">
        <v>1269169.64</v>
      </c>
      <c r="D127" s="236"/>
      <c r="E127" s="236"/>
    </row>
    <row r="128" spans="1:5" ht="17.25">
      <c r="A128" s="234" t="s">
        <v>351</v>
      </c>
      <c r="B128" s="235">
        <v>61760.68</v>
      </c>
      <c r="C128" s="235">
        <v>74137.09</v>
      </c>
      <c r="D128" s="236"/>
      <c r="E128" s="236"/>
    </row>
    <row r="129" spans="1:5" ht="17.25">
      <c r="A129" s="234" t="s">
        <v>352</v>
      </c>
      <c r="B129" s="235">
        <v>10290.66</v>
      </c>
      <c r="C129" s="235">
        <v>29144.73</v>
      </c>
      <c r="D129" s="236"/>
      <c r="E129" s="236"/>
    </row>
    <row r="130" spans="1:5" ht="17.25">
      <c r="A130" s="234" t="s">
        <v>353</v>
      </c>
      <c r="B130" s="235">
        <v>713381.54</v>
      </c>
      <c r="C130" s="235">
        <v>864646.51</v>
      </c>
      <c r="D130" s="236"/>
      <c r="E130" s="236"/>
    </row>
    <row r="131" spans="1:5" ht="17.25">
      <c r="A131" s="234" t="s">
        <v>354</v>
      </c>
      <c r="B131" s="235">
        <v>850093.96</v>
      </c>
      <c r="C131" s="235">
        <v>0</v>
      </c>
      <c r="D131" s="236"/>
      <c r="E131" s="236"/>
    </row>
    <row r="132" spans="1:5" ht="17.25">
      <c r="A132" s="253" t="s">
        <v>355</v>
      </c>
      <c r="B132" s="235">
        <v>231826.39</v>
      </c>
      <c r="C132" s="235">
        <v>255118.36</v>
      </c>
      <c r="D132" s="254"/>
      <c r="E132" s="254"/>
    </row>
    <row r="133" spans="1:5" ht="17.25">
      <c r="A133" s="234" t="s">
        <v>356</v>
      </c>
      <c r="B133" s="235">
        <v>649108.53</v>
      </c>
      <c r="C133" s="235">
        <v>1475924.42</v>
      </c>
      <c r="D133" s="255"/>
      <c r="E133" s="255"/>
    </row>
    <row r="134" spans="1:5" ht="17.25">
      <c r="A134" s="253" t="s">
        <v>357</v>
      </c>
      <c r="B134" s="235">
        <v>12935206.62</v>
      </c>
      <c r="C134" s="235">
        <v>12925210.39</v>
      </c>
      <c r="D134" s="255"/>
      <c r="E134" s="255"/>
    </row>
    <row r="135" spans="1:5" ht="17.25">
      <c r="A135" s="253" t="s">
        <v>358</v>
      </c>
      <c r="B135" s="235">
        <v>516897.79</v>
      </c>
      <c r="C135" s="235">
        <v>771746.17</v>
      </c>
      <c r="D135" s="255"/>
      <c r="E135" s="255"/>
    </row>
    <row r="136" spans="1:5" ht="17.25">
      <c r="A136" s="234" t="s">
        <v>359</v>
      </c>
      <c r="B136" s="235">
        <v>3247.93</v>
      </c>
      <c r="C136" s="235">
        <v>6115.83</v>
      </c>
      <c r="D136" s="255"/>
      <c r="E136" s="255"/>
    </row>
    <row r="137" spans="1:5" ht="17.25">
      <c r="A137" s="234" t="s">
        <v>360</v>
      </c>
      <c r="B137" s="235">
        <v>514795.44</v>
      </c>
      <c r="C137" s="235">
        <v>1465749.34</v>
      </c>
      <c r="D137" s="255"/>
      <c r="E137" s="255"/>
    </row>
    <row r="138" spans="1:5" ht="17.25">
      <c r="A138" s="234" t="s">
        <v>361</v>
      </c>
      <c r="B138" s="235">
        <v>174678.13</v>
      </c>
      <c r="C138" s="235">
        <v>135964.6</v>
      </c>
      <c r="D138" s="255"/>
      <c r="E138" s="255"/>
    </row>
    <row r="139" spans="1:5" ht="17.25">
      <c r="A139" s="234" t="s">
        <v>362</v>
      </c>
      <c r="B139" s="235">
        <v>762515</v>
      </c>
      <c r="C139" s="235">
        <v>492198.37</v>
      </c>
      <c r="D139" s="255"/>
      <c r="E139" s="255"/>
    </row>
    <row r="140" spans="1:5" ht="17.25">
      <c r="A140" s="253" t="s">
        <v>363</v>
      </c>
      <c r="B140" s="235">
        <v>70708.48</v>
      </c>
      <c r="C140" s="235">
        <v>192926.61</v>
      </c>
      <c r="D140" s="255"/>
      <c r="E140" s="255"/>
    </row>
    <row r="141" spans="1:5" ht="17.25">
      <c r="A141" s="253" t="s">
        <v>364</v>
      </c>
      <c r="B141" s="235">
        <v>47202.99</v>
      </c>
      <c r="C141" s="235">
        <v>889026.33</v>
      </c>
      <c r="D141" s="255"/>
      <c r="E141" s="255"/>
    </row>
    <row r="142" spans="1:5" ht="18" thickBot="1">
      <c r="A142" s="229" t="s">
        <v>216</v>
      </c>
      <c r="B142" s="247">
        <v>127232485.63000003</v>
      </c>
      <c r="C142" s="247">
        <v>136226237.72000003</v>
      </c>
      <c r="D142" s="256">
        <v>8993752.090000004</v>
      </c>
      <c r="E142" s="257">
        <v>0.07068754528740713</v>
      </c>
    </row>
    <row r="143" spans="1:5" ht="18" thickTop="1">
      <c r="A143" s="217"/>
      <c r="B143" s="216" t="s">
        <v>0</v>
      </c>
      <c r="C143" s="249"/>
      <c r="D143" s="216"/>
      <c r="E143" s="217"/>
    </row>
    <row r="144" spans="1:5" ht="17.25">
      <c r="A144" s="217" t="s">
        <v>108</v>
      </c>
      <c r="B144" s="216" t="s">
        <v>288</v>
      </c>
      <c r="C144" s="249"/>
      <c r="D144" s="216"/>
      <c r="E144" s="217"/>
    </row>
    <row r="145" spans="1:5" ht="17.25">
      <c r="A145" s="250" t="s">
        <v>238</v>
      </c>
      <c r="B145" s="216" t="s">
        <v>108</v>
      </c>
      <c r="C145" s="249"/>
      <c r="D145" s="216"/>
      <c r="E145" s="220" t="s">
        <v>365</v>
      </c>
    </row>
    <row r="146" spans="1:5" ht="17.25">
      <c r="A146" s="221" t="s">
        <v>106</v>
      </c>
      <c r="B146" s="222">
        <v>2011</v>
      </c>
      <c r="C146" s="223">
        <v>2012</v>
      </c>
      <c r="D146" s="221" t="s">
        <v>240</v>
      </c>
      <c r="E146" s="221" t="s">
        <v>241</v>
      </c>
    </row>
    <row r="147" spans="1:5" ht="17.25">
      <c r="A147" s="225" t="s">
        <v>366</v>
      </c>
      <c r="B147" s="226" t="s">
        <v>104</v>
      </c>
      <c r="C147" s="226" t="s">
        <v>104</v>
      </c>
      <c r="D147" s="226"/>
      <c r="E147" s="227"/>
    </row>
    <row r="148" spans="1:5" ht="17.25">
      <c r="A148" s="226" t="s">
        <v>367</v>
      </c>
      <c r="B148" s="235">
        <v>12849424.15</v>
      </c>
      <c r="C148" s="235">
        <v>12839888.75</v>
      </c>
      <c r="D148" s="245"/>
      <c r="E148" s="246"/>
    </row>
    <row r="149" spans="1:5" ht="17.25">
      <c r="A149" s="226" t="s">
        <v>368</v>
      </c>
      <c r="B149" s="235">
        <v>11294932.68</v>
      </c>
      <c r="C149" s="235">
        <v>9318357.99</v>
      </c>
      <c r="D149" s="245"/>
      <c r="E149" s="246"/>
    </row>
    <row r="150" spans="1:5" ht="17.25">
      <c r="A150" s="226" t="s">
        <v>369</v>
      </c>
      <c r="B150" s="235">
        <v>91263.67</v>
      </c>
      <c r="C150" s="235">
        <v>137747.78</v>
      </c>
      <c r="D150" s="245"/>
      <c r="E150" s="246"/>
    </row>
    <row r="151" spans="1:5" ht="17.25">
      <c r="A151" s="226" t="s">
        <v>370</v>
      </c>
      <c r="B151" s="235">
        <v>0</v>
      </c>
      <c r="C151" s="235">
        <v>0</v>
      </c>
      <c r="D151" s="245"/>
      <c r="E151" s="246"/>
    </row>
    <row r="152" spans="1:5" ht="17.25">
      <c r="A152" s="226" t="s">
        <v>371</v>
      </c>
      <c r="B152" s="235">
        <v>0</v>
      </c>
      <c r="C152" s="235">
        <v>0</v>
      </c>
      <c r="D152" s="245"/>
      <c r="E152" s="246"/>
    </row>
    <row r="153" spans="1:5" ht="17.25">
      <c r="A153" s="226" t="s">
        <v>372</v>
      </c>
      <c r="B153" s="235">
        <v>0</v>
      </c>
      <c r="C153" s="235">
        <v>0</v>
      </c>
      <c r="D153" s="245"/>
      <c r="E153" s="246"/>
    </row>
    <row r="154" spans="1:5" ht="17.25">
      <c r="A154" s="226" t="s">
        <v>373</v>
      </c>
      <c r="B154" s="235">
        <v>0</v>
      </c>
      <c r="C154" s="235">
        <v>0</v>
      </c>
      <c r="D154" s="245"/>
      <c r="E154" s="246"/>
    </row>
    <row r="155" spans="1:5" ht="17.25">
      <c r="A155" s="226" t="s">
        <v>374</v>
      </c>
      <c r="B155" s="235">
        <v>13347.98</v>
      </c>
      <c r="C155" s="235">
        <v>12400.93</v>
      </c>
      <c r="D155" s="245"/>
      <c r="E155" s="246"/>
    </row>
    <row r="156" spans="1:5" ht="17.25">
      <c r="A156" s="226" t="s">
        <v>375</v>
      </c>
      <c r="B156" s="235">
        <v>3597932.09</v>
      </c>
      <c r="C156" s="235">
        <v>3712105.45</v>
      </c>
      <c r="D156" s="245"/>
      <c r="E156" s="246"/>
    </row>
    <row r="157" spans="1:5" ht="17.25">
      <c r="A157" s="226" t="s">
        <v>376</v>
      </c>
      <c r="B157" s="235">
        <v>0</v>
      </c>
      <c r="C157" s="235">
        <v>2</v>
      </c>
      <c r="D157" s="245"/>
      <c r="E157" s="246"/>
    </row>
    <row r="158" spans="1:5" ht="17.25">
      <c r="A158" s="226" t="s">
        <v>377</v>
      </c>
      <c r="B158" s="235">
        <v>0</v>
      </c>
      <c r="C158" s="235">
        <v>8</v>
      </c>
      <c r="D158" s="245"/>
      <c r="E158" s="246"/>
    </row>
    <row r="159" spans="1:5" ht="18" thickBot="1">
      <c r="A159" s="229" t="s">
        <v>216</v>
      </c>
      <c r="B159" s="258">
        <v>27846900.57</v>
      </c>
      <c r="C159" s="258">
        <v>26020510.900000002</v>
      </c>
      <c r="D159" s="258">
        <v>-1826389.67</v>
      </c>
      <c r="E159" s="259">
        <v>-0.06558682052995164</v>
      </c>
    </row>
    <row r="160" spans="1:5" ht="18" thickTop="1">
      <c r="A160" s="260" t="s">
        <v>378</v>
      </c>
      <c r="B160" s="235">
        <v>217149054.45</v>
      </c>
      <c r="C160" s="235">
        <v>227765097.02</v>
      </c>
      <c r="D160" s="245"/>
      <c r="E160" s="246"/>
    </row>
    <row r="161" spans="1:5" ht="18" thickBot="1">
      <c r="A161" s="229" t="s">
        <v>216</v>
      </c>
      <c r="B161" s="247">
        <v>217149054.45</v>
      </c>
      <c r="C161" s="247">
        <v>227765097.02</v>
      </c>
      <c r="D161" s="247">
        <v>10616042.570000023</v>
      </c>
      <c r="E161" s="248">
        <v>0.04888827444765336</v>
      </c>
    </row>
    <row r="162" spans="1:5" ht="18" thickTop="1">
      <c r="A162" s="225" t="s">
        <v>379</v>
      </c>
      <c r="B162" s="226"/>
      <c r="C162" s="226"/>
      <c r="D162" s="226"/>
      <c r="E162" s="227"/>
    </row>
    <row r="163" spans="1:5" ht="17.25">
      <c r="A163" s="226" t="s">
        <v>380</v>
      </c>
      <c r="B163" s="235">
        <v>23353001.83</v>
      </c>
      <c r="C163" s="235">
        <v>25173038.3</v>
      </c>
      <c r="D163" s="245"/>
      <c r="E163" s="246"/>
    </row>
    <row r="164" spans="1:5" ht="17.25">
      <c r="A164" s="226" t="s">
        <v>381</v>
      </c>
      <c r="B164" s="235">
        <v>7480406.67</v>
      </c>
      <c r="C164" s="235">
        <v>7988818.29</v>
      </c>
      <c r="D164" s="245"/>
      <c r="E164" s="246"/>
    </row>
    <row r="165" spans="1:5" ht="17.25">
      <c r="A165" s="226" t="s">
        <v>382</v>
      </c>
      <c r="B165" s="235">
        <v>4292.51</v>
      </c>
      <c r="C165" s="235">
        <v>1000</v>
      </c>
      <c r="D165" s="245"/>
      <c r="E165" s="246"/>
    </row>
    <row r="166" spans="1:5" ht="17.25">
      <c r="A166" s="226" t="s">
        <v>383</v>
      </c>
      <c r="B166" s="235">
        <v>0</v>
      </c>
      <c r="C166" s="235">
        <v>0</v>
      </c>
      <c r="D166" s="245"/>
      <c r="E166" s="246"/>
    </row>
    <row r="167" spans="1:5" ht="17.25">
      <c r="A167" s="226" t="s">
        <v>384</v>
      </c>
      <c r="B167" s="235">
        <v>0</v>
      </c>
      <c r="C167" s="235">
        <v>0</v>
      </c>
      <c r="D167" s="245"/>
      <c r="E167" s="246"/>
    </row>
    <row r="168" spans="1:5" ht="17.25">
      <c r="A168" s="226" t="s">
        <v>385</v>
      </c>
      <c r="B168" s="235">
        <v>0</v>
      </c>
      <c r="C168" s="235">
        <v>0</v>
      </c>
      <c r="D168" s="245"/>
      <c r="E168" s="246"/>
    </row>
    <row r="169" spans="1:5" ht="17.25">
      <c r="A169" s="226" t="s">
        <v>386</v>
      </c>
      <c r="B169" s="235">
        <v>0</v>
      </c>
      <c r="C169" s="235">
        <v>0</v>
      </c>
      <c r="D169" s="245"/>
      <c r="E169" s="246"/>
    </row>
    <row r="170" spans="1:5" ht="17.25">
      <c r="A170" s="226" t="s">
        <v>387</v>
      </c>
      <c r="B170" s="235">
        <v>0</v>
      </c>
      <c r="C170" s="235">
        <v>0</v>
      </c>
      <c r="D170" s="245"/>
      <c r="E170" s="246"/>
    </row>
    <row r="171" spans="1:5" ht="17.25">
      <c r="A171" s="226" t="s">
        <v>388</v>
      </c>
      <c r="B171" s="235">
        <v>0</v>
      </c>
      <c r="C171" s="235">
        <v>0</v>
      </c>
      <c r="D171" s="245"/>
      <c r="E171" s="246"/>
    </row>
    <row r="172" spans="1:5" ht="17.25">
      <c r="A172" s="226" t="s">
        <v>389</v>
      </c>
      <c r="B172" s="235">
        <v>0</v>
      </c>
      <c r="C172" s="235">
        <v>0</v>
      </c>
      <c r="D172" s="245"/>
      <c r="E172" s="246"/>
    </row>
    <row r="173" spans="1:5" ht="17.25">
      <c r="A173" s="226" t="s">
        <v>390</v>
      </c>
      <c r="B173" s="235">
        <v>89602.32</v>
      </c>
      <c r="C173" s="235">
        <v>76087.16</v>
      </c>
      <c r="D173" s="245"/>
      <c r="E173" s="246"/>
    </row>
    <row r="174" spans="1:5" ht="17.25">
      <c r="A174" s="226" t="s">
        <v>391</v>
      </c>
      <c r="B174" s="235">
        <v>0</v>
      </c>
      <c r="C174" s="235">
        <v>0</v>
      </c>
      <c r="D174" s="245"/>
      <c r="E174" s="246"/>
    </row>
    <row r="175" spans="1:5" ht="17.25">
      <c r="A175" s="226" t="s">
        <v>392</v>
      </c>
      <c r="B175" s="235">
        <v>234936.01</v>
      </c>
      <c r="C175" s="235">
        <v>231434.41</v>
      </c>
      <c r="D175" s="245"/>
      <c r="E175" s="246"/>
    </row>
    <row r="176" spans="1:5" ht="17.25">
      <c r="A176" s="226" t="s">
        <v>393</v>
      </c>
      <c r="B176" s="235">
        <v>6641.22</v>
      </c>
      <c r="C176" s="235">
        <v>6067.4</v>
      </c>
      <c r="D176" s="245"/>
      <c r="E176" s="246"/>
    </row>
    <row r="177" spans="1:5" ht="17.25">
      <c r="A177" s="226" t="s">
        <v>394</v>
      </c>
      <c r="B177" s="235">
        <v>5068.42</v>
      </c>
      <c r="C177" s="235">
        <v>3295.49</v>
      </c>
      <c r="D177" s="245"/>
      <c r="E177" s="246"/>
    </row>
    <row r="178" spans="1:5" ht="17.25">
      <c r="A178" s="226" t="s">
        <v>395</v>
      </c>
      <c r="B178" s="235">
        <v>5245.78</v>
      </c>
      <c r="C178" s="235">
        <v>1239.27</v>
      </c>
      <c r="D178" s="245"/>
      <c r="E178" s="246"/>
    </row>
    <row r="179" spans="1:5" ht="17.25">
      <c r="A179" s="226" t="s">
        <v>396</v>
      </c>
      <c r="B179" s="235">
        <v>317726.84</v>
      </c>
      <c r="C179" s="235">
        <v>339000.51</v>
      </c>
      <c r="D179" s="245"/>
      <c r="E179" s="246"/>
    </row>
    <row r="180" spans="1:5" ht="17.25">
      <c r="A180" s="226" t="s">
        <v>397</v>
      </c>
      <c r="B180" s="235">
        <v>361439.84</v>
      </c>
      <c r="C180" s="235">
        <v>377946.26</v>
      </c>
      <c r="D180" s="245"/>
      <c r="E180" s="246"/>
    </row>
    <row r="181" spans="1:5" ht="18" thickBot="1">
      <c r="A181" s="229" t="s">
        <v>216</v>
      </c>
      <c r="B181" s="233">
        <v>31858361.440000005</v>
      </c>
      <c r="C181" s="233">
        <v>34197927.089999996</v>
      </c>
      <c r="D181" s="258">
        <v>2339565.649999991</v>
      </c>
      <c r="E181" s="259">
        <v>0.07343647143956789</v>
      </c>
    </row>
    <row r="182" spans="1:5" ht="18" thickTop="1">
      <c r="A182" s="261" t="s">
        <v>398</v>
      </c>
      <c r="B182" s="226"/>
      <c r="C182" s="226"/>
      <c r="D182" s="226"/>
      <c r="E182" s="232"/>
    </row>
    <row r="183" spans="1:5" ht="17.25">
      <c r="A183" s="262" t="s">
        <v>399</v>
      </c>
      <c r="B183" s="235">
        <v>73734.24</v>
      </c>
      <c r="C183" s="235">
        <v>55510</v>
      </c>
      <c r="D183" s="245" t="s">
        <v>104</v>
      </c>
      <c r="E183" s="252" t="s">
        <v>104</v>
      </c>
    </row>
    <row r="184" spans="1:5" ht="17.25">
      <c r="A184" s="226" t="s">
        <v>400</v>
      </c>
      <c r="B184" s="235">
        <v>0</v>
      </c>
      <c r="C184" s="235">
        <v>2317.06</v>
      </c>
      <c r="D184" s="245" t="s">
        <v>104</v>
      </c>
      <c r="E184" s="252" t="s">
        <v>108</v>
      </c>
    </row>
    <row r="185" spans="1:5" ht="17.25">
      <c r="A185" s="226" t="s">
        <v>401</v>
      </c>
      <c r="B185" s="235">
        <v>0</v>
      </c>
      <c r="C185" s="235">
        <v>0</v>
      </c>
      <c r="D185" s="245"/>
      <c r="E185" s="246"/>
    </row>
    <row r="186" spans="1:5" ht="17.25">
      <c r="A186" s="226" t="s">
        <v>402</v>
      </c>
      <c r="B186" s="235">
        <v>67250</v>
      </c>
      <c r="C186" s="235">
        <v>54260</v>
      </c>
      <c r="D186" s="240"/>
      <c r="E186" s="240"/>
    </row>
    <row r="187" spans="1:5" ht="17.25">
      <c r="A187" s="226" t="s">
        <v>403</v>
      </c>
      <c r="B187" s="235">
        <v>0</v>
      </c>
      <c r="C187" s="235">
        <v>0</v>
      </c>
      <c r="D187" s="240"/>
      <c r="E187" s="227"/>
    </row>
    <row r="188" spans="1:5" ht="18" thickBot="1">
      <c r="A188" s="229" t="s">
        <v>216</v>
      </c>
      <c r="B188" s="251">
        <v>140984.24</v>
      </c>
      <c r="C188" s="251">
        <v>112087.06</v>
      </c>
      <c r="D188" s="247">
        <v>-28897.18</v>
      </c>
      <c r="E188" s="259">
        <v>-0.20496744884392748</v>
      </c>
    </row>
    <row r="189" spans="1:5" ht="18" thickTop="1">
      <c r="A189" s="261" t="s">
        <v>471</v>
      </c>
      <c r="B189" s="235">
        <v>3347277397.96</v>
      </c>
      <c r="C189" s="235">
        <v>3570150686.94</v>
      </c>
      <c r="D189" s="245"/>
      <c r="E189" s="246"/>
    </row>
    <row r="190" spans="1:5" ht="17.25">
      <c r="A190" s="226" t="s">
        <v>404</v>
      </c>
      <c r="B190" s="235">
        <v>20421986.22</v>
      </c>
      <c r="C190" s="235">
        <v>20927403.95</v>
      </c>
      <c r="D190" s="245"/>
      <c r="E190" s="246"/>
    </row>
    <row r="191" spans="1:5" ht="17.25">
      <c r="A191" s="226" t="s">
        <v>405</v>
      </c>
      <c r="B191" s="235">
        <v>8087431.97</v>
      </c>
      <c r="C191" s="235">
        <v>8493661.88</v>
      </c>
      <c r="D191" s="245"/>
      <c r="E191" s="246"/>
    </row>
    <row r="192" spans="1:5" ht="17.25">
      <c r="A192" s="226" t="s">
        <v>406</v>
      </c>
      <c r="B192" s="235">
        <v>552261445.83</v>
      </c>
      <c r="C192" s="235">
        <v>588174539.78</v>
      </c>
      <c r="D192" s="245"/>
      <c r="E192" s="246"/>
    </row>
    <row r="193" spans="1:5" ht="17.25">
      <c r="A193" s="226" t="s">
        <v>407</v>
      </c>
      <c r="B193" s="235">
        <v>26867115.91</v>
      </c>
      <c r="C193" s="235">
        <v>28670210.69</v>
      </c>
      <c r="D193" s="245"/>
      <c r="E193" s="246"/>
    </row>
    <row r="194" spans="1:5" ht="17.25">
      <c r="A194" s="234" t="s">
        <v>408</v>
      </c>
      <c r="B194" s="235">
        <v>330131656.11</v>
      </c>
      <c r="C194" s="235">
        <v>353080088.4</v>
      </c>
      <c r="D194" s="245"/>
      <c r="E194" s="246"/>
    </row>
    <row r="195" spans="1:5" ht="17.25">
      <c r="A195" s="234" t="s">
        <v>409</v>
      </c>
      <c r="B195" s="235">
        <v>0</v>
      </c>
      <c r="C195" s="235">
        <v>2897913.6</v>
      </c>
      <c r="D195" s="245"/>
      <c r="E195" s="246"/>
    </row>
    <row r="196" spans="1:5" ht="18" thickBot="1">
      <c r="A196" s="229" t="s">
        <v>216</v>
      </c>
      <c r="B196" s="247">
        <v>4285047033.9999995</v>
      </c>
      <c r="C196" s="247">
        <v>4572394505.240001</v>
      </c>
      <c r="D196" s="247">
        <v>287347471.2400012</v>
      </c>
      <c r="E196" s="248">
        <v>0.06705818371654336</v>
      </c>
    </row>
    <row r="197" spans="1:5" ht="18" thickTop="1">
      <c r="A197" s="225" t="s">
        <v>410</v>
      </c>
      <c r="B197" s="226"/>
      <c r="C197" s="226"/>
      <c r="D197" s="226"/>
      <c r="E197" s="227"/>
    </row>
    <row r="198" spans="1:5" ht="17.25">
      <c r="A198" s="226" t="s">
        <v>411</v>
      </c>
      <c r="B198" s="235">
        <v>108680608.05</v>
      </c>
      <c r="C198" s="235">
        <v>107614789.13</v>
      </c>
      <c r="D198" s="245"/>
      <c r="E198" s="246"/>
    </row>
    <row r="199" spans="1:5" ht="17.25">
      <c r="A199" s="226" t="s">
        <v>412</v>
      </c>
      <c r="B199" s="235">
        <v>72937.75</v>
      </c>
      <c r="C199" s="235">
        <v>3864.14</v>
      </c>
      <c r="D199" s="245"/>
      <c r="E199" s="246"/>
    </row>
    <row r="200" spans="1:5" ht="17.25">
      <c r="A200" s="226" t="s">
        <v>413</v>
      </c>
      <c r="B200" s="235">
        <v>0</v>
      </c>
      <c r="C200" s="235">
        <v>0</v>
      </c>
      <c r="D200" s="245"/>
      <c r="E200" s="246"/>
    </row>
    <row r="201" spans="1:5" ht="17.25">
      <c r="A201" s="226" t="s">
        <v>414</v>
      </c>
      <c r="B201" s="235">
        <v>0</v>
      </c>
      <c r="C201" s="235">
        <v>0</v>
      </c>
      <c r="D201" s="245" t="s">
        <v>104</v>
      </c>
      <c r="E201" s="252" t="s">
        <v>108</v>
      </c>
    </row>
    <row r="202" spans="1:5" ht="17.25">
      <c r="A202" s="226" t="s">
        <v>415</v>
      </c>
      <c r="B202" s="235">
        <v>64805.6</v>
      </c>
      <c r="C202" s="235">
        <v>63426</v>
      </c>
      <c r="D202" s="245"/>
      <c r="E202" s="246"/>
    </row>
    <row r="203" spans="1:5" ht="17.25">
      <c r="A203" s="226" t="s">
        <v>416</v>
      </c>
      <c r="B203" s="235">
        <v>0</v>
      </c>
      <c r="C203" s="235">
        <v>0</v>
      </c>
      <c r="D203" s="245"/>
      <c r="E203" s="246"/>
    </row>
    <row r="204" spans="1:5" ht="17.25">
      <c r="A204" s="226" t="s">
        <v>417</v>
      </c>
      <c r="B204" s="235">
        <v>30831.24</v>
      </c>
      <c r="C204" s="235">
        <v>-21886.92</v>
      </c>
      <c r="D204" s="245"/>
      <c r="E204" s="246"/>
    </row>
    <row r="205" spans="1:5" ht="17.25">
      <c r="A205" s="226" t="s">
        <v>418</v>
      </c>
      <c r="B205" s="235">
        <v>7800.8</v>
      </c>
      <c r="C205" s="235">
        <v>9450</v>
      </c>
      <c r="D205" s="245"/>
      <c r="E205" s="246"/>
    </row>
    <row r="206" spans="1:5" ht="18" thickBot="1">
      <c r="A206" s="229" t="s">
        <v>216</v>
      </c>
      <c r="B206" s="258">
        <v>108856983.43999998</v>
      </c>
      <c r="C206" s="233">
        <v>107669642.35</v>
      </c>
      <c r="D206" s="233">
        <v>-1187341.0899999887</v>
      </c>
      <c r="E206" s="248">
        <v>-0.010907348821166165</v>
      </c>
    </row>
    <row r="207" spans="1:5" ht="18" thickTop="1">
      <c r="A207" s="261" t="s">
        <v>419</v>
      </c>
      <c r="B207" s="226"/>
      <c r="C207" s="226"/>
      <c r="D207" s="226"/>
      <c r="E207" s="232"/>
    </row>
    <row r="208" spans="1:5" ht="17.25">
      <c r="A208" s="263" t="s">
        <v>420</v>
      </c>
      <c r="B208" s="235">
        <v>597540.84</v>
      </c>
      <c r="C208" s="235">
        <v>691660.51</v>
      </c>
      <c r="D208" s="245"/>
      <c r="E208" s="246"/>
    </row>
    <row r="209" spans="1:5" ht="18" thickBot="1">
      <c r="A209" s="229" t="s">
        <v>216</v>
      </c>
      <c r="B209" s="247">
        <v>597540.84</v>
      </c>
      <c r="C209" s="247">
        <v>691660.51</v>
      </c>
      <c r="D209" s="247">
        <v>94119.67</v>
      </c>
      <c r="E209" s="248">
        <v>0.15751169409608898</v>
      </c>
    </row>
    <row r="210" spans="1:5" ht="18" thickTop="1">
      <c r="A210" s="261" t="s">
        <v>421</v>
      </c>
      <c r="B210" s="226"/>
      <c r="C210" s="226"/>
      <c r="D210" s="226"/>
      <c r="E210" s="232"/>
    </row>
    <row r="211" spans="1:5" ht="17.25">
      <c r="A211" s="263" t="s">
        <v>422</v>
      </c>
      <c r="B211" s="235">
        <v>1030029.54</v>
      </c>
      <c r="C211" s="235">
        <v>1046220.94</v>
      </c>
      <c r="D211" s="245"/>
      <c r="E211" s="246"/>
    </row>
    <row r="212" spans="1:5" ht="18" thickBot="1">
      <c r="A212" s="229" t="s">
        <v>216</v>
      </c>
      <c r="B212" s="247">
        <v>1030029.54</v>
      </c>
      <c r="C212" s="247">
        <v>1046220.94</v>
      </c>
      <c r="D212" s="247">
        <v>16191.399999999907</v>
      </c>
      <c r="E212" s="248">
        <v>0.015719355000245825</v>
      </c>
    </row>
    <row r="213" spans="1:5" ht="18" thickTop="1">
      <c r="A213" s="261" t="s">
        <v>423</v>
      </c>
      <c r="B213" s="226"/>
      <c r="C213" s="226"/>
      <c r="D213" s="226"/>
      <c r="E213" s="232"/>
    </row>
    <row r="214" spans="1:5" ht="17.25">
      <c r="A214" s="262" t="s">
        <v>424</v>
      </c>
      <c r="B214" s="235">
        <v>-308666.03</v>
      </c>
      <c r="C214" s="235">
        <v>-1050.16</v>
      </c>
      <c r="D214" s="245"/>
      <c r="E214" s="246"/>
    </row>
    <row r="215" spans="1:5" ht="17.25">
      <c r="A215" s="264" t="s">
        <v>425</v>
      </c>
      <c r="B215" s="235">
        <v>-38289.57</v>
      </c>
      <c r="C215" s="235">
        <v>11.76</v>
      </c>
      <c r="D215" s="245"/>
      <c r="E215" s="246"/>
    </row>
    <row r="216" spans="1:5" ht="17.25">
      <c r="A216" s="264" t="s">
        <v>426</v>
      </c>
      <c r="B216" s="235">
        <v>-26444.65</v>
      </c>
      <c r="C216" s="235">
        <v>-12135.45</v>
      </c>
      <c r="D216" s="245"/>
      <c r="E216" s="246"/>
    </row>
    <row r="217" spans="1:5" ht="17.25">
      <c r="A217" s="264" t="s">
        <v>427</v>
      </c>
      <c r="B217" s="235">
        <v>-3966.8</v>
      </c>
      <c r="C217" s="235">
        <v>0</v>
      </c>
      <c r="D217" s="245"/>
      <c r="E217" s="246"/>
    </row>
    <row r="218" spans="1:5" ht="17.25">
      <c r="A218" s="264" t="s">
        <v>428</v>
      </c>
      <c r="B218" s="235">
        <v>-46621.37</v>
      </c>
      <c r="C218" s="235">
        <v>-7375.53</v>
      </c>
      <c r="D218" s="245"/>
      <c r="E218" s="246"/>
    </row>
    <row r="219" spans="1:5" ht="17.25">
      <c r="A219" s="264" t="s">
        <v>429</v>
      </c>
      <c r="B219" s="235">
        <v>71</v>
      </c>
      <c r="C219" s="235">
        <v>20.4</v>
      </c>
      <c r="D219" s="245"/>
      <c r="E219" s="246"/>
    </row>
    <row r="220" spans="1:5" ht="18" thickBot="1">
      <c r="A220" s="229" t="s">
        <v>216</v>
      </c>
      <c r="B220" s="247">
        <v>-423917.42</v>
      </c>
      <c r="C220" s="247">
        <v>-20528.98</v>
      </c>
      <c r="D220" s="247">
        <v>403388.44</v>
      </c>
      <c r="E220" s="248">
        <v>0.9515731625277395</v>
      </c>
    </row>
    <row r="221" spans="1:5" ht="18" thickBot="1" thickTop="1">
      <c r="A221" s="265" t="s">
        <v>430</v>
      </c>
      <c r="B221" s="265">
        <v>6520781294.659999</v>
      </c>
      <c r="C221" s="265">
        <v>6968790256.810001</v>
      </c>
      <c r="D221" s="265">
        <v>448008962.1500025</v>
      </c>
      <c r="E221" s="266">
        <v>0.06870479807640323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0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140625" style="0" bestFit="1" customWidth="1"/>
    <col min="3" max="3" width="19.8515625" style="0" customWidth="1"/>
    <col min="4" max="4" width="24.00390625" style="0" customWidth="1"/>
    <col min="5" max="5" width="22.00390625" style="0" bestFit="1" customWidth="1"/>
    <col min="6" max="6" width="25.57421875" style="0" bestFit="1" customWidth="1"/>
    <col min="7" max="7" width="21.140625" style="0" customWidth="1"/>
    <col min="8" max="8" width="22.00390625" style="0" bestFit="1" customWidth="1"/>
    <col min="9" max="9" width="19.57421875" style="0" bestFit="1" customWidth="1"/>
    <col min="10" max="10" width="22.00390625" style="0" customWidth="1"/>
  </cols>
  <sheetData>
    <row r="1" spans="1:6" ht="17.25">
      <c r="A1" s="132"/>
      <c r="B1" s="132"/>
      <c r="C1" s="132" t="s">
        <v>0</v>
      </c>
      <c r="D1" s="132"/>
      <c r="E1" s="132"/>
      <c r="F1" s="132"/>
    </row>
    <row r="2" spans="1:6" ht="17.25">
      <c r="A2" s="132"/>
      <c r="B2" s="132"/>
      <c r="C2" s="132" t="s">
        <v>105</v>
      </c>
      <c r="D2" s="132"/>
      <c r="E2" s="132"/>
      <c r="F2" s="132"/>
    </row>
    <row r="3" spans="1:6" ht="17.25">
      <c r="A3" s="133" t="s">
        <v>232</v>
      </c>
      <c r="B3" s="132" t="s">
        <v>233</v>
      </c>
      <c r="C3" s="132" t="s">
        <v>108</v>
      </c>
      <c r="D3" s="132" t="s">
        <v>104</v>
      </c>
      <c r="E3" s="132"/>
      <c r="F3" s="77" t="s">
        <v>234</v>
      </c>
    </row>
    <row r="4" spans="1:6" ht="17.25">
      <c r="A4" s="207" t="s">
        <v>110</v>
      </c>
      <c r="B4" s="99" t="s">
        <v>111</v>
      </c>
      <c r="C4" s="79" t="s">
        <v>112</v>
      </c>
      <c r="D4" s="208" t="s">
        <v>110</v>
      </c>
      <c r="E4" s="99" t="str">
        <f>B4</f>
        <v>Feb - 12</v>
      </c>
      <c r="F4" s="79" t="str">
        <f>C4</f>
        <v>Jul 11 - Feb 12</v>
      </c>
    </row>
    <row r="5" spans="1:7" ht="17.25">
      <c r="A5" s="136" t="s">
        <v>114</v>
      </c>
      <c r="B5" s="85">
        <v>30760.68</v>
      </c>
      <c r="C5" s="85">
        <v>161318.84</v>
      </c>
      <c r="D5" s="139" t="s">
        <v>115</v>
      </c>
      <c r="E5" s="85">
        <v>10011</v>
      </c>
      <c r="F5" s="85">
        <v>44974.93</v>
      </c>
      <c r="G5" s="138"/>
    </row>
    <row r="6" spans="1:7" ht="17.25">
      <c r="A6" s="136" t="s">
        <v>116</v>
      </c>
      <c r="B6" s="85">
        <v>13398.62</v>
      </c>
      <c r="C6" s="85">
        <v>31223.18</v>
      </c>
      <c r="D6" s="139" t="s">
        <v>117</v>
      </c>
      <c r="E6" s="85">
        <v>1521.32</v>
      </c>
      <c r="F6" s="85">
        <v>6142.38</v>
      </c>
      <c r="G6" s="138"/>
    </row>
    <row r="7" spans="1:7" ht="17.25">
      <c r="A7" s="136" t="s">
        <v>118</v>
      </c>
      <c r="B7" s="85">
        <v>15807</v>
      </c>
      <c r="C7" s="85">
        <v>24954.86</v>
      </c>
      <c r="D7" s="139" t="s">
        <v>119</v>
      </c>
      <c r="E7" s="85">
        <v>5691</v>
      </c>
      <c r="F7" s="85">
        <v>29549.78</v>
      </c>
      <c r="G7" s="138"/>
    </row>
    <row r="8" spans="1:7" ht="17.25">
      <c r="A8" s="136" t="s">
        <v>120</v>
      </c>
      <c r="B8" s="85">
        <v>513</v>
      </c>
      <c r="C8" s="85">
        <v>-458.66</v>
      </c>
      <c r="D8" s="139" t="s">
        <v>121</v>
      </c>
      <c r="E8" s="85">
        <v>12488.53</v>
      </c>
      <c r="F8" s="85">
        <v>174467.02</v>
      </c>
      <c r="G8" s="138"/>
    </row>
    <row r="9" spans="1:7" ht="17.25">
      <c r="A9" s="136" t="s">
        <v>122</v>
      </c>
      <c r="B9" s="85">
        <v>23581.41</v>
      </c>
      <c r="C9" s="85">
        <v>198356.09</v>
      </c>
      <c r="D9" s="139" t="s">
        <v>123</v>
      </c>
      <c r="E9" s="85">
        <v>6165.48</v>
      </c>
      <c r="F9" s="85">
        <v>27367.11</v>
      </c>
      <c r="G9" s="138"/>
    </row>
    <row r="10" spans="1:7" ht="17.25">
      <c r="A10" s="136" t="s">
        <v>124</v>
      </c>
      <c r="B10" s="85">
        <v>42375.32</v>
      </c>
      <c r="C10" s="85">
        <v>178304.5</v>
      </c>
      <c r="D10" s="139" t="s">
        <v>125</v>
      </c>
      <c r="E10" s="85">
        <v>10978.4</v>
      </c>
      <c r="F10" s="85">
        <v>17951.57</v>
      </c>
      <c r="G10" s="138"/>
    </row>
    <row r="11" spans="1:7" ht="17.25">
      <c r="A11" s="136" t="s">
        <v>126</v>
      </c>
      <c r="B11" s="85">
        <v>4406</v>
      </c>
      <c r="C11" s="85">
        <v>36597.83</v>
      </c>
      <c r="D11" s="139" t="s">
        <v>127</v>
      </c>
      <c r="E11" s="85">
        <v>4107</v>
      </c>
      <c r="F11" s="85">
        <v>1413.54</v>
      </c>
      <c r="G11" s="138"/>
    </row>
    <row r="12" spans="1:7" ht="17.25">
      <c r="A12" s="136" t="s">
        <v>128</v>
      </c>
      <c r="B12" s="85">
        <v>2214.99</v>
      </c>
      <c r="C12" s="85">
        <v>7940.96</v>
      </c>
      <c r="D12" s="139" t="s">
        <v>129</v>
      </c>
      <c r="E12" s="85">
        <v>16107.73</v>
      </c>
      <c r="F12" s="85">
        <v>186514.72</v>
      </c>
      <c r="G12" s="138"/>
    </row>
    <row r="13" spans="1:7" ht="17.25">
      <c r="A13" s="136" t="s">
        <v>130</v>
      </c>
      <c r="B13" s="85">
        <v>3906.59</v>
      </c>
      <c r="C13" s="85">
        <v>17962.79</v>
      </c>
      <c r="D13" s="139" t="s">
        <v>131</v>
      </c>
      <c r="E13" s="85">
        <v>3097</v>
      </c>
      <c r="F13" s="85">
        <v>55549.35</v>
      </c>
      <c r="G13" s="138"/>
    </row>
    <row r="14" spans="1:7" ht="17.25">
      <c r="A14" s="136" t="s">
        <v>132</v>
      </c>
      <c r="B14" s="85">
        <v>15944.52</v>
      </c>
      <c r="C14" s="85">
        <v>145897.84</v>
      </c>
      <c r="D14" s="139" t="s">
        <v>133</v>
      </c>
      <c r="E14" s="85">
        <v>6530.76</v>
      </c>
      <c r="F14" s="85">
        <v>44087</v>
      </c>
      <c r="G14" s="138"/>
    </row>
    <row r="15" spans="1:7" ht="17.25">
      <c r="A15" s="136" t="s">
        <v>134</v>
      </c>
      <c r="B15" s="85">
        <v>2334.47</v>
      </c>
      <c r="C15" s="85">
        <v>23916.64</v>
      </c>
      <c r="D15" s="139" t="s">
        <v>135</v>
      </c>
      <c r="E15" s="85">
        <v>23293.09</v>
      </c>
      <c r="F15" s="85">
        <v>119006.36</v>
      </c>
      <c r="G15" s="138"/>
    </row>
    <row r="16" spans="1:7" ht="17.25">
      <c r="A16" s="136" t="s">
        <v>136</v>
      </c>
      <c r="B16" s="85">
        <v>1762</v>
      </c>
      <c r="C16" s="85">
        <v>3190.3199999999943</v>
      </c>
      <c r="D16" s="139" t="s">
        <v>137</v>
      </c>
      <c r="E16" s="85">
        <v>1955</v>
      </c>
      <c r="F16" s="85">
        <v>5765.09</v>
      </c>
      <c r="G16" s="138"/>
    </row>
    <row r="17" spans="1:7" ht="17.25">
      <c r="A17" s="136" t="s">
        <v>138</v>
      </c>
      <c r="B17" s="85">
        <v>5843.71</v>
      </c>
      <c r="C17" s="85">
        <v>33743.82</v>
      </c>
      <c r="D17" s="139" t="s">
        <v>139</v>
      </c>
      <c r="E17" s="85">
        <v>67154.06</v>
      </c>
      <c r="F17" s="85">
        <v>282900.56</v>
      </c>
      <c r="G17" s="138"/>
    </row>
    <row r="18" spans="1:7" ht="17.25">
      <c r="A18" s="136" t="s">
        <v>140</v>
      </c>
      <c r="B18" s="85">
        <v>250</v>
      </c>
      <c r="C18" s="85">
        <v>1496.93</v>
      </c>
      <c r="D18" s="139" t="s">
        <v>141</v>
      </c>
      <c r="E18" s="85">
        <v>54614.04</v>
      </c>
      <c r="F18" s="85">
        <v>262963.84</v>
      </c>
      <c r="G18" s="138"/>
    </row>
    <row r="19" spans="1:7" ht="17.25">
      <c r="A19" s="136" t="s">
        <v>142</v>
      </c>
      <c r="B19" s="85">
        <v>6998</v>
      </c>
      <c r="C19" s="85">
        <v>33330.66</v>
      </c>
      <c r="D19" s="139" t="s">
        <v>143</v>
      </c>
      <c r="E19" s="85">
        <v>493</v>
      </c>
      <c r="F19" s="85">
        <v>16748.35</v>
      </c>
      <c r="G19" s="138"/>
    </row>
    <row r="20" spans="1:7" ht="17.25">
      <c r="A20" s="136" t="s">
        <v>144</v>
      </c>
      <c r="B20" s="85">
        <v>15204.8</v>
      </c>
      <c r="C20" s="85">
        <v>68647.78</v>
      </c>
      <c r="D20" s="139" t="s">
        <v>145</v>
      </c>
      <c r="E20" s="85">
        <v>418.82</v>
      </c>
      <c r="F20" s="85">
        <v>5483.85</v>
      </c>
      <c r="G20" s="138"/>
    </row>
    <row r="21" spans="1:7" ht="17.25">
      <c r="A21" s="136" t="s">
        <v>146</v>
      </c>
      <c r="B21" s="85">
        <v>182267</v>
      </c>
      <c r="C21" s="85">
        <v>365187.13</v>
      </c>
      <c r="D21" s="139" t="s">
        <v>147</v>
      </c>
      <c r="E21" s="85">
        <v>4913.76</v>
      </c>
      <c r="F21" s="85">
        <v>127081.4</v>
      </c>
      <c r="G21" s="138"/>
    </row>
    <row r="22" spans="1:7" ht="17.25">
      <c r="A22" s="136" t="s">
        <v>148</v>
      </c>
      <c r="B22" s="85">
        <v>27287.67</v>
      </c>
      <c r="C22" s="85">
        <v>79947.1</v>
      </c>
      <c r="D22" s="139" t="s">
        <v>149</v>
      </c>
      <c r="E22" s="85">
        <v>3857.97</v>
      </c>
      <c r="F22" s="85">
        <v>17155.15</v>
      </c>
      <c r="G22" s="138"/>
    </row>
    <row r="23" spans="1:7" ht="17.25">
      <c r="A23" s="136" t="s">
        <v>214</v>
      </c>
      <c r="B23" s="85">
        <v>359666.61</v>
      </c>
      <c r="C23" s="85">
        <v>3133742.37</v>
      </c>
      <c r="D23" s="139" t="s">
        <v>151</v>
      </c>
      <c r="E23" s="85">
        <v>3598.46</v>
      </c>
      <c r="F23" s="85">
        <v>42.46</v>
      </c>
      <c r="G23" s="138"/>
    </row>
    <row r="24" spans="1:7" ht="17.25">
      <c r="A24" s="136" t="s">
        <v>152</v>
      </c>
      <c r="B24" s="85">
        <v>4794</v>
      </c>
      <c r="C24" s="85">
        <v>10730.81</v>
      </c>
      <c r="D24" s="139" t="s">
        <v>153</v>
      </c>
      <c r="E24" s="85">
        <v>204</v>
      </c>
      <c r="F24" s="85">
        <v>1238.16</v>
      </c>
      <c r="G24" s="138"/>
    </row>
    <row r="25" spans="1:7" ht="17.25">
      <c r="A25" s="136" t="s">
        <v>154</v>
      </c>
      <c r="B25" s="85">
        <v>7398</v>
      </c>
      <c r="C25" s="85">
        <v>30641.99</v>
      </c>
      <c r="D25" s="139" t="s">
        <v>155</v>
      </c>
      <c r="E25" s="85">
        <v>8856.21</v>
      </c>
      <c r="F25" s="85">
        <v>26893.51</v>
      </c>
      <c r="G25" s="138"/>
    </row>
    <row r="26" spans="1:7" ht="17.25">
      <c r="A26" s="136" t="s">
        <v>156</v>
      </c>
      <c r="B26" s="85">
        <v>37937.8</v>
      </c>
      <c r="C26" s="85">
        <v>66998.73</v>
      </c>
      <c r="D26" s="139" t="s">
        <v>157</v>
      </c>
      <c r="E26" s="85">
        <v>11194.17</v>
      </c>
      <c r="F26" s="85">
        <v>60789.8</v>
      </c>
      <c r="G26" s="138"/>
    </row>
    <row r="27" spans="1:7" ht="17.25">
      <c r="A27" s="136" t="s">
        <v>158</v>
      </c>
      <c r="B27" s="85">
        <v>20972</v>
      </c>
      <c r="C27" s="85">
        <v>62940.77</v>
      </c>
      <c r="D27" s="139" t="s">
        <v>159</v>
      </c>
      <c r="E27" s="85">
        <v>5225.96</v>
      </c>
      <c r="F27" s="85">
        <v>29384.21</v>
      </c>
      <c r="G27" s="138"/>
    </row>
    <row r="28" spans="1:7" ht="17.25">
      <c r="A28" s="136" t="s">
        <v>160</v>
      </c>
      <c r="B28" s="85">
        <v>4500.71</v>
      </c>
      <c r="C28" s="85">
        <v>66767.89</v>
      </c>
      <c r="D28" s="139" t="s">
        <v>161</v>
      </c>
      <c r="E28" s="85">
        <v>26216.35</v>
      </c>
      <c r="F28" s="85">
        <v>58564.56</v>
      </c>
      <c r="G28" s="138"/>
    </row>
    <row r="29" spans="1:7" ht="17.25">
      <c r="A29" s="136" t="s">
        <v>162</v>
      </c>
      <c r="B29" s="85">
        <v>1084</v>
      </c>
      <c r="C29" s="85">
        <v>3799.65</v>
      </c>
      <c r="D29" s="139" t="s">
        <v>163</v>
      </c>
      <c r="E29" s="85">
        <v>7031.88</v>
      </c>
      <c r="F29" s="85">
        <v>36541.49</v>
      </c>
      <c r="G29" s="138"/>
    </row>
    <row r="30" spans="1:7" ht="17.25">
      <c r="A30" s="136" t="s">
        <v>164</v>
      </c>
      <c r="B30" s="85">
        <v>16500</v>
      </c>
      <c r="C30" s="85">
        <v>63084.69</v>
      </c>
      <c r="D30" s="139" t="s">
        <v>165</v>
      </c>
      <c r="E30" s="85">
        <v>53692.73</v>
      </c>
      <c r="F30" s="85">
        <v>237147.93</v>
      </c>
      <c r="G30" s="138"/>
    </row>
    <row r="31" spans="1:7" ht="17.25">
      <c r="A31" s="136" t="s">
        <v>166</v>
      </c>
      <c r="B31" s="85">
        <v>11951</v>
      </c>
      <c r="C31" s="85">
        <v>44797.6</v>
      </c>
      <c r="D31" s="139" t="s">
        <v>167</v>
      </c>
      <c r="E31" s="85">
        <v>-173</v>
      </c>
      <c r="F31" s="85">
        <v>14232.51</v>
      </c>
      <c r="G31" s="138"/>
    </row>
    <row r="32" spans="1:7" ht="17.25">
      <c r="A32" s="136" t="s">
        <v>168</v>
      </c>
      <c r="B32" s="85">
        <v>7511</v>
      </c>
      <c r="C32" s="85">
        <v>38423.69</v>
      </c>
      <c r="D32" s="139" t="s">
        <v>169</v>
      </c>
      <c r="E32" s="85">
        <v>7776</v>
      </c>
      <c r="F32" s="85">
        <v>40194</v>
      </c>
      <c r="G32" s="138"/>
    </row>
    <row r="33" spans="1:7" ht="17.25">
      <c r="A33" s="136" t="s">
        <v>170</v>
      </c>
      <c r="B33" s="85">
        <v>2559.93</v>
      </c>
      <c r="C33" s="85">
        <v>24859.98</v>
      </c>
      <c r="D33" s="139" t="s">
        <v>171</v>
      </c>
      <c r="E33" s="85">
        <v>20202.84</v>
      </c>
      <c r="F33" s="85">
        <v>118054.98</v>
      </c>
      <c r="G33" s="138"/>
    </row>
    <row r="34" spans="1:7" ht="17.25">
      <c r="A34" s="136" t="s">
        <v>172</v>
      </c>
      <c r="B34" s="85">
        <v>13394.68</v>
      </c>
      <c r="C34" s="85">
        <v>130841.63</v>
      </c>
      <c r="D34" s="139" t="s">
        <v>173</v>
      </c>
      <c r="E34" s="85">
        <v>278509.85</v>
      </c>
      <c r="F34" s="85">
        <v>2277492.73</v>
      </c>
      <c r="G34" s="138"/>
    </row>
    <row r="35" spans="1:7" ht="17.25">
      <c r="A35" s="136" t="s">
        <v>174</v>
      </c>
      <c r="B35" s="85">
        <v>4954.42</v>
      </c>
      <c r="C35" s="85">
        <v>14558.55</v>
      </c>
      <c r="D35" s="139" t="s">
        <v>175</v>
      </c>
      <c r="E35" s="85">
        <v>1334.04</v>
      </c>
      <c r="F35" s="85">
        <v>119225.46</v>
      </c>
      <c r="G35" s="138"/>
    </row>
    <row r="36" spans="1:7" ht="17.25">
      <c r="A36" s="136" t="s">
        <v>176</v>
      </c>
      <c r="B36" s="85">
        <v>14041.35</v>
      </c>
      <c r="C36" s="85">
        <v>14198.41</v>
      </c>
      <c r="D36" s="139" t="s">
        <v>177</v>
      </c>
      <c r="E36" s="85">
        <v>1336</v>
      </c>
      <c r="F36" s="85">
        <v>9857.95</v>
      </c>
      <c r="G36" s="138"/>
    </row>
    <row r="37" spans="1:7" ht="17.25">
      <c r="A37" s="136" t="s">
        <v>178</v>
      </c>
      <c r="B37" s="85">
        <v>426925.79</v>
      </c>
      <c r="C37" s="85">
        <v>1391959.76</v>
      </c>
      <c r="D37" s="139" t="s">
        <v>179</v>
      </c>
      <c r="E37" s="85">
        <v>36976.37</v>
      </c>
      <c r="F37" s="85">
        <v>214644.08</v>
      </c>
      <c r="G37" s="138"/>
    </row>
    <row r="38" spans="1:7" ht="17.25">
      <c r="A38" s="136" t="s">
        <v>180</v>
      </c>
      <c r="B38" s="85">
        <v>597.78</v>
      </c>
      <c r="C38" s="85">
        <v>6673.84</v>
      </c>
      <c r="D38" s="139" t="s">
        <v>181</v>
      </c>
      <c r="E38" s="85">
        <v>90853.66</v>
      </c>
      <c r="F38" s="85">
        <v>209180.4</v>
      </c>
      <c r="G38" s="138"/>
    </row>
    <row r="39" spans="1:7" ht="17.25">
      <c r="A39" s="136" t="s">
        <v>182</v>
      </c>
      <c r="B39" s="85">
        <v>3877</v>
      </c>
      <c r="C39" s="85">
        <v>6510.44</v>
      </c>
      <c r="D39" s="139" t="s">
        <v>183</v>
      </c>
      <c r="E39" s="85">
        <v>7106.15</v>
      </c>
      <c r="F39" s="85">
        <v>24279.66</v>
      </c>
      <c r="G39" s="138"/>
    </row>
    <row r="40" spans="1:7" ht="17.25">
      <c r="A40" s="136" t="s">
        <v>184</v>
      </c>
      <c r="B40" s="85">
        <v>5289</v>
      </c>
      <c r="C40" s="85">
        <v>35886.19</v>
      </c>
      <c r="D40" s="139" t="s">
        <v>185</v>
      </c>
      <c r="E40" s="85">
        <v>518</v>
      </c>
      <c r="F40" s="85">
        <v>3797.85</v>
      </c>
      <c r="G40" s="138"/>
    </row>
    <row r="41" spans="1:7" ht="17.25">
      <c r="A41" s="136" t="s">
        <v>186</v>
      </c>
      <c r="B41" s="85">
        <v>15236.09</v>
      </c>
      <c r="C41" s="85">
        <v>93690.17</v>
      </c>
      <c r="D41" s="139" t="s">
        <v>187</v>
      </c>
      <c r="E41" s="85">
        <v>5719.5</v>
      </c>
      <c r="F41" s="85">
        <v>27283.76</v>
      </c>
      <c r="G41" s="138"/>
    </row>
    <row r="42" spans="1:7" ht="17.25">
      <c r="A42" s="136" t="s">
        <v>188</v>
      </c>
      <c r="B42" s="85">
        <v>1546.21</v>
      </c>
      <c r="C42" s="85">
        <v>3122.31</v>
      </c>
      <c r="D42" s="139" t="s">
        <v>215</v>
      </c>
      <c r="E42" s="85">
        <v>-4776</v>
      </c>
      <c r="F42" s="85">
        <v>-14224.12</v>
      </c>
      <c r="G42" s="138"/>
    </row>
    <row r="43" spans="1:7" ht="17.25">
      <c r="A43" s="136" t="s">
        <v>190</v>
      </c>
      <c r="B43" s="85">
        <v>9658</v>
      </c>
      <c r="C43" s="85">
        <v>18318.28</v>
      </c>
      <c r="D43" s="139" t="s">
        <v>191</v>
      </c>
      <c r="E43" s="85">
        <v>2271</v>
      </c>
      <c r="F43" s="85">
        <v>2488.63</v>
      </c>
      <c r="G43" s="138"/>
    </row>
    <row r="44" spans="1:7" ht="17.25">
      <c r="A44" s="136" t="s">
        <v>192</v>
      </c>
      <c r="B44" s="85">
        <v>12655.51</v>
      </c>
      <c r="C44" s="85">
        <v>77197.28</v>
      </c>
      <c r="D44" s="139" t="s">
        <v>193</v>
      </c>
      <c r="E44" s="85">
        <v>14612</v>
      </c>
      <c r="F44" s="85">
        <v>40934.49</v>
      </c>
      <c r="G44" s="138"/>
    </row>
    <row r="45" spans="1:7" ht="17.25">
      <c r="A45" s="136" t="s">
        <v>194</v>
      </c>
      <c r="B45" s="85">
        <v>4394</v>
      </c>
      <c r="C45" s="85">
        <v>18899.67</v>
      </c>
      <c r="D45" s="139" t="s">
        <v>195</v>
      </c>
      <c r="E45" s="85">
        <v>36783.38</v>
      </c>
      <c r="F45" s="85">
        <v>107860.12</v>
      </c>
      <c r="G45" s="138"/>
    </row>
    <row r="46" spans="1:7" ht="17.25">
      <c r="A46" s="136" t="s">
        <v>196</v>
      </c>
      <c r="B46" s="85">
        <v>1148.1</v>
      </c>
      <c r="C46" s="85">
        <v>16279.6</v>
      </c>
      <c r="D46" s="139" t="s">
        <v>197</v>
      </c>
      <c r="E46" s="85">
        <v>590</v>
      </c>
      <c r="F46" s="85">
        <v>3462.72</v>
      </c>
      <c r="G46" s="138"/>
    </row>
    <row r="47" spans="1:7" ht="17.25">
      <c r="A47" s="136" t="s">
        <v>198</v>
      </c>
      <c r="B47" s="85">
        <v>8411.31</v>
      </c>
      <c r="C47" s="85">
        <v>52767.29</v>
      </c>
      <c r="D47" s="139" t="s">
        <v>199</v>
      </c>
      <c r="E47" s="85">
        <v>17003.45</v>
      </c>
      <c r="F47" s="85">
        <v>98008.83</v>
      </c>
      <c r="G47" s="138"/>
    </row>
    <row r="48" spans="1:7" ht="17.25">
      <c r="A48" s="136" t="s">
        <v>200</v>
      </c>
      <c r="B48" s="85">
        <v>235</v>
      </c>
      <c r="C48" s="85">
        <v>7819.44</v>
      </c>
      <c r="D48" s="139" t="s">
        <v>201</v>
      </c>
      <c r="E48" s="85">
        <v>15574.2</v>
      </c>
      <c r="F48" s="85">
        <v>27053.18</v>
      </c>
      <c r="G48" s="138"/>
    </row>
    <row r="49" spans="1:7" ht="17.25">
      <c r="A49" s="136" t="s">
        <v>202</v>
      </c>
      <c r="B49" s="85">
        <v>11904.9</v>
      </c>
      <c r="C49" s="85">
        <v>34293.62</v>
      </c>
      <c r="D49" s="139" t="s">
        <v>203</v>
      </c>
      <c r="E49" s="85">
        <v>272710.6</v>
      </c>
      <c r="F49" s="85">
        <v>2741106.2</v>
      </c>
      <c r="G49" s="138"/>
    </row>
    <row r="50" spans="1:7" ht="17.25">
      <c r="A50" s="136" t="s">
        <v>204</v>
      </c>
      <c r="B50" s="85">
        <v>2519.32</v>
      </c>
      <c r="C50" s="85">
        <v>29429.08</v>
      </c>
      <c r="D50" s="139" t="s">
        <v>205</v>
      </c>
      <c r="E50" s="85">
        <v>29596.58</v>
      </c>
      <c r="F50" s="85">
        <v>250984.18</v>
      </c>
      <c r="G50" s="138"/>
    </row>
    <row r="51" spans="1:7" ht="18" thickBot="1">
      <c r="A51" s="136" t="s">
        <v>206</v>
      </c>
      <c r="B51" s="85">
        <v>188469.35</v>
      </c>
      <c r="C51" s="85">
        <v>1747660.18</v>
      </c>
      <c r="D51" s="139" t="s">
        <v>207</v>
      </c>
      <c r="E51" s="109">
        <v>-386279.09</v>
      </c>
      <c r="F51" s="209">
        <v>-5080364.53</v>
      </c>
      <c r="G51" s="138"/>
    </row>
    <row r="52" spans="1:7" ht="18" thickTop="1">
      <c r="A52" s="136" t="s">
        <v>208</v>
      </c>
      <c r="B52" s="85">
        <v>10940</v>
      </c>
      <c r="C52" s="85">
        <v>12985.91</v>
      </c>
      <c r="D52" s="139"/>
      <c r="E52" s="210"/>
      <c r="F52" s="211"/>
      <c r="G52" s="138"/>
    </row>
    <row r="53" spans="1:7" ht="17.25">
      <c r="A53" s="212" t="s">
        <v>235</v>
      </c>
      <c r="B53" s="85">
        <v>13846</v>
      </c>
      <c r="C53" s="85">
        <v>25798.84</v>
      </c>
      <c r="D53" s="213" t="s">
        <v>210</v>
      </c>
      <c r="E53" s="112">
        <v>2417437.89</v>
      </c>
      <c r="F53" s="112">
        <v>11808514.470000003</v>
      </c>
      <c r="G53" s="138"/>
    </row>
    <row r="54" spans="1:6" ht="12.75">
      <c r="A54" s="138"/>
      <c r="B54" s="113"/>
      <c r="C54" s="94"/>
      <c r="F54" t="s">
        <v>104</v>
      </c>
    </row>
    <row r="59" spans="1:10" ht="17.25">
      <c r="A59" s="145"/>
      <c r="B59" s="146">
        <v>10601</v>
      </c>
      <c r="C59" s="146">
        <v>10602</v>
      </c>
      <c r="D59" s="146">
        <v>10603</v>
      </c>
      <c r="E59" s="147" t="s">
        <v>216</v>
      </c>
      <c r="F59" s="145"/>
      <c r="G59" s="146">
        <v>10601</v>
      </c>
      <c r="H59" s="146">
        <v>10602</v>
      </c>
      <c r="I59" s="146">
        <v>10603</v>
      </c>
      <c r="J59" s="147" t="s">
        <v>216</v>
      </c>
    </row>
    <row r="60" spans="1:10" ht="17.25">
      <c r="A60" s="148" t="s">
        <v>114</v>
      </c>
      <c r="B60" s="123">
        <v>-9343.07</v>
      </c>
      <c r="C60" s="123">
        <v>39984.25</v>
      </c>
      <c r="D60" s="123">
        <v>119.5</v>
      </c>
      <c r="E60" s="124">
        <v>30760.68</v>
      </c>
      <c r="F60" s="150" t="s">
        <v>115</v>
      </c>
      <c r="G60" s="123">
        <v>-1368</v>
      </c>
      <c r="H60" s="123">
        <v>11379</v>
      </c>
      <c r="I60" s="123">
        <v>0</v>
      </c>
      <c r="J60" s="124">
        <v>10011</v>
      </c>
    </row>
    <row r="61" spans="1:10" ht="17.25">
      <c r="A61" s="148" t="s">
        <v>116</v>
      </c>
      <c r="B61" s="123">
        <v>0</v>
      </c>
      <c r="C61" s="123">
        <v>13241.62</v>
      </c>
      <c r="D61" s="123">
        <v>157</v>
      </c>
      <c r="E61" s="124">
        <v>13398.62</v>
      </c>
      <c r="F61" s="150" t="s">
        <v>117</v>
      </c>
      <c r="G61" s="123">
        <v>0</v>
      </c>
      <c r="H61" s="123">
        <v>1521.32</v>
      </c>
      <c r="I61" s="123">
        <v>0</v>
      </c>
      <c r="J61" s="124">
        <v>1521.32</v>
      </c>
    </row>
    <row r="62" spans="1:10" ht="17.25">
      <c r="A62" s="148" t="s">
        <v>118</v>
      </c>
      <c r="B62" s="123">
        <v>0</v>
      </c>
      <c r="C62" s="123">
        <v>15807</v>
      </c>
      <c r="D62" s="123">
        <v>0</v>
      </c>
      <c r="E62" s="124">
        <v>15807</v>
      </c>
      <c r="F62" s="150" t="s">
        <v>119</v>
      </c>
      <c r="G62" s="123">
        <v>0</v>
      </c>
      <c r="H62" s="123">
        <v>5691</v>
      </c>
      <c r="I62" s="123">
        <v>0</v>
      </c>
      <c r="J62" s="124">
        <v>5691</v>
      </c>
    </row>
    <row r="63" spans="1:10" ht="17.25">
      <c r="A63" s="148" t="s">
        <v>120</v>
      </c>
      <c r="B63" s="123">
        <v>0</v>
      </c>
      <c r="C63" s="123">
        <v>513</v>
      </c>
      <c r="D63" s="123">
        <v>0</v>
      </c>
      <c r="E63" s="124">
        <v>513</v>
      </c>
      <c r="F63" s="150" t="s">
        <v>121</v>
      </c>
      <c r="G63" s="123">
        <v>-31680.73</v>
      </c>
      <c r="H63" s="123">
        <v>42652.11</v>
      </c>
      <c r="I63" s="123">
        <v>1517.15</v>
      </c>
      <c r="J63" s="124">
        <v>12488.53</v>
      </c>
    </row>
    <row r="64" spans="1:10" ht="17.25">
      <c r="A64" s="148" t="s">
        <v>122</v>
      </c>
      <c r="B64" s="123">
        <v>-98431</v>
      </c>
      <c r="C64" s="123">
        <v>120694.22</v>
      </c>
      <c r="D64" s="123">
        <v>1318.19</v>
      </c>
      <c r="E64" s="124">
        <v>23581.41</v>
      </c>
      <c r="F64" s="150" t="s">
        <v>123</v>
      </c>
      <c r="G64" s="123">
        <v>-1104</v>
      </c>
      <c r="H64" s="123">
        <v>7178.11</v>
      </c>
      <c r="I64" s="123">
        <v>91.37</v>
      </c>
      <c r="J64" s="124">
        <v>6165.48</v>
      </c>
    </row>
    <row r="65" spans="1:10" ht="17.25">
      <c r="A65" s="148" t="s">
        <v>124</v>
      </c>
      <c r="B65" s="123">
        <v>-14004.6</v>
      </c>
      <c r="C65" s="123">
        <v>51141.01</v>
      </c>
      <c r="D65" s="123">
        <v>5238.91</v>
      </c>
      <c r="E65" s="124">
        <v>42375.32</v>
      </c>
      <c r="F65" s="150" t="s">
        <v>125</v>
      </c>
      <c r="G65" s="123">
        <v>0</v>
      </c>
      <c r="H65" s="123">
        <v>8247</v>
      </c>
      <c r="I65" s="123">
        <v>2731.4</v>
      </c>
      <c r="J65" s="124">
        <v>10978.4</v>
      </c>
    </row>
    <row r="66" spans="1:10" ht="17.25">
      <c r="A66" s="148" t="s">
        <v>126</v>
      </c>
      <c r="B66" s="123">
        <v>-3347</v>
      </c>
      <c r="C66" s="123">
        <v>7753</v>
      </c>
      <c r="D66" s="123">
        <v>0</v>
      </c>
      <c r="E66" s="124">
        <v>4406</v>
      </c>
      <c r="F66" s="150" t="s">
        <v>127</v>
      </c>
      <c r="G66" s="123">
        <v>0</v>
      </c>
      <c r="H66" s="123">
        <v>4107</v>
      </c>
      <c r="I66" s="123">
        <v>0</v>
      </c>
      <c r="J66" s="124">
        <v>4107</v>
      </c>
    </row>
    <row r="67" spans="1:10" ht="17.25">
      <c r="A67" s="148" t="s">
        <v>128</v>
      </c>
      <c r="B67" s="123">
        <v>0</v>
      </c>
      <c r="C67" s="123">
        <v>2195</v>
      </c>
      <c r="D67" s="123">
        <v>19.99</v>
      </c>
      <c r="E67" s="124">
        <v>2214.99</v>
      </c>
      <c r="F67" s="150" t="s">
        <v>129</v>
      </c>
      <c r="G67" s="123">
        <v>-7294.48</v>
      </c>
      <c r="H67" s="123">
        <v>23337.73</v>
      </c>
      <c r="I67" s="123">
        <v>64.48</v>
      </c>
      <c r="J67" s="124">
        <v>16107.73</v>
      </c>
    </row>
    <row r="68" spans="1:10" ht="17.25">
      <c r="A68" s="148" t="s">
        <v>130</v>
      </c>
      <c r="B68" s="123">
        <v>0</v>
      </c>
      <c r="C68" s="123">
        <v>3906.59</v>
      </c>
      <c r="D68" s="123">
        <v>0</v>
      </c>
      <c r="E68" s="124">
        <v>3906.59</v>
      </c>
      <c r="F68" s="150" t="s">
        <v>131</v>
      </c>
      <c r="G68" s="123">
        <v>-19</v>
      </c>
      <c r="H68" s="123">
        <v>3105.42</v>
      </c>
      <c r="I68" s="123">
        <v>10.58</v>
      </c>
      <c r="J68" s="124">
        <v>3097</v>
      </c>
    </row>
    <row r="69" spans="1:10" ht="17.25">
      <c r="A69" s="148" t="s">
        <v>132</v>
      </c>
      <c r="B69" s="123">
        <v>-319.48</v>
      </c>
      <c r="C69" s="123">
        <v>15930.55</v>
      </c>
      <c r="D69" s="123">
        <v>333.45</v>
      </c>
      <c r="E69" s="124">
        <v>15944.52</v>
      </c>
      <c r="F69" s="150" t="s">
        <v>133</v>
      </c>
      <c r="G69" s="123">
        <v>0</v>
      </c>
      <c r="H69" s="123">
        <v>6530.76</v>
      </c>
      <c r="I69" s="123">
        <v>0</v>
      </c>
      <c r="J69" s="124">
        <v>6530.76</v>
      </c>
    </row>
    <row r="70" spans="1:10" ht="17.25">
      <c r="A70" s="148" t="s">
        <v>134</v>
      </c>
      <c r="B70" s="123">
        <v>-3473</v>
      </c>
      <c r="C70" s="123">
        <v>5774</v>
      </c>
      <c r="D70" s="123">
        <v>33.47</v>
      </c>
      <c r="E70" s="124">
        <v>2334.47</v>
      </c>
      <c r="F70" s="150" t="s">
        <v>135</v>
      </c>
      <c r="G70" s="123">
        <v>-2896.1</v>
      </c>
      <c r="H70" s="123">
        <v>26613.06</v>
      </c>
      <c r="I70" s="123">
        <v>-423.87</v>
      </c>
      <c r="J70" s="124">
        <v>23293.09</v>
      </c>
    </row>
    <row r="71" spans="1:10" ht="17.25">
      <c r="A71" s="148" t="s">
        <v>136</v>
      </c>
      <c r="B71" s="123">
        <v>0</v>
      </c>
      <c r="C71" s="123">
        <v>1762</v>
      </c>
      <c r="D71" s="123">
        <v>0</v>
      </c>
      <c r="E71" s="124">
        <v>1762</v>
      </c>
      <c r="F71" s="150" t="s">
        <v>137</v>
      </c>
      <c r="G71" s="123">
        <v>0</v>
      </c>
      <c r="H71" s="123">
        <v>1955</v>
      </c>
      <c r="I71" s="123">
        <v>0</v>
      </c>
      <c r="J71" s="124">
        <v>1955</v>
      </c>
    </row>
    <row r="72" spans="1:10" ht="17.25">
      <c r="A72" s="148" t="s">
        <v>138</v>
      </c>
      <c r="B72" s="123">
        <v>-4844</v>
      </c>
      <c r="C72" s="123">
        <v>9232</v>
      </c>
      <c r="D72" s="123">
        <v>1455.71</v>
      </c>
      <c r="E72" s="124">
        <v>5843.71</v>
      </c>
      <c r="F72" s="150" t="s">
        <v>139</v>
      </c>
      <c r="G72" s="123">
        <v>0</v>
      </c>
      <c r="H72" s="123">
        <v>66537.44</v>
      </c>
      <c r="I72" s="123">
        <v>616.62</v>
      </c>
      <c r="J72" s="124">
        <v>67154.06</v>
      </c>
    </row>
    <row r="73" spans="1:10" ht="17.25">
      <c r="A73" s="148" t="s">
        <v>140</v>
      </c>
      <c r="B73" s="123">
        <v>0</v>
      </c>
      <c r="C73" s="123">
        <v>250</v>
      </c>
      <c r="D73" s="123">
        <v>0</v>
      </c>
      <c r="E73" s="124">
        <v>250</v>
      </c>
      <c r="F73" s="150" t="s">
        <v>141</v>
      </c>
      <c r="G73" s="123">
        <v>-18525</v>
      </c>
      <c r="H73" s="123">
        <v>70566.37</v>
      </c>
      <c r="I73" s="123">
        <v>2572.67</v>
      </c>
      <c r="J73" s="124">
        <v>54614.04</v>
      </c>
    </row>
    <row r="74" spans="1:10" ht="17.25">
      <c r="A74" s="148" t="s">
        <v>142</v>
      </c>
      <c r="B74" s="123">
        <v>892</v>
      </c>
      <c r="C74" s="123">
        <v>6106</v>
      </c>
      <c r="D74" s="123">
        <v>0</v>
      </c>
      <c r="E74" s="124">
        <v>6998</v>
      </c>
      <c r="F74" s="150" t="s">
        <v>143</v>
      </c>
      <c r="G74" s="123">
        <v>-668</v>
      </c>
      <c r="H74" s="123">
        <v>1161</v>
      </c>
      <c r="I74" s="123">
        <v>0</v>
      </c>
      <c r="J74" s="124">
        <v>493</v>
      </c>
    </row>
    <row r="75" spans="1:10" ht="17.25">
      <c r="A75" s="148" t="s">
        <v>144</v>
      </c>
      <c r="B75" s="123">
        <v>-10319</v>
      </c>
      <c r="C75" s="123">
        <v>24798.16</v>
      </c>
      <c r="D75" s="123">
        <v>725.64</v>
      </c>
      <c r="E75" s="124">
        <v>15204.8</v>
      </c>
      <c r="F75" s="150" t="s">
        <v>145</v>
      </c>
      <c r="G75" s="123">
        <v>0</v>
      </c>
      <c r="H75" s="123">
        <v>400</v>
      </c>
      <c r="I75" s="123">
        <v>18.82</v>
      </c>
      <c r="J75" s="124">
        <v>418.82</v>
      </c>
    </row>
    <row r="76" spans="1:10" ht="17.25">
      <c r="A76" s="148" t="s">
        <v>146</v>
      </c>
      <c r="B76" s="123">
        <v>-180000</v>
      </c>
      <c r="C76" s="123">
        <v>361926</v>
      </c>
      <c r="D76" s="123">
        <v>341</v>
      </c>
      <c r="E76" s="124">
        <v>182267</v>
      </c>
      <c r="F76" s="150" t="s">
        <v>147</v>
      </c>
      <c r="G76" s="123">
        <v>0</v>
      </c>
      <c r="H76" s="123">
        <v>4539</v>
      </c>
      <c r="I76" s="123">
        <v>374.76</v>
      </c>
      <c r="J76" s="124">
        <v>4913.76</v>
      </c>
    </row>
    <row r="77" spans="1:10" ht="17.25">
      <c r="A77" s="148" t="s">
        <v>148</v>
      </c>
      <c r="B77" s="123">
        <v>-15900</v>
      </c>
      <c r="C77" s="123">
        <v>43003.54</v>
      </c>
      <c r="D77" s="123">
        <v>184.13</v>
      </c>
      <c r="E77" s="124">
        <v>27287.67</v>
      </c>
      <c r="F77" s="150" t="s">
        <v>149</v>
      </c>
      <c r="G77" s="123">
        <v>-1500</v>
      </c>
      <c r="H77" s="123">
        <v>5016</v>
      </c>
      <c r="I77" s="123">
        <v>341.97</v>
      </c>
      <c r="J77" s="124">
        <v>3857.97</v>
      </c>
    </row>
    <row r="78" spans="1:10" ht="17.25">
      <c r="A78" s="148" t="s">
        <v>214</v>
      </c>
      <c r="B78" s="123">
        <v>-263453.27</v>
      </c>
      <c r="C78" s="123">
        <v>601174.86</v>
      </c>
      <c r="D78" s="123">
        <v>21945.02</v>
      </c>
      <c r="E78" s="124">
        <v>359666.61</v>
      </c>
      <c r="F78" s="150" t="s">
        <v>151</v>
      </c>
      <c r="G78" s="123">
        <v>354</v>
      </c>
      <c r="H78" s="123">
        <v>2532.24</v>
      </c>
      <c r="I78" s="123">
        <v>712.22</v>
      </c>
      <c r="J78" s="124">
        <v>3598.46</v>
      </c>
    </row>
    <row r="79" spans="1:10" ht="17.25">
      <c r="A79" s="148" t="s">
        <v>152</v>
      </c>
      <c r="B79" s="123">
        <v>0</v>
      </c>
      <c r="C79" s="123">
        <v>4794</v>
      </c>
      <c r="D79" s="123">
        <v>0</v>
      </c>
      <c r="E79" s="124">
        <v>4794</v>
      </c>
      <c r="F79" s="150" t="s">
        <v>153</v>
      </c>
      <c r="G79" s="123">
        <v>-653</v>
      </c>
      <c r="H79" s="123">
        <v>857</v>
      </c>
      <c r="I79" s="123">
        <v>0</v>
      </c>
      <c r="J79" s="124">
        <v>204</v>
      </c>
    </row>
    <row r="80" spans="1:10" ht="17.25">
      <c r="A80" s="148" t="s">
        <v>154</v>
      </c>
      <c r="B80" s="123">
        <v>0</v>
      </c>
      <c r="C80" s="123">
        <v>7398</v>
      </c>
      <c r="D80" s="123">
        <v>0</v>
      </c>
      <c r="E80" s="124">
        <v>7398</v>
      </c>
      <c r="F80" s="150" t="s">
        <v>155</v>
      </c>
      <c r="G80" s="123">
        <v>0</v>
      </c>
      <c r="H80" s="123">
        <v>8856.21</v>
      </c>
      <c r="I80" s="123">
        <v>0</v>
      </c>
      <c r="J80" s="124">
        <v>8856.21</v>
      </c>
    </row>
    <row r="81" spans="1:10" ht="17.25">
      <c r="A81" s="148" t="s">
        <v>156</v>
      </c>
      <c r="B81" s="123">
        <v>0</v>
      </c>
      <c r="C81" s="123">
        <v>37284.82</v>
      </c>
      <c r="D81" s="123">
        <v>652.98</v>
      </c>
      <c r="E81" s="124">
        <v>37937.8</v>
      </c>
      <c r="F81" s="150" t="s">
        <v>157</v>
      </c>
      <c r="G81" s="123">
        <v>-4580</v>
      </c>
      <c r="H81" s="123">
        <v>15756.32</v>
      </c>
      <c r="I81" s="123">
        <v>17.85</v>
      </c>
      <c r="J81" s="124">
        <v>11194.17</v>
      </c>
    </row>
    <row r="82" spans="1:10" ht="17.25">
      <c r="A82" s="148" t="s">
        <v>158</v>
      </c>
      <c r="B82" s="123">
        <v>-316</v>
      </c>
      <c r="C82" s="123">
        <v>21288</v>
      </c>
      <c r="D82" s="123">
        <v>0</v>
      </c>
      <c r="E82" s="124">
        <v>20972</v>
      </c>
      <c r="F82" s="150" t="s">
        <v>159</v>
      </c>
      <c r="G82" s="123">
        <v>0</v>
      </c>
      <c r="H82" s="123">
        <v>5225.96</v>
      </c>
      <c r="I82" s="123">
        <v>0</v>
      </c>
      <c r="J82" s="124">
        <v>5225.96</v>
      </c>
    </row>
    <row r="83" spans="1:10" ht="17.25">
      <c r="A83" s="148" t="s">
        <v>160</v>
      </c>
      <c r="B83" s="123">
        <v>-13016</v>
      </c>
      <c r="C83" s="123">
        <v>16950.17</v>
      </c>
      <c r="D83" s="123">
        <v>566.54</v>
      </c>
      <c r="E83" s="124">
        <v>4500.71</v>
      </c>
      <c r="F83" s="150" t="s">
        <v>161</v>
      </c>
      <c r="G83" s="123">
        <v>-3520</v>
      </c>
      <c r="H83" s="123">
        <v>29610.1</v>
      </c>
      <c r="I83" s="123">
        <v>126.25</v>
      </c>
      <c r="J83" s="124">
        <v>26216.35</v>
      </c>
    </row>
    <row r="84" spans="1:10" ht="17.25">
      <c r="A84" s="148" t="s">
        <v>162</v>
      </c>
      <c r="B84" s="123">
        <v>0</v>
      </c>
      <c r="C84" s="123">
        <v>1084</v>
      </c>
      <c r="D84" s="123">
        <v>0</v>
      </c>
      <c r="E84" s="124">
        <v>1084</v>
      </c>
      <c r="F84" s="150" t="s">
        <v>163</v>
      </c>
      <c r="G84" s="123">
        <v>-4103.49</v>
      </c>
      <c r="H84" s="123">
        <v>9548.82</v>
      </c>
      <c r="I84" s="123">
        <v>1586.55</v>
      </c>
      <c r="J84" s="124">
        <v>7031.88</v>
      </c>
    </row>
    <row r="85" spans="1:10" ht="17.25">
      <c r="A85" s="148" t="s">
        <v>164</v>
      </c>
      <c r="B85" s="123">
        <v>-6700</v>
      </c>
      <c r="C85" s="123">
        <v>23200</v>
      </c>
      <c r="D85" s="123">
        <v>0</v>
      </c>
      <c r="E85" s="124">
        <v>16500</v>
      </c>
      <c r="F85" s="150" t="s">
        <v>165</v>
      </c>
      <c r="G85" s="123">
        <v>1727</v>
      </c>
      <c r="H85" s="123">
        <v>51551.83</v>
      </c>
      <c r="I85" s="123">
        <v>413.9</v>
      </c>
      <c r="J85" s="124">
        <v>53692.73</v>
      </c>
    </row>
    <row r="86" spans="1:10" ht="17.25">
      <c r="A86" s="148" t="s">
        <v>166</v>
      </c>
      <c r="B86" s="123">
        <v>-1520</v>
      </c>
      <c r="C86" s="123">
        <v>13471</v>
      </c>
      <c r="D86" s="123">
        <v>0</v>
      </c>
      <c r="E86" s="124">
        <v>11951</v>
      </c>
      <c r="F86" s="150" t="s">
        <v>167</v>
      </c>
      <c r="G86" s="123">
        <v>-3550</v>
      </c>
      <c r="H86" s="123">
        <v>3377</v>
      </c>
      <c r="I86" s="123">
        <v>0</v>
      </c>
      <c r="J86" s="124">
        <v>-173</v>
      </c>
    </row>
    <row r="87" spans="1:10" ht="17.25">
      <c r="A87" s="148" t="s">
        <v>168</v>
      </c>
      <c r="B87" s="123">
        <v>-1140</v>
      </c>
      <c r="C87" s="123">
        <v>8909.25</v>
      </c>
      <c r="D87" s="123">
        <v>-258.25</v>
      </c>
      <c r="E87" s="124">
        <v>7511</v>
      </c>
      <c r="F87" s="150" t="s">
        <v>169</v>
      </c>
      <c r="G87" s="123">
        <v>0</v>
      </c>
      <c r="H87" s="123">
        <v>7776</v>
      </c>
      <c r="I87" s="123">
        <v>0</v>
      </c>
      <c r="J87" s="124">
        <v>7776</v>
      </c>
    </row>
    <row r="88" spans="1:10" ht="17.25">
      <c r="A88" s="148" t="s">
        <v>170</v>
      </c>
      <c r="B88" s="123">
        <v>0</v>
      </c>
      <c r="C88" s="123">
        <v>2545</v>
      </c>
      <c r="D88" s="123">
        <v>14.93</v>
      </c>
      <c r="E88" s="124">
        <v>2559.93</v>
      </c>
      <c r="F88" s="214" t="s">
        <v>236</v>
      </c>
      <c r="G88" s="123">
        <v>-7128.86</v>
      </c>
      <c r="H88" s="123">
        <v>24647.31</v>
      </c>
      <c r="I88" s="123">
        <v>2684.39</v>
      </c>
      <c r="J88" s="124">
        <v>20202.84</v>
      </c>
    </row>
    <row r="89" spans="1:10" ht="17.25">
      <c r="A89" s="148" t="s">
        <v>172</v>
      </c>
      <c r="B89" s="123">
        <v>-12801</v>
      </c>
      <c r="C89" s="123">
        <v>24976.75</v>
      </c>
      <c r="D89" s="123">
        <v>1218.93</v>
      </c>
      <c r="E89" s="124">
        <v>13394.68</v>
      </c>
      <c r="F89" s="150" t="s">
        <v>173</v>
      </c>
      <c r="G89" s="123">
        <v>-322781.43</v>
      </c>
      <c r="H89" s="123">
        <v>582619.36</v>
      </c>
      <c r="I89" s="123">
        <v>18671.92</v>
      </c>
      <c r="J89" s="124">
        <v>278509.85</v>
      </c>
    </row>
    <row r="90" spans="1:10" ht="17.25">
      <c r="A90" s="148" t="s">
        <v>174</v>
      </c>
      <c r="B90" s="123">
        <v>-1070</v>
      </c>
      <c r="C90" s="123">
        <v>5292.03</v>
      </c>
      <c r="D90" s="123">
        <v>732.39</v>
      </c>
      <c r="E90" s="124">
        <v>4954.42</v>
      </c>
      <c r="F90" s="150" t="s">
        <v>175</v>
      </c>
      <c r="G90" s="123">
        <v>0</v>
      </c>
      <c r="H90" s="123">
        <v>1014</v>
      </c>
      <c r="I90" s="123">
        <v>320.04</v>
      </c>
      <c r="J90" s="124">
        <v>1334.04</v>
      </c>
    </row>
    <row r="91" spans="1:10" ht="17.25">
      <c r="A91" s="148" t="s">
        <v>176</v>
      </c>
      <c r="B91" s="123">
        <v>-1477.61</v>
      </c>
      <c r="C91" s="123">
        <v>15362.12</v>
      </c>
      <c r="D91" s="123">
        <v>156.84</v>
      </c>
      <c r="E91" s="124">
        <v>14041.35</v>
      </c>
      <c r="F91" s="150" t="s">
        <v>177</v>
      </c>
      <c r="G91" s="123">
        <v>0</v>
      </c>
      <c r="H91" s="123">
        <v>1336</v>
      </c>
      <c r="I91" s="123">
        <v>0</v>
      </c>
      <c r="J91" s="124">
        <v>1336</v>
      </c>
    </row>
    <row r="92" spans="1:10" ht="17.25">
      <c r="A92" s="148" t="s">
        <v>178</v>
      </c>
      <c r="B92" s="123">
        <v>-255407</v>
      </c>
      <c r="C92" s="123">
        <v>679440.71</v>
      </c>
      <c r="D92" s="123">
        <v>2892.08</v>
      </c>
      <c r="E92" s="124">
        <v>426925.79</v>
      </c>
      <c r="F92" s="150" t="s">
        <v>179</v>
      </c>
      <c r="G92" s="123">
        <v>-11098</v>
      </c>
      <c r="H92" s="123">
        <v>46170.46</v>
      </c>
      <c r="I92" s="123">
        <v>1903.91</v>
      </c>
      <c r="J92" s="124">
        <v>36976.37</v>
      </c>
    </row>
    <row r="93" spans="1:10" ht="17.25">
      <c r="A93" s="148" t="s">
        <v>180</v>
      </c>
      <c r="B93" s="123">
        <v>0</v>
      </c>
      <c r="C93" s="123">
        <v>597.78</v>
      </c>
      <c r="D93" s="123">
        <v>0</v>
      </c>
      <c r="E93" s="124">
        <v>597.78</v>
      </c>
      <c r="F93" s="150" t="s">
        <v>181</v>
      </c>
      <c r="G93" s="123">
        <v>-25383.49</v>
      </c>
      <c r="H93" s="123">
        <v>113104.91</v>
      </c>
      <c r="I93" s="123">
        <v>3132.24</v>
      </c>
      <c r="J93" s="124">
        <v>90853.66</v>
      </c>
    </row>
    <row r="94" spans="1:10" ht="17.25">
      <c r="A94" s="148" t="s">
        <v>182</v>
      </c>
      <c r="B94" s="123">
        <v>0</v>
      </c>
      <c r="C94" s="123">
        <v>3877</v>
      </c>
      <c r="D94" s="123">
        <v>0</v>
      </c>
      <c r="E94" s="124">
        <v>3877</v>
      </c>
      <c r="F94" s="150" t="s">
        <v>183</v>
      </c>
      <c r="G94" s="123">
        <v>-25</v>
      </c>
      <c r="H94" s="123">
        <v>6004.64</v>
      </c>
      <c r="I94" s="123">
        <v>1126.51</v>
      </c>
      <c r="J94" s="124">
        <v>7106.15</v>
      </c>
    </row>
    <row r="95" spans="1:10" ht="17.25">
      <c r="A95" s="148" t="s">
        <v>184</v>
      </c>
      <c r="B95" s="123">
        <v>0</v>
      </c>
      <c r="C95" s="123">
        <v>5052.72</v>
      </c>
      <c r="D95" s="123">
        <v>236.28</v>
      </c>
      <c r="E95" s="124">
        <v>5289</v>
      </c>
      <c r="F95" s="150" t="s">
        <v>185</v>
      </c>
      <c r="G95" s="123">
        <v>0</v>
      </c>
      <c r="H95" s="123">
        <v>518</v>
      </c>
      <c r="I95" s="123">
        <v>0</v>
      </c>
      <c r="J95" s="124">
        <v>518</v>
      </c>
    </row>
    <row r="96" spans="1:10" ht="17.25">
      <c r="A96" s="148" t="s">
        <v>186</v>
      </c>
      <c r="B96" s="123">
        <v>-137</v>
      </c>
      <c r="C96" s="123">
        <v>14609.47</v>
      </c>
      <c r="D96" s="123">
        <v>763.62</v>
      </c>
      <c r="E96" s="124">
        <v>15236.09</v>
      </c>
      <c r="F96" s="150" t="s">
        <v>187</v>
      </c>
      <c r="G96" s="123">
        <v>12.75</v>
      </c>
      <c r="H96" s="123">
        <v>5693.97</v>
      </c>
      <c r="I96" s="123">
        <v>12.78</v>
      </c>
      <c r="J96" s="124">
        <v>5719.5</v>
      </c>
    </row>
    <row r="97" spans="1:10" ht="17.25">
      <c r="A97" s="148" t="s">
        <v>188</v>
      </c>
      <c r="B97" s="123">
        <v>-354</v>
      </c>
      <c r="C97" s="123">
        <v>1746.14</v>
      </c>
      <c r="D97" s="123">
        <v>154.07</v>
      </c>
      <c r="E97" s="124">
        <v>1546.21</v>
      </c>
      <c r="F97" s="150" t="s">
        <v>215</v>
      </c>
      <c r="G97" s="123">
        <v>0</v>
      </c>
      <c r="H97" s="123">
        <v>-4776</v>
      </c>
      <c r="I97" s="123">
        <v>0</v>
      </c>
      <c r="J97" s="124">
        <v>-4776</v>
      </c>
    </row>
    <row r="98" spans="1:10" ht="17.25">
      <c r="A98" s="148" t="s">
        <v>190</v>
      </c>
      <c r="B98" s="123">
        <v>0</v>
      </c>
      <c r="C98" s="123">
        <v>9381</v>
      </c>
      <c r="D98" s="123">
        <v>277</v>
      </c>
      <c r="E98" s="124">
        <v>9658</v>
      </c>
      <c r="F98" s="150" t="s">
        <v>191</v>
      </c>
      <c r="G98" s="123">
        <v>0</v>
      </c>
      <c r="H98" s="123">
        <v>2271</v>
      </c>
      <c r="I98" s="123">
        <v>0</v>
      </c>
      <c r="J98" s="124">
        <v>2271</v>
      </c>
    </row>
    <row r="99" spans="1:10" ht="17.25">
      <c r="A99" s="148" t="s">
        <v>192</v>
      </c>
      <c r="B99" s="123">
        <v>-11088</v>
      </c>
      <c r="C99" s="123">
        <v>23704</v>
      </c>
      <c r="D99" s="123">
        <v>39.51</v>
      </c>
      <c r="E99" s="124">
        <v>12655.51</v>
      </c>
      <c r="F99" s="150" t="s">
        <v>193</v>
      </c>
      <c r="G99" s="123">
        <v>-474</v>
      </c>
      <c r="H99" s="123">
        <v>15084.08</v>
      </c>
      <c r="I99" s="123">
        <v>1.92</v>
      </c>
      <c r="J99" s="124">
        <v>14612</v>
      </c>
    </row>
    <row r="100" spans="1:10" ht="17.25">
      <c r="A100" s="148" t="s">
        <v>194</v>
      </c>
      <c r="B100" s="123">
        <v>0</v>
      </c>
      <c r="C100" s="123">
        <v>4394</v>
      </c>
      <c r="D100" s="123">
        <v>0</v>
      </c>
      <c r="E100" s="124">
        <v>4394</v>
      </c>
      <c r="F100" s="150" t="s">
        <v>195</v>
      </c>
      <c r="G100" s="123">
        <v>-6356</v>
      </c>
      <c r="H100" s="123">
        <v>42544.61</v>
      </c>
      <c r="I100" s="123">
        <v>594.77</v>
      </c>
      <c r="J100" s="124">
        <v>36783.38</v>
      </c>
    </row>
    <row r="101" spans="1:10" ht="17.25">
      <c r="A101" s="148" t="s">
        <v>196</v>
      </c>
      <c r="B101" s="123">
        <v>0</v>
      </c>
      <c r="C101" s="123">
        <v>1148.1</v>
      </c>
      <c r="D101" s="123">
        <v>0</v>
      </c>
      <c r="E101" s="124">
        <v>1148.1</v>
      </c>
      <c r="F101" s="150" t="s">
        <v>197</v>
      </c>
      <c r="G101" s="123">
        <v>-3100</v>
      </c>
      <c r="H101" s="123">
        <v>3690</v>
      </c>
      <c r="I101" s="123">
        <v>0</v>
      </c>
      <c r="J101" s="124">
        <v>590</v>
      </c>
    </row>
    <row r="102" spans="1:10" ht="17.25">
      <c r="A102" s="148" t="s">
        <v>198</v>
      </c>
      <c r="B102" s="123">
        <v>0</v>
      </c>
      <c r="C102" s="123">
        <v>6999.55</v>
      </c>
      <c r="D102" s="123">
        <v>1411.76</v>
      </c>
      <c r="E102" s="124">
        <v>8411.31</v>
      </c>
      <c r="F102" s="150" t="s">
        <v>199</v>
      </c>
      <c r="G102" s="123">
        <v>0</v>
      </c>
      <c r="H102" s="123">
        <v>15910</v>
      </c>
      <c r="I102" s="123">
        <v>1093.45</v>
      </c>
      <c r="J102" s="124">
        <v>17003.45</v>
      </c>
    </row>
    <row r="103" spans="1:10" ht="17.25">
      <c r="A103" s="148" t="s">
        <v>200</v>
      </c>
      <c r="B103" s="123">
        <v>0</v>
      </c>
      <c r="C103" s="123">
        <v>235</v>
      </c>
      <c r="D103" s="123">
        <v>0</v>
      </c>
      <c r="E103" s="124">
        <v>235</v>
      </c>
      <c r="F103" s="150" t="s">
        <v>201</v>
      </c>
      <c r="G103" s="123">
        <v>0</v>
      </c>
      <c r="H103" s="123">
        <v>15544.84</v>
      </c>
      <c r="I103" s="123">
        <v>29.36</v>
      </c>
      <c r="J103" s="124">
        <v>15574.2</v>
      </c>
    </row>
    <row r="104" spans="1:10" ht="17.25">
      <c r="A104" s="148" t="s">
        <v>202</v>
      </c>
      <c r="B104" s="123">
        <v>-20950</v>
      </c>
      <c r="C104" s="123">
        <v>31368.28</v>
      </c>
      <c r="D104" s="123">
        <v>1486.62</v>
      </c>
      <c r="E104" s="124">
        <v>11904.9</v>
      </c>
      <c r="F104" s="150" t="s">
        <v>203</v>
      </c>
      <c r="G104" s="123">
        <v>-108947.73</v>
      </c>
      <c r="H104" s="123">
        <v>338945.57</v>
      </c>
      <c r="I104" s="123">
        <v>42712.76</v>
      </c>
      <c r="J104" s="124">
        <v>272710.6</v>
      </c>
    </row>
    <row r="105" spans="1:10" ht="17.25">
      <c r="A105" s="148" t="s">
        <v>204</v>
      </c>
      <c r="B105" s="123">
        <v>0</v>
      </c>
      <c r="C105" s="123">
        <v>1928</v>
      </c>
      <c r="D105" s="123">
        <v>591.32</v>
      </c>
      <c r="E105" s="124">
        <v>2519.32</v>
      </c>
      <c r="F105" s="150" t="s">
        <v>205</v>
      </c>
      <c r="G105" s="123">
        <v>-300</v>
      </c>
      <c r="H105" s="123">
        <v>28030.66</v>
      </c>
      <c r="I105" s="123">
        <v>1865.92</v>
      </c>
      <c r="J105" s="124">
        <v>29596.58</v>
      </c>
    </row>
    <row r="106" spans="1:10" ht="17.25">
      <c r="A106" s="148" t="s">
        <v>206</v>
      </c>
      <c r="B106" s="123">
        <v>-296777.57</v>
      </c>
      <c r="C106" s="123">
        <v>472387.8</v>
      </c>
      <c r="D106" s="123">
        <v>12859.12</v>
      </c>
      <c r="E106" s="124">
        <v>188469.35</v>
      </c>
      <c r="F106" s="150" t="s">
        <v>207</v>
      </c>
      <c r="G106" s="123">
        <v>-410760.3</v>
      </c>
      <c r="H106" s="123">
        <v>22624.24</v>
      </c>
      <c r="I106" s="123">
        <v>1856.97</v>
      </c>
      <c r="J106" s="124">
        <v>-386279.09</v>
      </c>
    </row>
    <row r="107" spans="1:10" ht="17.25">
      <c r="A107" s="148" t="s">
        <v>208</v>
      </c>
      <c r="B107" s="123">
        <v>0</v>
      </c>
      <c r="C107" s="123">
        <v>10940</v>
      </c>
      <c r="D107" s="123">
        <v>0</v>
      </c>
      <c r="E107" s="124">
        <v>10940</v>
      </c>
      <c r="F107" s="148"/>
      <c r="G107" s="124"/>
      <c r="H107" s="124"/>
      <c r="I107" s="124"/>
      <c r="J107" s="130" t="s">
        <v>104</v>
      </c>
    </row>
    <row r="108" spans="1:10" ht="17.25">
      <c r="A108" s="148" t="s">
        <v>209</v>
      </c>
      <c r="B108" s="123">
        <v>0</v>
      </c>
      <c r="C108" s="123">
        <v>13846</v>
      </c>
      <c r="D108" s="123">
        <v>0</v>
      </c>
      <c r="E108" s="124">
        <v>13846</v>
      </c>
      <c r="F108" s="154" t="s">
        <v>210</v>
      </c>
      <c r="G108" s="124">
        <v>-2201019.46</v>
      </c>
      <c r="H108" s="124">
        <v>4476009.94</v>
      </c>
      <c r="I108" s="124">
        <v>142447.41</v>
      </c>
      <c r="J108" s="124">
        <v>2417437.89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19.57421875" style="0" customWidth="1"/>
    <col min="3" max="3" width="20.8515625" style="0" customWidth="1"/>
    <col min="4" max="4" width="24.00390625" style="0" customWidth="1"/>
    <col min="5" max="5" width="19.8515625" style="0" customWidth="1"/>
    <col min="6" max="6" width="21.140625" style="0" customWidth="1"/>
    <col min="7" max="7" width="19.57421875" style="0" bestFit="1" customWidth="1"/>
    <col min="8" max="8" width="19.140625" style="0" customWidth="1"/>
    <col min="9" max="9" width="20.28125" style="0" bestFit="1" customWidth="1"/>
    <col min="10" max="10" width="25.57421875" style="0" bestFit="1" customWidth="1"/>
    <col min="11" max="11" width="19.8515625" style="0" customWidth="1"/>
    <col min="12" max="12" width="18.7109375" style="0" bestFit="1" customWidth="1"/>
    <col min="13" max="13" width="19.57421875" style="0" bestFit="1" customWidth="1"/>
    <col min="14" max="14" width="15.7109375" style="0" customWidth="1"/>
    <col min="15" max="15" width="19.57421875" style="0" customWidth="1"/>
    <col min="16" max="16" width="19.28125" style="0" customWidth="1"/>
    <col min="17" max="17" width="21.140625" style="0" bestFit="1" customWidth="1"/>
    <col min="18" max="18" width="20.28125" style="0" customWidth="1"/>
  </cols>
  <sheetData>
    <row r="1" spans="1:7" ht="17.25">
      <c r="A1" s="180"/>
      <c r="B1" s="180"/>
      <c r="C1" s="180" t="s">
        <v>0</v>
      </c>
      <c r="D1" s="180"/>
      <c r="E1" s="180"/>
      <c r="F1" s="180"/>
      <c r="G1" s="75"/>
    </row>
    <row r="2" spans="1:7" ht="17.25">
      <c r="A2" s="180"/>
      <c r="B2" s="180"/>
      <c r="C2" s="180" t="s">
        <v>105</v>
      </c>
      <c r="D2" s="180"/>
      <c r="E2" s="180"/>
      <c r="F2" s="180"/>
      <c r="G2" s="75"/>
    </row>
    <row r="3" spans="1:7" ht="17.25">
      <c r="A3" s="180" t="s">
        <v>224</v>
      </c>
      <c r="B3" s="181" t="s">
        <v>225</v>
      </c>
      <c r="C3" s="180" t="s">
        <v>226</v>
      </c>
      <c r="D3" s="180" t="s">
        <v>104</v>
      </c>
      <c r="E3" s="180"/>
      <c r="F3" s="182" t="s">
        <v>227</v>
      </c>
      <c r="G3" s="75"/>
    </row>
    <row r="4" spans="1:7" ht="17.25">
      <c r="A4" s="183" t="s">
        <v>110</v>
      </c>
      <c r="B4" s="184" t="s">
        <v>219</v>
      </c>
      <c r="C4" s="185" t="s">
        <v>112</v>
      </c>
      <c r="D4" s="183" t="s">
        <v>110</v>
      </c>
      <c r="E4" s="184" t="str">
        <f>B4</f>
        <v>Feb 12</v>
      </c>
      <c r="F4" s="185" t="str">
        <f>C4</f>
        <v>Jul 11 - Feb 12</v>
      </c>
      <c r="G4" s="75"/>
    </row>
    <row r="5" spans="1:12" ht="17.25">
      <c r="A5" s="186" t="s">
        <v>114</v>
      </c>
      <c r="B5" s="187">
        <v>8980.51</v>
      </c>
      <c r="C5" s="188">
        <v>606304.71</v>
      </c>
      <c r="D5" s="189" t="s">
        <v>115</v>
      </c>
      <c r="E5" s="187">
        <v>7672.75</v>
      </c>
      <c r="F5" s="188">
        <v>37167.75</v>
      </c>
      <c r="G5" s="75"/>
      <c r="K5" s="113" t="s">
        <v>104</v>
      </c>
      <c r="L5" s="113" t="s">
        <v>104</v>
      </c>
    </row>
    <row r="6" spans="1:12" ht="17.25">
      <c r="A6" s="186" t="s">
        <v>116</v>
      </c>
      <c r="B6" s="187">
        <v>71763.46</v>
      </c>
      <c r="C6" s="188">
        <v>255293.89</v>
      </c>
      <c r="D6" s="189" t="s">
        <v>117</v>
      </c>
      <c r="E6" s="187">
        <v>0</v>
      </c>
      <c r="F6" s="188">
        <v>-24671</v>
      </c>
      <c r="G6" s="75"/>
      <c r="K6" s="113" t="s">
        <v>104</v>
      </c>
      <c r="L6" s="113" t="s">
        <v>104</v>
      </c>
    </row>
    <row r="7" spans="1:12" ht="17.25">
      <c r="A7" s="186" t="s">
        <v>118</v>
      </c>
      <c r="B7" s="187">
        <v>0</v>
      </c>
      <c r="C7" s="188">
        <v>710636.32</v>
      </c>
      <c r="D7" s="189" t="s">
        <v>119</v>
      </c>
      <c r="E7" s="187">
        <v>3930.52</v>
      </c>
      <c r="F7" s="188">
        <v>196869.56</v>
      </c>
      <c r="G7" s="75"/>
      <c r="K7" s="113" t="s">
        <v>104</v>
      </c>
      <c r="L7" s="113" t="s">
        <v>104</v>
      </c>
    </row>
    <row r="8" spans="1:12" ht="17.25">
      <c r="A8" s="186" t="s">
        <v>120</v>
      </c>
      <c r="B8" s="187">
        <v>0</v>
      </c>
      <c r="C8" s="188">
        <v>0</v>
      </c>
      <c r="D8" s="189" t="s">
        <v>121</v>
      </c>
      <c r="E8" s="187">
        <v>13264.52</v>
      </c>
      <c r="F8" s="188">
        <v>382400.86</v>
      </c>
      <c r="G8" s="75"/>
      <c r="K8" s="113" t="s">
        <v>104</v>
      </c>
      <c r="L8" s="113" t="s">
        <v>104</v>
      </c>
    </row>
    <row r="9" spans="1:12" ht="17.25">
      <c r="A9" s="186" t="s">
        <v>122</v>
      </c>
      <c r="B9" s="187">
        <v>42151.09</v>
      </c>
      <c r="C9" s="188">
        <v>555910.19</v>
      </c>
      <c r="D9" s="189" t="s">
        <v>123</v>
      </c>
      <c r="E9" s="187">
        <v>15738</v>
      </c>
      <c r="F9" s="188">
        <v>1175839.47</v>
      </c>
      <c r="G9" s="75"/>
      <c r="K9" s="113" t="s">
        <v>104</v>
      </c>
      <c r="L9" s="113" t="s">
        <v>104</v>
      </c>
    </row>
    <row r="10" spans="1:12" ht="17.25">
      <c r="A10" s="186" t="s">
        <v>124</v>
      </c>
      <c r="B10" s="187">
        <v>106926.93</v>
      </c>
      <c r="C10" s="188">
        <v>515664.29</v>
      </c>
      <c r="D10" s="189" t="s">
        <v>125</v>
      </c>
      <c r="E10" s="187">
        <v>0</v>
      </c>
      <c r="F10" s="188">
        <v>51824.12</v>
      </c>
      <c r="G10" s="75"/>
      <c r="K10" s="113" t="s">
        <v>104</v>
      </c>
      <c r="L10" s="113" t="s">
        <v>104</v>
      </c>
    </row>
    <row r="11" spans="1:12" ht="17.25">
      <c r="A11" s="186" t="s">
        <v>126</v>
      </c>
      <c r="B11" s="187">
        <v>0</v>
      </c>
      <c r="C11" s="188">
        <v>126485.59</v>
      </c>
      <c r="D11" s="189" t="s">
        <v>127</v>
      </c>
      <c r="E11" s="187">
        <v>753</v>
      </c>
      <c r="F11" s="188">
        <v>19211</v>
      </c>
      <c r="G11" s="75"/>
      <c r="K11" s="113" t="s">
        <v>104</v>
      </c>
      <c r="L11" s="113" t="s">
        <v>104</v>
      </c>
    </row>
    <row r="12" spans="1:12" ht="17.25">
      <c r="A12" s="186" t="s">
        <v>128</v>
      </c>
      <c r="B12" s="187">
        <v>0</v>
      </c>
      <c r="C12" s="188">
        <v>17496.25</v>
      </c>
      <c r="D12" s="189" t="s">
        <v>129</v>
      </c>
      <c r="E12" s="187">
        <v>176565.7</v>
      </c>
      <c r="F12" s="188">
        <v>621145</v>
      </c>
      <c r="G12" s="75"/>
      <c r="K12" s="113" t="s">
        <v>104</v>
      </c>
      <c r="L12" s="113" t="s">
        <v>104</v>
      </c>
    </row>
    <row r="13" spans="1:12" ht="17.25">
      <c r="A13" s="186" t="s">
        <v>130</v>
      </c>
      <c r="B13" s="187">
        <v>2253</v>
      </c>
      <c r="C13" s="188">
        <v>18087.48</v>
      </c>
      <c r="D13" s="189" t="s">
        <v>131</v>
      </c>
      <c r="E13" s="187">
        <v>0</v>
      </c>
      <c r="F13" s="188">
        <v>251322.15</v>
      </c>
      <c r="G13" s="75"/>
      <c r="K13" s="113" t="s">
        <v>104</v>
      </c>
      <c r="L13" s="113" t="s">
        <v>104</v>
      </c>
    </row>
    <row r="14" spans="1:12" ht="17.25">
      <c r="A14" s="186" t="s">
        <v>132</v>
      </c>
      <c r="B14" s="187">
        <v>30742</v>
      </c>
      <c r="C14" s="188">
        <v>164724.51</v>
      </c>
      <c r="D14" s="189" t="s">
        <v>133</v>
      </c>
      <c r="E14" s="187">
        <v>69717.56</v>
      </c>
      <c r="F14" s="188">
        <v>259117.27</v>
      </c>
      <c r="G14" s="75"/>
      <c r="K14" s="113" t="s">
        <v>104</v>
      </c>
      <c r="L14" s="113" t="s">
        <v>104</v>
      </c>
    </row>
    <row r="15" spans="1:12" ht="17.25">
      <c r="A15" s="186" t="s">
        <v>134</v>
      </c>
      <c r="B15" s="187">
        <v>0</v>
      </c>
      <c r="C15" s="188">
        <v>65356.71</v>
      </c>
      <c r="D15" s="189" t="s">
        <v>135</v>
      </c>
      <c r="E15" s="187">
        <v>220947</v>
      </c>
      <c r="F15" s="188">
        <v>1561626.65</v>
      </c>
      <c r="G15" s="75"/>
      <c r="K15" s="113" t="s">
        <v>104</v>
      </c>
      <c r="L15" s="113" t="s">
        <v>104</v>
      </c>
    </row>
    <row r="16" spans="1:12" ht="17.25">
      <c r="A16" s="186" t="s">
        <v>136</v>
      </c>
      <c r="B16" s="187">
        <v>0</v>
      </c>
      <c r="C16" s="188">
        <v>0</v>
      </c>
      <c r="D16" s="189" t="s">
        <v>137</v>
      </c>
      <c r="E16" s="187">
        <v>87000</v>
      </c>
      <c r="F16" s="188">
        <v>87000</v>
      </c>
      <c r="G16" s="75"/>
      <c r="K16" s="113" t="s">
        <v>104</v>
      </c>
      <c r="L16" s="113" t="s">
        <v>104</v>
      </c>
    </row>
    <row r="17" spans="1:12" ht="17.25">
      <c r="A17" s="186" t="s">
        <v>138</v>
      </c>
      <c r="B17" s="187">
        <v>5979</v>
      </c>
      <c r="C17" s="188">
        <v>124453.5</v>
      </c>
      <c r="D17" s="189" t="s">
        <v>139</v>
      </c>
      <c r="E17" s="187">
        <v>1874</v>
      </c>
      <c r="F17" s="188">
        <v>24643.34</v>
      </c>
      <c r="G17" s="75"/>
      <c r="K17" s="113" t="s">
        <v>104</v>
      </c>
      <c r="L17" s="113" t="s">
        <v>104</v>
      </c>
    </row>
    <row r="18" spans="1:12" ht="17.25">
      <c r="A18" s="186" t="s">
        <v>140</v>
      </c>
      <c r="B18" s="187">
        <v>0</v>
      </c>
      <c r="C18" s="188">
        <v>15429</v>
      </c>
      <c r="D18" s="189" t="s">
        <v>141</v>
      </c>
      <c r="E18" s="187">
        <v>11590.02</v>
      </c>
      <c r="F18" s="188">
        <v>2537473.84</v>
      </c>
      <c r="G18" s="75"/>
      <c r="K18" s="113" t="s">
        <v>104</v>
      </c>
      <c r="L18" s="113" t="s">
        <v>104</v>
      </c>
    </row>
    <row r="19" spans="1:12" ht="17.25">
      <c r="A19" s="186" t="s">
        <v>142</v>
      </c>
      <c r="B19" s="187">
        <v>0</v>
      </c>
      <c r="C19" s="188">
        <v>10693.66</v>
      </c>
      <c r="D19" s="189" t="s">
        <v>143</v>
      </c>
      <c r="E19" s="187">
        <v>0</v>
      </c>
      <c r="F19" s="188">
        <v>108198.7</v>
      </c>
      <c r="G19" s="75"/>
      <c r="K19" s="113" t="s">
        <v>104</v>
      </c>
      <c r="L19" s="113" t="s">
        <v>104</v>
      </c>
    </row>
    <row r="20" spans="1:12" ht="17.25">
      <c r="A20" s="186" t="s">
        <v>144</v>
      </c>
      <c r="B20" s="187">
        <v>1440.82</v>
      </c>
      <c r="C20" s="188">
        <v>196069.49</v>
      </c>
      <c r="D20" s="189" t="s">
        <v>145</v>
      </c>
      <c r="E20" s="187">
        <v>0</v>
      </c>
      <c r="F20" s="188">
        <v>234.94</v>
      </c>
      <c r="G20" s="75"/>
      <c r="K20" s="113" t="s">
        <v>104</v>
      </c>
      <c r="L20" s="113" t="s">
        <v>104</v>
      </c>
    </row>
    <row r="21" spans="1:12" ht="17.25">
      <c r="A21" s="186" t="s">
        <v>146</v>
      </c>
      <c r="B21" s="187">
        <v>0</v>
      </c>
      <c r="C21" s="188">
        <v>5654</v>
      </c>
      <c r="D21" s="189" t="s">
        <v>147</v>
      </c>
      <c r="E21" s="187">
        <v>6208</v>
      </c>
      <c r="F21" s="188">
        <v>114061.67</v>
      </c>
      <c r="G21" s="75"/>
      <c r="K21" s="113" t="s">
        <v>104</v>
      </c>
      <c r="L21" s="113" t="s">
        <v>104</v>
      </c>
    </row>
    <row r="22" spans="1:12" ht="17.25">
      <c r="A22" s="186" t="s">
        <v>148</v>
      </c>
      <c r="B22" s="187">
        <v>53238</v>
      </c>
      <c r="C22" s="188">
        <v>730696.5</v>
      </c>
      <c r="D22" s="189" t="s">
        <v>149</v>
      </c>
      <c r="E22" s="187">
        <v>0</v>
      </c>
      <c r="F22" s="188">
        <v>436439</v>
      </c>
      <c r="G22" s="75"/>
      <c r="K22" s="113" t="s">
        <v>104</v>
      </c>
      <c r="L22" s="113" t="s">
        <v>104</v>
      </c>
    </row>
    <row r="23" spans="1:12" ht="17.25">
      <c r="A23" s="186" t="s">
        <v>214</v>
      </c>
      <c r="B23" s="187">
        <v>611552.27</v>
      </c>
      <c r="C23" s="188">
        <v>8623055.93</v>
      </c>
      <c r="D23" s="189" t="s">
        <v>151</v>
      </c>
      <c r="E23" s="187">
        <v>0</v>
      </c>
      <c r="F23" s="188">
        <v>3098</v>
      </c>
      <c r="G23" s="75"/>
      <c r="K23" s="113" t="s">
        <v>104</v>
      </c>
      <c r="L23" s="113" t="s">
        <v>104</v>
      </c>
    </row>
    <row r="24" spans="1:12" ht="17.25">
      <c r="A24" s="186" t="s">
        <v>152</v>
      </c>
      <c r="B24" s="187">
        <v>0</v>
      </c>
      <c r="C24" s="188">
        <v>0</v>
      </c>
      <c r="D24" s="189" t="s">
        <v>153</v>
      </c>
      <c r="E24" s="187">
        <v>0</v>
      </c>
      <c r="F24" s="188">
        <v>65000</v>
      </c>
      <c r="G24" s="75"/>
      <c r="K24" s="113" t="s">
        <v>104</v>
      </c>
      <c r="L24" s="113" t="s">
        <v>104</v>
      </c>
    </row>
    <row r="25" spans="1:12" ht="17.25">
      <c r="A25" s="186" t="s">
        <v>154</v>
      </c>
      <c r="B25" s="187">
        <v>330</v>
      </c>
      <c r="C25" s="188">
        <v>190973.5</v>
      </c>
      <c r="D25" s="189" t="s">
        <v>155</v>
      </c>
      <c r="E25" s="187">
        <v>0</v>
      </c>
      <c r="F25" s="188">
        <v>32985</v>
      </c>
      <c r="G25" s="75"/>
      <c r="K25" s="113" t="s">
        <v>104</v>
      </c>
      <c r="L25" s="113" t="s">
        <v>104</v>
      </c>
    </row>
    <row r="26" spans="1:12" ht="17.25">
      <c r="A26" s="186" t="s">
        <v>156</v>
      </c>
      <c r="B26" s="187">
        <v>0</v>
      </c>
      <c r="C26" s="188">
        <v>245598.29</v>
      </c>
      <c r="D26" s="189" t="s">
        <v>157</v>
      </c>
      <c r="E26" s="187">
        <v>-3269.38</v>
      </c>
      <c r="F26" s="188">
        <v>323107.48</v>
      </c>
      <c r="G26" s="75"/>
      <c r="K26" s="113" t="s">
        <v>104</v>
      </c>
      <c r="L26" s="113" t="s">
        <v>104</v>
      </c>
    </row>
    <row r="27" spans="1:12" ht="17.25">
      <c r="A27" s="186" t="s">
        <v>158</v>
      </c>
      <c r="B27" s="187">
        <v>37862</v>
      </c>
      <c r="C27" s="188">
        <v>123952.47</v>
      </c>
      <c r="D27" s="189" t="s">
        <v>159</v>
      </c>
      <c r="E27" s="187">
        <v>0</v>
      </c>
      <c r="F27" s="188">
        <v>-271997.88</v>
      </c>
      <c r="G27" s="75"/>
      <c r="K27" s="113" t="s">
        <v>104</v>
      </c>
      <c r="L27" s="113" t="s">
        <v>104</v>
      </c>
    </row>
    <row r="28" spans="1:12" ht="17.25">
      <c r="A28" s="186" t="s">
        <v>160</v>
      </c>
      <c r="B28" s="187">
        <v>-209.74</v>
      </c>
      <c r="C28" s="188">
        <v>61833.62</v>
      </c>
      <c r="D28" s="189" t="s">
        <v>161</v>
      </c>
      <c r="E28" s="187">
        <v>7800.68</v>
      </c>
      <c r="F28" s="188">
        <v>75951.41</v>
      </c>
      <c r="G28" s="75"/>
      <c r="K28" s="113" t="s">
        <v>104</v>
      </c>
      <c r="L28" s="113" t="s">
        <v>104</v>
      </c>
    </row>
    <row r="29" spans="1:12" ht="17.25">
      <c r="A29" s="186" t="s">
        <v>162</v>
      </c>
      <c r="B29" s="187">
        <v>0</v>
      </c>
      <c r="C29" s="188">
        <v>42624.27</v>
      </c>
      <c r="D29" s="189" t="s">
        <v>163</v>
      </c>
      <c r="E29" s="187">
        <v>825</v>
      </c>
      <c r="F29" s="188">
        <v>341156.95</v>
      </c>
      <c r="G29" s="75"/>
      <c r="K29" s="113" t="s">
        <v>104</v>
      </c>
      <c r="L29" s="113" t="s">
        <v>104</v>
      </c>
    </row>
    <row r="30" spans="1:12" ht="17.25">
      <c r="A30" s="186" t="s">
        <v>164</v>
      </c>
      <c r="B30" s="187">
        <v>0</v>
      </c>
      <c r="C30" s="188">
        <v>313958.44</v>
      </c>
      <c r="D30" s="189" t="s">
        <v>165</v>
      </c>
      <c r="E30" s="187">
        <v>560787.27</v>
      </c>
      <c r="F30" s="188">
        <v>2057540</v>
      </c>
      <c r="G30" s="75"/>
      <c r="K30" s="113" t="s">
        <v>104</v>
      </c>
      <c r="L30" s="113" t="s">
        <v>104</v>
      </c>
    </row>
    <row r="31" spans="1:12" ht="17.25">
      <c r="A31" s="186" t="s">
        <v>166</v>
      </c>
      <c r="B31" s="187">
        <v>70550.4</v>
      </c>
      <c r="C31" s="188">
        <v>347950.51</v>
      </c>
      <c r="D31" s="189" t="s">
        <v>167</v>
      </c>
      <c r="E31" s="187">
        <v>2248.14</v>
      </c>
      <c r="F31" s="188">
        <v>267016.62</v>
      </c>
      <c r="G31" s="75"/>
      <c r="K31" s="113" t="s">
        <v>104</v>
      </c>
      <c r="L31" s="113" t="s">
        <v>104</v>
      </c>
    </row>
    <row r="32" spans="1:12" ht="17.25">
      <c r="A32" s="186" t="s">
        <v>168</v>
      </c>
      <c r="B32" s="187">
        <v>52280</v>
      </c>
      <c r="C32" s="188">
        <v>112879.99</v>
      </c>
      <c r="D32" s="189" t="s">
        <v>169</v>
      </c>
      <c r="E32" s="187">
        <v>0</v>
      </c>
      <c r="F32" s="188">
        <v>4680.67</v>
      </c>
      <c r="G32" s="75"/>
      <c r="K32" s="113" t="s">
        <v>104</v>
      </c>
      <c r="L32" s="113" t="s">
        <v>104</v>
      </c>
    </row>
    <row r="33" spans="1:12" ht="17.25">
      <c r="A33" s="186" t="s">
        <v>170</v>
      </c>
      <c r="B33" s="187">
        <v>0</v>
      </c>
      <c r="C33" s="188">
        <v>3393.87</v>
      </c>
      <c r="D33" s="189" t="s">
        <v>171</v>
      </c>
      <c r="E33" s="187">
        <v>364560.28</v>
      </c>
      <c r="F33" s="188">
        <v>826877.69</v>
      </c>
      <c r="G33" s="75"/>
      <c r="K33" s="113" t="s">
        <v>104</v>
      </c>
      <c r="L33" s="113" t="s">
        <v>104</v>
      </c>
    </row>
    <row r="34" spans="1:12" ht="17.25">
      <c r="A34" s="186" t="s">
        <v>172</v>
      </c>
      <c r="B34" s="187">
        <v>13711</v>
      </c>
      <c r="C34" s="188">
        <v>191917.86</v>
      </c>
      <c r="D34" s="189" t="s">
        <v>173</v>
      </c>
      <c r="E34" s="187">
        <v>-763054.31</v>
      </c>
      <c r="F34" s="188">
        <v>13838721.33</v>
      </c>
      <c r="G34" s="75"/>
      <c r="K34" s="113" t="s">
        <v>104</v>
      </c>
      <c r="L34" s="113" t="s">
        <v>104</v>
      </c>
    </row>
    <row r="35" spans="1:12" ht="17.25">
      <c r="A35" s="186" t="s">
        <v>174</v>
      </c>
      <c r="B35" s="187">
        <v>0</v>
      </c>
      <c r="C35" s="188">
        <v>0</v>
      </c>
      <c r="D35" s="189" t="s">
        <v>175</v>
      </c>
      <c r="E35" s="187">
        <v>0</v>
      </c>
      <c r="F35" s="188">
        <v>167765.82</v>
      </c>
      <c r="G35" s="75"/>
      <c r="K35" s="113" t="s">
        <v>104</v>
      </c>
      <c r="L35" s="113" t="s">
        <v>104</v>
      </c>
    </row>
    <row r="36" spans="1:12" ht="17.25">
      <c r="A36" s="186" t="s">
        <v>176</v>
      </c>
      <c r="B36" s="187">
        <v>172044.21</v>
      </c>
      <c r="C36" s="188">
        <v>529633.11</v>
      </c>
      <c r="D36" s="189" t="s">
        <v>177</v>
      </c>
      <c r="E36" s="187">
        <v>0</v>
      </c>
      <c r="F36" s="188">
        <v>0</v>
      </c>
      <c r="G36" s="75"/>
      <c r="K36" s="113" t="s">
        <v>104</v>
      </c>
      <c r="L36" s="113" t="s">
        <v>104</v>
      </c>
    </row>
    <row r="37" spans="1:12" ht="17.25">
      <c r="A37" s="186" t="s">
        <v>178</v>
      </c>
      <c r="B37" s="187">
        <v>110685.81</v>
      </c>
      <c r="C37" s="188">
        <v>1972907</v>
      </c>
      <c r="D37" s="189" t="s">
        <v>179</v>
      </c>
      <c r="E37" s="187">
        <v>93578.43</v>
      </c>
      <c r="F37" s="188">
        <v>2139043.33</v>
      </c>
      <c r="G37" s="75"/>
      <c r="K37" s="113" t="s">
        <v>104</v>
      </c>
      <c r="L37" s="113" t="s">
        <v>104</v>
      </c>
    </row>
    <row r="38" spans="1:12" ht="17.25">
      <c r="A38" s="186" t="s">
        <v>180</v>
      </c>
      <c r="B38" s="187">
        <v>0</v>
      </c>
      <c r="C38" s="188">
        <v>48351</v>
      </c>
      <c r="D38" s="189" t="s">
        <v>181</v>
      </c>
      <c r="E38" s="187">
        <v>135016.22</v>
      </c>
      <c r="F38" s="188">
        <v>445419.9</v>
      </c>
      <c r="G38" s="75"/>
      <c r="K38" s="113" t="s">
        <v>104</v>
      </c>
      <c r="L38" s="113" t="s">
        <v>104</v>
      </c>
    </row>
    <row r="39" spans="1:12" ht="17.25">
      <c r="A39" s="186" t="s">
        <v>182</v>
      </c>
      <c r="B39" s="187">
        <v>34688.9</v>
      </c>
      <c r="C39" s="188">
        <v>101789.66</v>
      </c>
      <c r="D39" s="189" t="s">
        <v>183</v>
      </c>
      <c r="E39" s="187">
        <v>0</v>
      </c>
      <c r="F39" s="188">
        <v>415477.82</v>
      </c>
      <c r="G39" s="75"/>
      <c r="K39" s="113" t="s">
        <v>104</v>
      </c>
      <c r="L39" s="113" t="s">
        <v>104</v>
      </c>
    </row>
    <row r="40" spans="1:12" ht="17.25">
      <c r="A40" s="186" t="s">
        <v>184</v>
      </c>
      <c r="B40" s="187">
        <v>-28490</v>
      </c>
      <c r="C40" s="188">
        <v>116514.81</v>
      </c>
      <c r="D40" s="189" t="s">
        <v>185</v>
      </c>
      <c r="E40" s="187">
        <v>0</v>
      </c>
      <c r="F40" s="188">
        <v>20184.71</v>
      </c>
      <c r="G40" s="75"/>
      <c r="K40" s="113" t="s">
        <v>104</v>
      </c>
      <c r="L40" s="113" t="s">
        <v>104</v>
      </c>
    </row>
    <row r="41" spans="1:12" ht="17.25">
      <c r="A41" s="186" t="s">
        <v>186</v>
      </c>
      <c r="B41" s="187">
        <v>31863</v>
      </c>
      <c r="C41" s="188">
        <v>34339.25</v>
      </c>
      <c r="D41" s="189" t="s">
        <v>187</v>
      </c>
      <c r="E41" s="187">
        <v>0</v>
      </c>
      <c r="F41" s="188">
        <v>0</v>
      </c>
      <c r="G41" s="75"/>
      <c r="K41" s="113" t="s">
        <v>104</v>
      </c>
      <c r="L41" s="113" t="s">
        <v>104</v>
      </c>
    </row>
    <row r="42" spans="1:12" ht="17.25">
      <c r="A42" s="186" t="s">
        <v>188</v>
      </c>
      <c r="B42" s="187">
        <v>0</v>
      </c>
      <c r="C42" s="188">
        <v>660896.03</v>
      </c>
      <c r="D42" s="189" t="s">
        <v>215</v>
      </c>
      <c r="E42" s="187">
        <v>2860</v>
      </c>
      <c r="F42" s="188">
        <v>70760.02</v>
      </c>
      <c r="G42" s="75"/>
      <c r="K42" s="113" t="s">
        <v>104</v>
      </c>
      <c r="L42" s="113" t="s">
        <v>104</v>
      </c>
    </row>
    <row r="43" spans="1:12" ht="17.25">
      <c r="A43" s="186" t="s">
        <v>190</v>
      </c>
      <c r="B43" s="187">
        <v>0</v>
      </c>
      <c r="C43" s="188">
        <v>6197.54</v>
      </c>
      <c r="D43" s="189" t="s">
        <v>191</v>
      </c>
      <c r="E43" s="187">
        <v>0</v>
      </c>
      <c r="F43" s="188">
        <v>0</v>
      </c>
      <c r="G43" s="75"/>
      <c r="K43" s="113" t="s">
        <v>104</v>
      </c>
      <c r="L43" s="113" t="s">
        <v>104</v>
      </c>
    </row>
    <row r="44" spans="1:12" ht="17.25">
      <c r="A44" s="186" t="s">
        <v>192</v>
      </c>
      <c r="B44" s="187">
        <v>-55</v>
      </c>
      <c r="C44" s="188">
        <v>123025.69</v>
      </c>
      <c r="D44" s="189" t="s">
        <v>193</v>
      </c>
      <c r="E44" s="187">
        <v>0</v>
      </c>
      <c r="F44" s="188">
        <v>1402900.3</v>
      </c>
      <c r="G44" s="75"/>
      <c r="K44" s="113" t="s">
        <v>104</v>
      </c>
      <c r="L44" s="113" t="s">
        <v>104</v>
      </c>
    </row>
    <row r="45" spans="1:12" ht="17.25">
      <c r="A45" s="186" t="s">
        <v>194</v>
      </c>
      <c r="B45" s="187">
        <v>0</v>
      </c>
      <c r="C45" s="188">
        <v>2140</v>
      </c>
      <c r="D45" s="189" t="s">
        <v>195</v>
      </c>
      <c r="E45" s="187">
        <v>123755.47</v>
      </c>
      <c r="F45" s="188">
        <v>1014227.28</v>
      </c>
      <c r="G45" s="75"/>
      <c r="K45" s="113" t="s">
        <v>104</v>
      </c>
      <c r="L45" s="113" t="s">
        <v>104</v>
      </c>
    </row>
    <row r="46" spans="1:12" ht="17.25">
      <c r="A46" s="186" t="s">
        <v>196</v>
      </c>
      <c r="B46" s="187">
        <v>0</v>
      </c>
      <c r="C46" s="188">
        <v>0</v>
      </c>
      <c r="D46" s="189" t="s">
        <v>197</v>
      </c>
      <c r="E46" s="187">
        <v>0</v>
      </c>
      <c r="F46" s="188">
        <v>9045</v>
      </c>
      <c r="G46" s="75"/>
      <c r="K46" s="113" t="s">
        <v>104</v>
      </c>
      <c r="L46" s="113" t="s">
        <v>104</v>
      </c>
    </row>
    <row r="47" spans="1:12" ht="17.25">
      <c r="A47" s="186" t="s">
        <v>198</v>
      </c>
      <c r="B47" s="187">
        <v>7504</v>
      </c>
      <c r="C47" s="188">
        <v>23554</v>
      </c>
      <c r="D47" s="189" t="s">
        <v>199</v>
      </c>
      <c r="E47" s="187">
        <v>2316.67</v>
      </c>
      <c r="F47" s="188">
        <v>3029005.2</v>
      </c>
      <c r="G47" s="75"/>
      <c r="K47" s="113" t="s">
        <v>104</v>
      </c>
      <c r="L47" s="113" t="s">
        <v>104</v>
      </c>
    </row>
    <row r="48" spans="1:12" ht="17.25">
      <c r="A48" s="186" t="s">
        <v>200</v>
      </c>
      <c r="B48" s="187">
        <v>0</v>
      </c>
      <c r="C48" s="188">
        <v>0</v>
      </c>
      <c r="D48" s="189" t="s">
        <v>201</v>
      </c>
      <c r="E48" s="187">
        <v>4682.98</v>
      </c>
      <c r="F48" s="188">
        <v>11953.46</v>
      </c>
      <c r="G48" s="75"/>
      <c r="K48" s="113" t="s">
        <v>104</v>
      </c>
      <c r="L48" s="113" t="s">
        <v>104</v>
      </c>
    </row>
    <row r="49" spans="1:12" ht="17.25">
      <c r="A49" s="186" t="s">
        <v>202</v>
      </c>
      <c r="B49" s="187">
        <v>488.69</v>
      </c>
      <c r="C49" s="188">
        <v>97913.92</v>
      </c>
      <c r="D49" s="189" t="s">
        <v>203</v>
      </c>
      <c r="E49" s="187">
        <v>656107.86</v>
      </c>
      <c r="F49" s="188">
        <v>8936824.9</v>
      </c>
      <c r="G49" s="75"/>
      <c r="K49" s="113" t="s">
        <v>104</v>
      </c>
      <c r="L49" s="113" t="s">
        <v>104</v>
      </c>
    </row>
    <row r="50" spans="1:12" ht="17.25">
      <c r="A50" s="186" t="s">
        <v>204</v>
      </c>
      <c r="B50" s="187">
        <v>364204</v>
      </c>
      <c r="C50" s="188">
        <v>364204</v>
      </c>
      <c r="D50" s="189" t="s">
        <v>205</v>
      </c>
      <c r="E50" s="187">
        <v>3417</v>
      </c>
      <c r="F50" s="188">
        <v>473924.4</v>
      </c>
      <c r="G50" s="75"/>
      <c r="K50" s="113" t="s">
        <v>104</v>
      </c>
      <c r="L50" s="113" t="s">
        <v>104</v>
      </c>
    </row>
    <row r="51" spans="1:12" ht="18" thickBot="1">
      <c r="A51" s="186" t="s">
        <v>206</v>
      </c>
      <c r="B51" s="187">
        <v>-619142.67</v>
      </c>
      <c r="C51" s="188">
        <v>3138361.51</v>
      </c>
      <c r="D51" s="189" t="s">
        <v>207</v>
      </c>
      <c r="E51" s="190">
        <v>88271.93</v>
      </c>
      <c r="F51" s="191">
        <v>709354.04</v>
      </c>
      <c r="G51" s="75"/>
      <c r="K51" s="113" t="s">
        <v>104</v>
      </c>
      <c r="L51" s="113" t="s">
        <v>104</v>
      </c>
    </row>
    <row r="52" spans="1:12" ht="18" thickTop="1">
      <c r="A52" s="186" t="s">
        <v>208</v>
      </c>
      <c r="B52" s="187">
        <v>0</v>
      </c>
      <c r="C52" s="188">
        <v>5.12</v>
      </c>
      <c r="D52" s="189"/>
      <c r="E52" s="192"/>
      <c r="F52" s="193"/>
      <c r="G52" s="75"/>
      <c r="K52" s="113" t="s">
        <v>104</v>
      </c>
      <c r="L52" s="113" t="s">
        <v>104</v>
      </c>
    </row>
    <row r="53" spans="1:12" ht="17.25">
      <c r="A53" s="194" t="s">
        <v>209</v>
      </c>
      <c r="B53" s="187">
        <v>0</v>
      </c>
      <c r="C53" s="188">
        <v>32938.39</v>
      </c>
      <c r="D53" s="195" t="s">
        <v>210</v>
      </c>
      <c r="E53" s="196">
        <v>3078506.99</v>
      </c>
      <c r="F53" s="196">
        <v>65879793.64</v>
      </c>
      <c r="G53" s="75"/>
      <c r="K53" s="113" t="s">
        <v>104</v>
      </c>
      <c r="L53" s="113" t="s">
        <v>104</v>
      </c>
    </row>
    <row r="54" spans="1:7" ht="12.75">
      <c r="A54" s="75"/>
      <c r="B54" s="94"/>
      <c r="C54" s="75"/>
      <c r="D54" s="75"/>
      <c r="E54" s="75"/>
      <c r="F54" s="75"/>
      <c r="G54" s="75"/>
    </row>
    <row r="55" spans="1:7" ht="12.75">
      <c r="A55" s="75"/>
      <c r="B55" s="94"/>
      <c r="C55" s="75"/>
      <c r="D55" s="75"/>
      <c r="E55" s="75"/>
      <c r="F55" s="75"/>
      <c r="G55" s="75"/>
    </row>
    <row r="56" spans="1:7" ht="12.75">
      <c r="A56" s="75"/>
      <c r="B56" s="94"/>
      <c r="C56" s="75"/>
      <c r="D56" s="75"/>
      <c r="E56" s="75"/>
      <c r="F56" s="94" t="s">
        <v>104</v>
      </c>
      <c r="G56" s="75"/>
    </row>
    <row r="57" spans="1:9" ht="12.75">
      <c r="A57" t="s">
        <v>104</v>
      </c>
      <c r="H57" s="75"/>
      <c r="I57" s="75"/>
    </row>
    <row r="58" spans="1:9" ht="12.75">
      <c r="A58" t="s">
        <v>104</v>
      </c>
      <c r="H58" s="75"/>
      <c r="I58" s="75"/>
    </row>
    <row r="59" spans="8:9" ht="12.75">
      <c r="H59" s="75"/>
      <c r="I59" s="75"/>
    </row>
    <row r="62" spans="1:18" ht="17.25">
      <c r="A62" s="197"/>
      <c r="B62" s="198">
        <v>11601</v>
      </c>
      <c r="C62" s="198" t="s">
        <v>228</v>
      </c>
      <c r="D62" s="198">
        <v>11603</v>
      </c>
      <c r="E62" s="198">
        <v>11604</v>
      </c>
      <c r="F62" s="198" t="s">
        <v>229</v>
      </c>
      <c r="G62" s="198" t="s">
        <v>230</v>
      </c>
      <c r="H62" s="198">
        <v>11607</v>
      </c>
      <c r="I62" s="198" t="s">
        <v>216</v>
      </c>
      <c r="J62" s="197"/>
      <c r="K62" s="199">
        <v>11601</v>
      </c>
      <c r="L62" s="199" t="s">
        <v>231</v>
      </c>
      <c r="M62" s="199">
        <v>11603</v>
      </c>
      <c r="N62" s="199">
        <v>11604</v>
      </c>
      <c r="O62" s="199" t="s">
        <v>229</v>
      </c>
      <c r="P62" s="199" t="s">
        <v>230</v>
      </c>
      <c r="Q62" s="199">
        <v>11607</v>
      </c>
      <c r="R62" s="198" t="s">
        <v>216</v>
      </c>
    </row>
    <row r="63" spans="1:18" ht="17.25">
      <c r="A63" s="200" t="s">
        <v>114</v>
      </c>
      <c r="B63" s="201">
        <v>6532.51</v>
      </c>
      <c r="C63" s="201">
        <v>2448</v>
      </c>
      <c r="D63" s="201">
        <v>0</v>
      </c>
      <c r="E63" s="201">
        <v>0</v>
      </c>
      <c r="F63" s="201">
        <v>0</v>
      </c>
      <c r="G63" s="201">
        <v>0</v>
      </c>
      <c r="H63" s="201">
        <v>0</v>
      </c>
      <c r="I63" s="202">
        <v>8980.51</v>
      </c>
      <c r="J63" s="203" t="s">
        <v>115</v>
      </c>
      <c r="K63" s="201">
        <v>0</v>
      </c>
      <c r="L63" s="201">
        <v>7672.75</v>
      </c>
      <c r="M63" s="201">
        <v>0</v>
      </c>
      <c r="N63" s="201">
        <v>0</v>
      </c>
      <c r="O63" s="201">
        <v>0</v>
      </c>
      <c r="P63" s="201">
        <v>0</v>
      </c>
      <c r="Q63" s="201">
        <v>0</v>
      </c>
      <c r="R63" s="202">
        <v>7672.75</v>
      </c>
    </row>
    <row r="64" spans="1:18" ht="17.25">
      <c r="A64" s="200" t="s">
        <v>116</v>
      </c>
      <c r="B64" s="201">
        <v>93565</v>
      </c>
      <c r="C64" s="201">
        <v>8198.46</v>
      </c>
      <c r="D64" s="201">
        <v>0</v>
      </c>
      <c r="E64" s="201">
        <v>0</v>
      </c>
      <c r="F64" s="201">
        <v>0</v>
      </c>
      <c r="G64" s="201">
        <v>0</v>
      </c>
      <c r="H64" s="201">
        <v>-30000</v>
      </c>
      <c r="I64" s="202">
        <v>71763.46</v>
      </c>
      <c r="J64" s="203" t="s">
        <v>117</v>
      </c>
      <c r="K64" s="201">
        <v>0</v>
      </c>
      <c r="L64" s="201">
        <v>0</v>
      </c>
      <c r="M64" s="201">
        <v>0</v>
      </c>
      <c r="N64" s="201">
        <v>0</v>
      </c>
      <c r="O64" s="201">
        <v>0</v>
      </c>
      <c r="P64" s="201">
        <v>0</v>
      </c>
      <c r="Q64" s="201">
        <v>0</v>
      </c>
      <c r="R64" s="202">
        <v>0</v>
      </c>
    </row>
    <row r="65" spans="1:18" ht="17.25">
      <c r="A65" s="200" t="s">
        <v>118</v>
      </c>
      <c r="B65" s="201">
        <v>0</v>
      </c>
      <c r="C65" s="201">
        <v>0</v>
      </c>
      <c r="D65" s="201">
        <v>0</v>
      </c>
      <c r="E65" s="201">
        <v>0</v>
      </c>
      <c r="F65" s="201">
        <v>0</v>
      </c>
      <c r="G65" s="201">
        <v>0</v>
      </c>
      <c r="H65" s="201">
        <v>0</v>
      </c>
      <c r="I65" s="202">
        <v>0</v>
      </c>
      <c r="J65" s="203" t="s">
        <v>119</v>
      </c>
      <c r="K65" s="201">
        <v>-39.69</v>
      </c>
      <c r="L65" s="201">
        <v>3970.21</v>
      </c>
      <c r="M65" s="201">
        <v>0</v>
      </c>
      <c r="N65" s="201">
        <v>0</v>
      </c>
      <c r="O65" s="201">
        <v>0</v>
      </c>
      <c r="P65" s="201">
        <v>0</v>
      </c>
      <c r="Q65" s="201">
        <v>0</v>
      </c>
      <c r="R65" s="202">
        <v>3930.52</v>
      </c>
    </row>
    <row r="66" spans="1:18" ht="17.25">
      <c r="A66" s="200" t="s">
        <v>120</v>
      </c>
      <c r="B66" s="201">
        <v>0</v>
      </c>
      <c r="C66" s="201">
        <v>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2">
        <v>0</v>
      </c>
      <c r="J66" s="203" t="s">
        <v>121</v>
      </c>
      <c r="K66" s="201">
        <v>8125</v>
      </c>
      <c r="L66" s="201">
        <v>5139.52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  <c r="R66" s="202">
        <v>13264.52</v>
      </c>
    </row>
    <row r="67" spans="1:18" ht="17.25">
      <c r="A67" s="200" t="s">
        <v>122</v>
      </c>
      <c r="B67" s="201">
        <v>0</v>
      </c>
      <c r="C67" s="201">
        <v>41224.33</v>
      </c>
      <c r="D67" s="201">
        <v>0</v>
      </c>
      <c r="E67" s="201">
        <v>0</v>
      </c>
      <c r="F67" s="201">
        <v>926.76</v>
      </c>
      <c r="G67" s="201">
        <v>0</v>
      </c>
      <c r="H67" s="201">
        <v>0</v>
      </c>
      <c r="I67" s="202">
        <v>42151.09</v>
      </c>
      <c r="J67" s="203" t="s">
        <v>123</v>
      </c>
      <c r="K67" s="201">
        <v>0</v>
      </c>
      <c r="L67" s="201">
        <v>16738</v>
      </c>
      <c r="M67" s="201">
        <v>0</v>
      </c>
      <c r="N67" s="201">
        <v>0</v>
      </c>
      <c r="O67" s="201">
        <v>0</v>
      </c>
      <c r="P67" s="201">
        <v>-1000</v>
      </c>
      <c r="Q67" s="201">
        <v>0</v>
      </c>
      <c r="R67" s="202">
        <v>15738</v>
      </c>
    </row>
    <row r="68" spans="1:18" ht="17.25">
      <c r="A68" s="200" t="s">
        <v>124</v>
      </c>
      <c r="B68" s="201">
        <v>106465.43</v>
      </c>
      <c r="C68" s="201">
        <v>0</v>
      </c>
      <c r="D68" s="201">
        <v>0</v>
      </c>
      <c r="E68" s="201">
        <v>0</v>
      </c>
      <c r="F68" s="201">
        <v>461.5</v>
      </c>
      <c r="G68" s="201">
        <v>0</v>
      </c>
      <c r="H68" s="201">
        <v>0</v>
      </c>
      <c r="I68" s="202">
        <v>106926.93</v>
      </c>
      <c r="J68" s="203" t="s">
        <v>125</v>
      </c>
      <c r="K68" s="201">
        <v>0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  <c r="R68" s="202">
        <v>0</v>
      </c>
    </row>
    <row r="69" spans="1:18" ht="17.25">
      <c r="A69" s="200" t="s">
        <v>126</v>
      </c>
      <c r="B69" s="201">
        <v>0</v>
      </c>
      <c r="C69" s="201">
        <v>0</v>
      </c>
      <c r="D69" s="201">
        <v>0</v>
      </c>
      <c r="E69" s="201">
        <v>0</v>
      </c>
      <c r="F69" s="201">
        <v>0</v>
      </c>
      <c r="G69" s="201">
        <v>0</v>
      </c>
      <c r="H69" s="201">
        <v>0</v>
      </c>
      <c r="I69" s="202">
        <v>0</v>
      </c>
      <c r="J69" s="203" t="s">
        <v>127</v>
      </c>
      <c r="K69" s="201">
        <v>0</v>
      </c>
      <c r="L69" s="201">
        <v>753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2">
        <v>753</v>
      </c>
    </row>
    <row r="70" spans="1:18" ht="17.25">
      <c r="A70" s="200" t="s">
        <v>128</v>
      </c>
      <c r="B70" s="201">
        <v>0</v>
      </c>
      <c r="C70" s="201">
        <v>0</v>
      </c>
      <c r="D70" s="201">
        <v>0</v>
      </c>
      <c r="E70" s="201">
        <v>0</v>
      </c>
      <c r="F70" s="201">
        <v>0</v>
      </c>
      <c r="G70" s="201">
        <v>0</v>
      </c>
      <c r="H70" s="201">
        <v>0</v>
      </c>
      <c r="I70" s="202">
        <v>0</v>
      </c>
      <c r="J70" s="203" t="s">
        <v>129</v>
      </c>
      <c r="K70" s="201">
        <v>164796.83</v>
      </c>
      <c r="L70" s="201">
        <v>5663.87</v>
      </c>
      <c r="M70" s="201">
        <v>0</v>
      </c>
      <c r="N70" s="201">
        <v>0</v>
      </c>
      <c r="O70" s="201">
        <v>6105</v>
      </c>
      <c r="P70" s="201">
        <v>0</v>
      </c>
      <c r="Q70" s="201">
        <v>0</v>
      </c>
      <c r="R70" s="202">
        <v>176565.7</v>
      </c>
    </row>
    <row r="71" spans="1:18" ht="17.25">
      <c r="A71" s="200" t="s">
        <v>130</v>
      </c>
      <c r="B71" s="201">
        <v>0</v>
      </c>
      <c r="C71" s="201">
        <v>2253</v>
      </c>
      <c r="D71" s="201">
        <v>0</v>
      </c>
      <c r="E71" s="201">
        <v>0</v>
      </c>
      <c r="F71" s="201">
        <v>0</v>
      </c>
      <c r="G71" s="201">
        <v>0</v>
      </c>
      <c r="H71" s="201">
        <v>0</v>
      </c>
      <c r="I71" s="202">
        <v>2253</v>
      </c>
      <c r="J71" s="203" t="s">
        <v>131</v>
      </c>
      <c r="K71" s="201">
        <v>0</v>
      </c>
      <c r="L71" s="201"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0</v>
      </c>
      <c r="R71" s="202">
        <v>0</v>
      </c>
    </row>
    <row r="72" spans="1:18" ht="17.25">
      <c r="A72" s="200" t="s">
        <v>132</v>
      </c>
      <c r="B72" s="201">
        <v>55742</v>
      </c>
      <c r="C72" s="201">
        <v>0</v>
      </c>
      <c r="D72" s="201">
        <v>0</v>
      </c>
      <c r="E72" s="201">
        <v>0</v>
      </c>
      <c r="F72" s="201">
        <v>0</v>
      </c>
      <c r="G72" s="201">
        <v>0</v>
      </c>
      <c r="H72" s="201">
        <v>-25000</v>
      </c>
      <c r="I72" s="202">
        <v>30742</v>
      </c>
      <c r="J72" s="203" t="s">
        <v>133</v>
      </c>
      <c r="K72" s="201">
        <v>12847.56</v>
      </c>
      <c r="L72" s="201">
        <v>56870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2">
        <v>69717.56</v>
      </c>
    </row>
    <row r="73" spans="1:18" ht="17.25">
      <c r="A73" s="200" t="s">
        <v>134</v>
      </c>
      <c r="B73" s="201">
        <v>0</v>
      </c>
      <c r="C73" s="201">
        <v>0</v>
      </c>
      <c r="D73" s="201">
        <v>0</v>
      </c>
      <c r="E73" s="201">
        <v>0</v>
      </c>
      <c r="F73" s="201">
        <v>0</v>
      </c>
      <c r="G73" s="201">
        <v>0</v>
      </c>
      <c r="H73" s="201">
        <v>0</v>
      </c>
      <c r="I73" s="202">
        <v>0</v>
      </c>
      <c r="J73" s="203" t="s">
        <v>135</v>
      </c>
      <c r="K73" s="201">
        <v>220947</v>
      </c>
      <c r="L73" s="201">
        <v>0</v>
      </c>
      <c r="M73" s="201">
        <v>0</v>
      </c>
      <c r="N73" s="201">
        <v>0</v>
      </c>
      <c r="O73" s="201">
        <v>0</v>
      </c>
      <c r="P73" s="201">
        <v>0</v>
      </c>
      <c r="Q73" s="201">
        <v>0</v>
      </c>
      <c r="R73" s="202">
        <v>220947</v>
      </c>
    </row>
    <row r="74" spans="1:18" ht="17.25">
      <c r="A74" s="200" t="s">
        <v>136</v>
      </c>
      <c r="B74" s="201">
        <v>0</v>
      </c>
      <c r="C74" s="201">
        <v>0</v>
      </c>
      <c r="D74" s="201">
        <v>0</v>
      </c>
      <c r="E74" s="201">
        <v>0</v>
      </c>
      <c r="F74" s="201">
        <v>0</v>
      </c>
      <c r="G74" s="201">
        <v>0</v>
      </c>
      <c r="H74" s="201">
        <v>0</v>
      </c>
      <c r="I74" s="202">
        <v>0</v>
      </c>
      <c r="J74" s="203" t="s">
        <v>137</v>
      </c>
      <c r="K74" s="201">
        <v>87000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2">
        <v>87000</v>
      </c>
    </row>
    <row r="75" spans="1:18" ht="17.25">
      <c r="A75" s="200" t="s">
        <v>138</v>
      </c>
      <c r="B75" s="201">
        <v>0</v>
      </c>
      <c r="C75" s="201">
        <v>2729</v>
      </c>
      <c r="D75" s="201">
        <v>0</v>
      </c>
      <c r="E75" s="201">
        <v>0</v>
      </c>
      <c r="F75" s="201">
        <v>3250</v>
      </c>
      <c r="G75" s="201">
        <v>0</v>
      </c>
      <c r="H75" s="201">
        <v>0</v>
      </c>
      <c r="I75" s="202">
        <v>5979</v>
      </c>
      <c r="J75" s="203" t="s">
        <v>139</v>
      </c>
      <c r="K75" s="201">
        <v>0</v>
      </c>
      <c r="L75" s="201">
        <v>1874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2">
        <v>1874</v>
      </c>
    </row>
    <row r="76" spans="1:18" ht="17.25">
      <c r="A76" s="200" t="s">
        <v>140</v>
      </c>
      <c r="B76" s="201">
        <v>0</v>
      </c>
      <c r="C76" s="201">
        <v>0</v>
      </c>
      <c r="D76" s="201">
        <v>0</v>
      </c>
      <c r="E76" s="201">
        <v>0</v>
      </c>
      <c r="F76" s="201">
        <v>0</v>
      </c>
      <c r="G76" s="201">
        <v>0</v>
      </c>
      <c r="H76" s="201">
        <v>0</v>
      </c>
      <c r="I76" s="202">
        <v>0</v>
      </c>
      <c r="J76" s="203" t="s">
        <v>141</v>
      </c>
      <c r="K76" s="201">
        <v>8634.02</v>
      </c>
      <c r="L76" s="201">
        <v>2956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2">
        <v>11590.02</v>
      </c>
    </row>
    <row r="77" spans="1:18" ht="17.25">
      <c r="A77" s="200" t="s">
        <v>142</v>
      </c>
      <c r="B77" s="201">
        <v>0</v>
      </c>
      <c r="C77" s="201">
        <v>0</v>
      </c>
      <c r="D77" s="201">
        <v>0</v>
      </c>
      <c r="E77" s="201">
        <v>0</v>
      </c>
      <c r="F77" s="201">
        <v>0</v>
      </c>
      <c r="G77" s="201">
        <v>0</v>
      </c>
      <c r="H77" s="201">
        <v>0</v>
      </c>
      <c r="I77" s="202">
        <v>0</v>
      </c>
      <c r="J77" s="203" t="s">
        <v>143</v>
      </c>
      <c r="K77" s="201">
        <v>0</v>
      </c>
      <c r="L77" s="201">
        <v>0</v>
      </c>
      <c r="M77" s="201">
        <v>0</v>
      </c>
      <c r="N77" s="201">
        <v>0</v>
      </c>
      <c r="O77" s="201">
        <v>0</v>
      </c>
      <c r="P77" s="201">
        <v>0</v>
      </c>
      <c r="Q77" s="201">
        <v>0</v>
      </c>
      <c r="R77" s="202">
        <v>0</v>
      </c>
    </row>
    <row r="78" spans="1:18" ht="17.25">
      <c r="A78" s="200" t="s">
        <v>144</v>
      </c>
      <c r="B78" s="201">
        <v>0</v>
      </c>
      <c r="C78" s="201">
        <v>1440.82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2">
        <v>1440.82</v>
      </c>
      <c r="J78" s="203" t="s">
        <v>145</v>
      </c>
      <c r="K78" s="201">
        <v>0</v>
      </c>
      <c r="L78" s="201">
        <v>0</v>
      </c>
      <c r="M78" s="201">
        <v>0</v>
      </c>
      <c r="N78" s="201">
        <v>0</v>
      </c>
      <c r="O78" s="201">
        <v>0</v>
      </c>
      <c r="P78" s="201">
        <v>0</v>
      </c>
      <c r="Q78" s="201">
        <v>0</v>
      </c>
      <c r="R78" s="202">
        <v>0</v>
      </c>
    </row>
    <row r="79" spans="1:18" ht="17.25">
      <c r="A79" s="200" t="s">
        <v>146</v>
      </c>
      <c r="B79" s="201">
        <v>0</v>
      </c>
      <c r="C79" s="201">
        <v>0</v>
      </c>
      <c r="D79" s="201">
        <v>0</v>
      </c>
      <c r="E79" s="201">
        <v>0</v>
      </c>
      <c r="F79" s="201">
        <v>0</v>
      </c>
      <c r="G79" s="201">
        <v>0</v>
      </c>
      <c r="H79" s="201">
        <v>0</v>
      </c>
      <c r="I79" s="202">
        <v>0</v>
      </c>
      <c r="J79" s="203" t="s">
        <v>147</v>
      </c>
      <c r="K79" s="201">
        <v>0</v>
      </c>
      <c r="L79" s="201">
        <v>6208</v>
      </c>
      <c r="M79" s="201">
        <v>0</v>
      </c>
      <c r="N79" s="201">
        <v>0</v>
      </c>
      <c r="O79" s="201">
        <v>0</v>
      </c>
      <c r="P79" s="201">
        <v>0</v>
      </c>
      <c r="Q79" s="201">
        <v>0</v>
      </c>
      <c r="R79" s="202">
        <v>6208</v>
      </c>
    </row>
    <row r="80" spans="1:18" ht="17.25">
      <c r="A80" s="200" t="s">
        <v>148</v>
      </c>
      <c r="B80" s="201">
        <v>53238</v>
      </c>
      <c r="C80" s="201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2">
        <v>53238</v>
      </c>
      <c r="J80" s="203" t="s">
        <v>149</v>
      </c>
      <c r="K80" s="201">
        <v>0</v>
      </c>
      <c r="L80" s="201">
        <v>0</v>
      </c>
      <c r="M80" s="201">
        <v>0</v>
      </c>
      <c r="N80" s="201">
        <v>0</v>
      </c>
      <c r="O80" s="201">
        <v>0</v>
      </c>
      <c r="P80" s="201">
        <v>0</v>
      </c>
      <c r="Q80" s="201">
        <v>0</v>
      </c>
      <c r="R80" s="202">
        <v>0</v>
      </c>
    </row>
    <row r="81" spans="1:18" ht="17.25">
      <c r="A81" s="200" t="s">
        <v>214</v>
      </c>
      <c r="B81" s="201">
        <v>797950.61</v>
      </c>
      <c r="C81" s="201">
        <v>49638.25</v>
      </c>
      <c r="D81" s="201">
        <v>0</v>
      </c>
      <c r="E81" s="201">
        <v>0</v>
      </c>
      <c r="F81" s="201">
        <v>4532.41</v>
      </c>
      <c r="G81" s="201">
        <v>0</v>
      </c>
      <c r="H81" s="201">
        <v>-240569</v>
      </c>
      <c r="I81" s="202">
        <v>611552.27</v>
      </c>
      <c r="J81" s="203" t="s">
        <v>151</v>
      </c>
      <c r="K81" s="201">
        <v>0</v>
      </c>
      <c r="L81" s="201">
        <v>0</v>
      </c>
      <c r="M81" s="201">
        <v>0</v>
      </c>
      <c r="N81" s="201">
        <v>0</v>
      </c>
      <c r="O81" s="201">
        <v>0</v>
      </c>
      <c r="P81" s="201">
        <v>0</v>
      </c>
      <c r="Q81" s="201">
        <v>0</v>
      </c>
      <c r="R81" s="202">
        <v>0</v>
      </c>
    </row>
    <row r="82" spans="1:18" ht="17.25">
      <c r="A82" s="200" t="s">
        <v>152</v>
      </c>
      <c r="B82" s="201">
        <v>0</v>
      </c>
      <c r="C82" s="201">
        <v>0</v>
      </c>
      <c r="D82" s="201">
        <v>0</v>
      </c>
      <c r="E82" s="201">
        <v>0</v>
      </c>
      <c r="F82" s="201">
        <v>0</v>
      </c>
      <c r="G82" s="201">
        <v>0</v>
      </c>
      <c r="H82" s="201">
        <v>0</v>
      </c>
      <c r="I82" s="202">
        <v>0</v>
      </c>
      <c r="J82" s="203" t="s">
        <v>153</v>
      </c>
      <c r="K82" s="201">
        <v>0</v>
      </c>
      <c r="L82" s="201">
        <v>0</v>
      </c>
      <c r="M82" s="201">
        <v>0</v>
      </c>
      <c r="N82" s="201">
        <v>0</v>
      </c>
      <c r="O82" s="201">
        <v>0</v>
      </c>
      <c r="P82" s="201">
        <v>0</v>
      </c>
      <c r="Q82" s="201">
        <v>0</v>
      </c>
      <c r="R82" s="202">
        <v>0</v>
      </c>
    </row>
    <row r="83" spans="1:18" ht="17.25">
      <c r="A83" s="204" t="s">
        <v>154</v>
      </c>
      <c r="B83" s="201">
        <v>0</v>
      </c>
      <c r="C83" s="201">
        <v>330</v>
      </c>
      <c r="D83" s="201">
        <v>0</v>
      </c>
      <c r="E83" s="201">
        <v>0</v>
      </c>
      <c r="F83" s="201">
        <v>0</v>
      </c>
      <c r="G83" s="201">
        <v>0</v>
      </c>
      <c r="H83" s="201">
        <v>0</v>
      </c>
      <c r="I83" s="202">
        <v>330</v>
      </c>
      <c r="J83" s="203" t="s">
        <v>155</v>
      </c>
      <c r="K83" s="201">
        <v>0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2">
        <v>0</v>
      </c>
    </row>
    <row r="84" spans="1:18" ht="17.25">
      <c r="A84" s="200" t="s">
        <v>156</v>
      </c>
      <c r="B84" s="201">
        <v>0</v>
      </c>
      <c r="C84" s="201">
        <v>0</v>
      </c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2">
        <v>0</v>
      </c>
      <c r="J84" s="203" t="s">
        <v>157</v>
      </c>
      <c r="K84" s="201">
        <v>-3269.38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2">
        <v>-3269.38</v>
      </c>
    </row>
    <row r="85" spans="1:18" ht="17.25">
      <c r="A85" s="200" t="s">
        <v>158</v>
      </c>
      <c r="B85" s="201">
        <v>37862</v>
      </c>
      <c r="C85" s="201">
        <v>0</v>
      </c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2">
        <v>37862</v>
      </c>
      <c r="J85" s="203" t="s">
        <v>159</v>
      </c>
      <c r="K85" s="201">
        <v>0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  <c r="Q85" s="201">
        <v>0</v>
      </c>
      <c r="R85" s="202">
        <v>0</v>
      </c>
    </row>
    <row r="86" spans="1:18" ht="17.25">
      <c r="A86" s="200" t="s">
        <v>160</v>
      </c>
      <c r="B86" s="201">
        <v>-209.74</v>
      </c>
      <c r="C86" s="201">
        <v>0</v>
      </c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2">
        <v>-209.74</v>
      </c>
      <c r="J86" s="203" t="s">
        <v>161</v>
      </c>
      <c r="K86" s="201">
        <v>0</v>
      </c>
      <c r="L86" s="201">
        <v>7800.68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2">
        <v>7800.68</v>
      </c>
    </row>
    <row r="87" spans="1:18" ht="17.25">
      <c r="A87" s="200" t="s">
        <v>162</v>
      </c>
      <c r="B87" s="201">
        <v>0</v>
      </c>
      <c r="C87" s="201">
        <v>0</v>
      </c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2">
        <v>0</v>
      </c>
      <c r="J87" s="203" t="s">
        <v>163</v>
      </c>
      <c r="K87" s="201">
        <v>0</v>
      </c>
      <c r="L87" s="201">
        <v>825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2">
        <v>825</v>
      </c>
    </row>
    <row r="88" spans="1:18" ht="17.25">
      <c r="A88" s="200" t="s">
        <v>164</v>
      </c>
      <c r="B88" s="201">
        <v>0</v>
      </c>
      <c r="C88" s="201">
        <v>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2">
        <v>0</v>
      </c>
      <c r="J88" s="203" t="s">
        <v>165</v>
      </c>
      <c r="K88" s="201">
        <v>145791.27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414996</v>
      </c>
      <c r="R88" s="202">
        <v>560787.27</v>
      </c>
    </row>
    <row r="89" spans="1:18" ht="17.25">
      <c r="A89" s="200" t="s">
        <v>166</v>
      </c>
      <c r="B89" s="201">
        <v>70550.4</v>
      </c>
      <c r="C89" s="201">
        <v>0</v>
      </c>
      <c r="D89" s="201">
        <v>0</v>
      </c>
      <c r="E89" s="201">
        <v>0</v>
      </c>
      <c r="F89" s="201">
        <v>0</v>
      </c>
      <c r="G89" s="201">
        <v>0</v>
      </c>
      <c r="H89" s="201">
        <v>0</v>
      </c>
      <c r="I89" s="202">
        <v>70550.4</v>
      </c>
      <c r="J89" s="203" t="s">
        <v>167</v>
      </c>
      <c r="K89" s="201">
        <v>0</v>
      </c>
      <c r="L89" s="201">
        <v>2248.14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2">
        <v>2248.14</v>
      </c>
    </row>
    <row r="90" spans="1:18" ht="17.25">
      <c r="A90" s="200" t="s">
        <v>168</v>
      </c>
      <c r="B90" s="201">
        <v>49518</v>
      </c>
      <c r="C90" s="201">
        <v>2762</v>
      </c>
      <c r="D90" s="201">
        <v>0</v>
      </c>
      <c r="E90" s="201">
        <v>0</v>
      </c>
      <c r="F90" s="201">
        <v>0</v>
      </c>
      <c r="G90" s="201">
        <v>0</v>
      </c>
      <c r="H90" s="201">
        <v>0</v>
      </c>
      <c r="I90" s="202">
        <v>52280</v>
      </c>
      <c r="J90" s="203" t="s">
        <v>169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2">
        <v>0</v>
      </c>
    </row>
    <row r="91" spans="1:18" ht="17.25">
      <c r="A91" s="200" t="s">
        <v>170</v>
      </c>
      <c r="B91" s="201">
        <v>0</v>
      </c>
      <c r="C91" s="201">
        <v>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2">
        <v>0</v>
      </c>
      <c r="J91" s="203" t="s">
        <v>171</v>
      </c>
      <c r="K91" s="201">
        <v>114560.28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250000</v>
      </c>
      <c r="R91" s="202">
        <v>364560.28</v>
      </c>
    </row>
    <row r="92" spans="1:18" ht="17.25">
      <c r="A92" s="200" t="s">
        <v>172</v>
      </c>
      <c r="B92" s="201">
        <v>102922</v>
      </c>
      <c r="C92" s="201">
        <v>20932</v>
      </c>
      <c r="D92" s="201">
        <v>0</v>
      </c>
      <c r="E92" s="201">
        <v>0</v>
      </c>
      <c r="F92" s="201">
        <v>0</v>
      </c>
      <c r="G92" s="201">
        <v>-6841</v>
      </c>
      <c r="H92" s="201">
        <v>-103302</v>
      </c>
      <c r="I92" s="202">
        <v>13711</v>
      </c>
      <c r="J92" s="203" t="s">
        <v>173</v>
      </c>
      <c r="K92" s="201">
        <v>3305976.64</v>
      </c>
      <c r="L92" s="201">
        <v>196510.42</v>
      </c>
      <c r="M92" s="201">
        <v>0</v>
      </c>
      <c r="N92" s="201">
        <v>0</v>
      </c>
      <c r="O92" s="201">
        <v>88946.63</v>
      </c>
      <c r="P92" s="201">
        <v>-69000</v>
      </c>
      <c r="Q92" s="201">
        <v>-4285488</v>
      </c>
      <c r="R92" s="202">
        <v>-763054.31</v>
      </c>
    </row>
    <row r="93" spans="1:18" ht="17.25">
      <c r="A93" s="200" t="s">
        <v>174</v>
      </c>
      <c r="B93" s="201">
        <v>0</v>
      </c>
      <c r="C93" s="201">
        <v>0</v>
      </c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2">
        <v>0</v>
      </c>
      <c r="J93" s="203" t="s">
        <v>175</v>
      </c>
      <c r="K93" s="201">
        <v>0</v>
      </c>
      <c r="L93" s="201">
        <v>0</v>
      </c>
      <c r="M93" s="201">
        <v>0</v>
      </c>
      <c r="N93" s="201">
        <v>0</v>
      </c>
      <c r="O93" s="201">
        <v>0</v>
      </c>
      <c r="P93" s="201">
        <v>0</v>
      </c>
      <c r="Q93" s="201">
        <v>0</v>
      </c>
      <c r="R93" s="202">
        <v>0</v>
      </c>
    </row>
    <row r="94" spans="1:18" ht="17.25">
      <c r="A94" s="200" t="s">
        <v>176</v>
      </c>
      <c r="B94" s="201">
        <v>172249.45</v>
      </c>
      <c r="C94" s="201">
        <v>-205.24</v>
      </c>
      <c r="D94" s="201">
        <v>0</v>
      </c>
      <c r="E94" s="201">
        <v>0</v>
      </c>
      <c r="F94" s="201">
        <v>0</v>
      </c>
      <c r="G94" s="201">
        <v>0</v>
      </c>
      <c r="H94" s="201">
        <v>0</v>
      </c>
      <c r="I94" s="202">
        <v>172044.21</v>
      </c>
      <c r="J94" s="203" t="s">
        <v>177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1">
        <v>0</v>
      </c>
      <c r="Q94" s="201">
        <v>0</v>
      </c>
      <c r="R94" s="202">
        <v>0</v>
      </c>
    </row>
    <row r="95" spans="1:18" ht="17.25">
      <c r="A95" s="200" t="s">
        <v>178</v>
      </c>
      <c r="B95" s="201">
        <v>456329.45</v>
      </c>
      <c r="C95" s="201">
        <v>4096.36</v>
      </c>
      <c r="D95" s="201">
        <v>0</v>
      </c>
      <c r="E95" s="201">
        <v>0</v>
      </c>
      <c r="F95" s="201">
        <v>260</v>
      </c>
      <c r="G95" s="201">
        <v>0</v>
      </c>
      <c r="H95" s="201">
        <v>-350000</v>
      </c>
      <c r="I95" s="202">
        <v>110685.81</v>
      </c>
      <c r="J95" s="203" t="s">
        <v>179</v>
      </c>
      <c r="K95" s="201">
        <v>80784</v>
      </c>
      <c r="L95" s="201">
        <v>11526.82</v>
      </c>
      <c r="M95" s="201">
        <v>0</v>
      </c>
      <c r="N95" s="201">
        <v>0</v>
      </c>
      <c r="O95" s="201">
        <v>1267.61</v>
      </c>
      <c r="P95" s="201">
        <v>0</v>
      </c>
      <c r="Q95" s="201">
        <v>0</v>
      </c>
      <c r="R95" s="202">
        <v>93578.43</v>
      </c>
    </row>
    <row r="96" spans="1:18" ht="17.25">
      <c r="A96" s="200" t="s">
        <v>180</v>
      </c>
      <c r="B96" s="201">
        <v>0</v>
      </c>
      <c r="C96" s="201">
        <v>0</v>
      </c>
      <c r="D96" s="201">
        <v>0</v>
      </c>
      <c r="E96" s="201">
        <v>0</v>
      </c>
      <c r="F96" s="201">
        <v>0</v>
      </c>
      <c r="G96" s="201">
        <v>0</v>
      </c>
      <c r="H96" s="201">
        <v>0</v>
      </c>
      <c r="I96" s="202">
        <v>0</v>
      </c>
      <c r="J96" s="203" t="s">
        <v>181</v>
      </c>
      <c r="K96" s="201">
        <v>134661.22</v>
      </c>
      <c r="L96" s="201">
        <v>355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2">
        <v>135016.22</v>
      </c>
    </row>
    <row r="97" spans="1:18" ht="17.25">
      <c r="A97" s="200" t="s">
        <v>182</v>
      </c>
      <c r="B97" s="201">
        <v>34688.9</v>
      </c>
      <c r="C97" s="201">
        <v>0</v>
      </c>
      <c r="D97" s="201">
        <v>0</v>
      </c>
      <c r="E97" s="201">
        <v>0</v>
      </c>
      <c r="F97" s="201">
        <v>0</v>
      </c>
      <c r="G97" s="201">
        <v>0</v>
      </c>
      <c r="H97" s="201">
        <v>0</v>
      </c>
      <c r="I97" s="202">
        <v>34688.9</v>
      </c>
      <c r="J97" s="203" t="s">
        <v>183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2">
        <v>0</v>
      </c>
    </row>
    <row r="98" spans="1:18" ht="17.25">
      <c r="A98" s="200" t="s">
        <v>184</v>
      </c>
      <c r="B98" s="201">
        <v>97860</v>
      </c>
      <c r="C98" s="201">
        <v>0</v>
      </c>
      <c r="D98" s="201">
        <v>0</v>
      </c>
      <c r="E98" s="201">
        <v>0</v>
      </c>
      <c r="F98" s="201">
        <v>0</v>
      </c>
      <c r="G98" s="201">
        <v>0</v>
      </c>
      <c r="H98" s="201">
        <v>-126350</v>
      </c>
      <c r="I98" s="202">
        <v>-28490</v>
      </c>
      <c r="J98" s="203" t="s">
        <v>185</v>
      </c>
      <c r="K98" s="201">
        <v>0</v>
      </c>
      <c r="L98" s="201">
        <v>0</v>
      </c>
      <c r="M98" s="201">
        <v>0</v>
      </c>
      <c r="N98" s="201">
        <v>0</v>
      </c>
      <c r="O98" s="201">
        <v>0</v>
      </c>
      <c r="P98" s="201">
        <v>0</v>
      </c>
      <c r="Q98" s="201">
        <v>0</v>
      </c>
      <c r="R98" s="202">
        <v>0</v>
      </c>
    </row>
    <row r="99" spans="1:18" ht="17.25">
      <c r="A99" s="200" t="s">
        <v>186</v>
      </c>
      <c r="B99" s="201">
        <v>0</v>
      </c>
      <c r="C99" s="201">
        <v>31863</v>
      </c>
      <c r="D99" s="201">
        <v>0</v>
      </c>
      <c r="E99" s="201">
        <v>0</v>
      </c>
      <c r="F99" s="201">
        <v>0</v>
      </c>
      <c r="G99" s="201">
        <v>0</v>
      </c>
      <c r="H99" s="201">
        <v>0</v>
      </c>
      <c r="I99" s="202">
        <v>31863</v>
      </c>
      <c r="J99" s="203" t="s">
        <v>187</v>
      </c>
      <c r="K99" s="201">
        <v>0</v>
      </c>
      <c r="L99" s="201">
        <v>0</v>
      </c>
      <c r="M99" s="201">
        <v>0</v>
      </c>
      <c r="N99" s="201">
        <v>0</v>
      </c>
      <c r="O99" s="201">
        <v>0</v>
      </c>
      <c r="P99" s="201">
        <v>0</v>
      </c>
      <c r="Q99" s="201">
        <v>0</v>
      </c>
      <c r="R99" s="202">
        <v>0</v>
      </c>
    </row>
    <row r="100" spans="1:18" ht="17.25">
      <c r="A100" s="200" t="s">
        <v>188</v>
      </c>
      <c r="B100" s="201">
        <v>0</v>
      </c>
      <c r="C100" s="201">
        <v>0</v>
      </c>
      <c r="D100" s="201">
        <v>0</v>
      </c>
      <c r="E100" s="201">
        <v>0</v>
      </c>
      <c r="F100" s="201">
        <v>0</v>
      </c>
      <c r="G100" s="201">
        <v>0</v>
      </c>
      <c r="H100" s="201">
        <v>0</v>
      </c>
      <c r="I100" s="202">
        <v>0</v>
      </c>
      <c r="J100" s="203" t="s">
        <v>215</v>
      </c>
      <c r="K100" s="201">
        <v>0</v>
      </c>
      <c r="L100" s="201">
        <v>2860</v>
      </c>
      <c r="M100" s="201">
        <v>0</v>
      </c>
      <c r="N100" s="201">
        <v>0</v>
      </c>
      <c r="O100" s="201">
        <v>0</v>
      </c>
      <c r="P100" s="201">
        <v>0</v>
      </c>
      <c r="Q100" s="201">
        <v>0</v>
      </c>
      <c r="R100" s="202">
        <v>2860</v>
      </c>
    </row>
    <row r="101" spans="1:18" ht="17.25">
      <c r="A101" s="200" t="s">
        <v>190</v>
      </c>
      <c r="B101" s="201">
        <v>0</v>
      </c>
      <c r="C101" s="201">
        <v>0</v>
      </c>
      <c r="D101" s="201">
        <v>0</v>
      </c>
      <c r="E101" s="201">
        <v>0</v>
      </c>
      <c r="F101" s="201">
        <v>0</v>
      </c>
      <c r="G101" s="201">
        <v>0</v>
      </c>
      <c r="H101" s="201">
        <v>0</v>
      </c>
      <c r="I101" s="202">
        <v>0</v>
      </c>
      <c r="J101" s="203" t="s">
        <v>191</v>
      </c>
      <c r="K101" s="201">
        <v>0</v>
      </c>
      <c r="L101" s="201">
        <v>0</v>
      </c>
      <c r="M101" s="201">
        <v>0</v>
      </c>
      <c r="N101" s="201">
        <v>0</v>
      </c>
      <c r="O101" s="201">
        <v>0</v>
      </c>
      <c r="P101" s="201">
        <v>0</v>
      </c>
      <c r="Q101" s="201">
        <v>0</v>
      </c>
      <c r="R101" s="202">
        <v>0</v>
      </c>
    </row>
    <row r="102" spans="1:18" ht="17.25">
      <c r="A102" s="200" t="s">
        <v>192</v>
      </c>
      <c r="B102" s="201">
        <v>0</v>
      </c>
      <c r="C102" s="201">
        <v>797</v>
      </c>
      <c r="D102" s="201">
        <v>0</v>
      </c>
      <c r="E102" s="201">
        <v>0</v>
      </c>
      <c r="F102" s="201">
        <v>0</v>
      </c>
      <c r="G102" s="201">
        <v>-852</v>
      </c>
      <c r="H102" s="201">
        <v>0</v>
      </c>
      <c r="I102" s="202">
        <v>-55</v>
      </c>
      <c r="J102" s="203" t="s">
        <v>193</v>
      </c>
      <c r="K102" s="201">
        <v>0</v>
      </c>
      <c r="L102" s="201">
        <v>0</v>
      </c>
      <c r="M102" s="201">
        <v>0</v>
      </c>
      <c r="N102" s="201">
        <v>0</v>
      </c>
      <c r="O102" s="201">
        <v>0</v>
      </c>
      <c r="P102" s="201">
        <v>0</v>
      </c>
      <c r="Q102" s="201">
        <v>0</v>
      </c>
      <c r="R102" s="202">
        <v>0</v>
      </c>
    </row>
    <row r="103" spans="1:18" ht="17.25">
      <c r="A103" s="200" t="s">
        <v>194</v>
      </c>
      <c r="B103" s="201">
        <v>0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2">
        <v>0</v>
      </c>
      <c r="J103" s="203" t="s">
        <v>195</v>
      </c>
      <c r="K103" s="201">
        <v>118200.47</v>
      </c>
      <c r="L103" s="201">
        <v>5555</v>
      </c>
      <c r="M103" s="201">
        <v>0</v>
      </c>
      <c r="N103" s="201">
        <v>0</v>
      </c>
      <c r="O103" s="201">
        <v>0</v>
      </c>
      <c r="P103" s="201">
        <v>0</v>
      </c>
      <c r="Q103" s="201">
        <v>0</v>
      </c>
      <c r="R103" s="202">
        <v>123755.47</v>
      </c>
    </row>
    <row r="104" spans="1:18" ht="17.25">
      <c r="A104" s="200" t="s">
        <v>196</v>
      </c>
      <c r="B104" s="201">
        <v>0</v>
      </c>
      <c r="C104" s="201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2">
        <v>0</v>
      </c>
      <c r="J104" s="203" t="s">
        <v>197</v>
      </c>
      <c r="K104" s="201">
        <v>0</v>
      </c>
      <c r="L104" s="201">
        <v>0</v>
      </c>
      <c r="M104" s="201">
        <v>0</v>
      </c>
      <c r="N104" s="201">
        <v>0</v>
      </c>
      <c r="O104" s="201">
        <v>0</v>
      </c>
      <c r="P104" s="201">
        <v>0</v>
      </c>
      <c r="Q104" s="201">
        <v>0</v>
      </c>
      <c r="R104" s="202">
        <v>0</v>
      </c>
    </row>
    <row r="105" spans="1:18" ht="17.25">
      <c r="A105" s="200" t="s">
        <v>198</v>
      </c>
      <c r="B105" s="201">
        <v>0</v>
      </c>
      <c r="C105" s="201">
        <v>7504</v>
      </c>
      <c r="D105" s="201">
        <v>0</v>
      </c>
      <c r="E105" s="201">
        <v>0</v>
      </c>
      <c r="F105" s="201">
        <v>0</v>
      </c>
      <c r="G105" s="201">
        <v>0</v>
      </c>
      <c r="H105" s="201">
        <v>0</v>
      </c>
      <c r="I105" s="202">
        <v>7504</v>
      </c>
      <c r="J105" s="203" t="s">
        <v>199</v>
      </c>
      <c r="K105" s="201">
        <v>2316.67</v>
      </c>
      <c r="L105" s="201">
        <v>0</v>
      </c>
      <c r="M105" s="201">
        <v>0</v>
      </c>
      <c r="N105" s="201">
        <v>0</v>
      </c>
      <c r="O105" s="201">
        <v>0</v>
      </c>
      <c r="P105" s="201">
        <v>0</v>
      </c>
      <c r="Q105" s="201">
        <v>0</v>
      </c>
      <c r="R105" s="202">
        <v>2316.67</v>
      </c>
    </row>
    <row r="106" spans="1:18" ht="17.25">
      <c r="A106" s="200" t="s">
        <v>200</v>
      </c>
      <c r="B106" s="201">
        <v>0</v>
      </c>
      <c r="C106" s="201">
        <v>0</v>
      </c>
      <c r="D106" s="201">
        <v>0</v>
      </c>
      <c r="E106" s="201">
        <v>0</v>
      </c>
      <c r="F106" s="201">
        <v>0</v>
      </c>
      <c r="G106" s="201">
        <v>0</v>
      </c>
      <c r="H106" s="201">
        <v>0</v>
      </c>
      <c r="I106" s="202">
        <v>0</v>
      </c>
      <c r="J106" s="203" t="s">
        <v>201</v>
      </c>
      <c r="K106" s="201">
        <v>4682.98</v>
      </c>
      <c r="L106" s="201">
        <v>0</v>
      </c>
      <c r="M106" s="201">
        <v>0</v>
      </c>
      <c r="N106" s="201">
        <v>0</v>
      </c>
      <c r="O106" s="201">
        <v>0</v>
      </c>
      <c r="P106" s="201">
        <v>0</v>
      </c>
      <c r="Q106" s="201">
        <v>0</v>
      </c>
      <c r="R106" s="202">
        <v>4682.98</v>
      </c>
    </row>
    <row r="107" spans="1:18" ht="17.25">
      <c r="A107" s="200" t="s">
        <v>202</v>
      </c>
      <c r="B107" s="201">
        <v>488.69</v>
      </c>
      <c r="C107" s="201">
        <v>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2">
        <v>488.69</v>
      </c>
      <c r="J107" s="203" t="s">
        <v>203</v>
      </c>
      <c r="K107" s="201">
        <v>655280.38</v>
      </c>
      <c r="L107" s="201">
        <v>14752.59</v>
      </c>
      <c r="M107" s="201">
        <v>0</v>
      </c>
      <c r="N107" s="201">
        <v>0</v>
      </c>
      <c r="O107" s="201">
        <v>21074.89</v>
      </c>
      <c r="P107" s="201">
        <v>0</v>
      </c>
      <c r="Q107" s="201">
        <v>-35000</v>
      </c>
      <c r="R107" s="202">
        <v>656107.86</v>
      </c>
    </row>
    <row r="108" spans="1:18" ht="17.25">
      <c r="A108" s="200" t="s">
        <v>204</v>
      </c>
      <c r="B108" s="201">
        <v>364204</v>
      </c>
      <c r="C108" s="201">
        <v>0</v>
      </c>
      <c r="D108" s="201">
        <v>0</v>
      </c>
      <c r="E108" s="201">
        <v>0</v>
      </c>
      <c r="F108" s="201">
        <v>0</v>
      </c>
      <c r="G108" s="201">
        <v>0</v>
      </c>
      <c r="H108" s="201">
        <v>0</v>
      </c>
      <c r="I108" s="202">
        <v>364204</v>
      </c>
      <c r="J108" s="203" t="s">
        <v>205</v>
      </c>
      <c r="K108" s="201">
        <v>0</v>
      </c>
      <c r="L108" s="201">
        <v>3417</v>
      </c>
      <c r="M108" s="201">
        <v>0</v>
      </c>
      <c r="N108" s="201">
        <v>0</v>
      </c>
      <c r="O108" s="201">
        <v>0</v>
      </c>
      <c r="P108" s="201">
        <v>0</v>
      </c>
      <c r="Q108" s="201">
        <v>0</v>
      </c>
      <c r="R108" s="202">
        <v>3417</v>
      </c>
    </row>
    <row r="109" spans="1:18" ht="17.25">
      <c r="A109" s="200" t="s">
        <v>206</v>
      </c>
      <c r="B109" s="201">
        <v>6258734.68</v>
      </c>
      <c r="C109" s="201">
        <v>28969.15</v>
      </c>
      <c r="D109" s="201">
        <v>-26846.5</v>
      </c>
      <c r="E109" s="201">
        <v>0</v>
      </c>
      <c r="F109" s="201">
        <v>0</v>
      </c>
      <c r="G109" s="201">
        <v>0</v>
      </c>
      <c r="H109" s="201">
        <v>-6880000</v>
      </c>
      <c r="I109" s="202">
        <v>-619142.67</v>
      </c>
      <c r="J109" s="203" t="s">
        <v>207</v>
      </c>
      <c r="K109" s="201">
        <v>190066.93</v>
      </c>
      <c r="L109" s="201">
        <v>1205</v>
      </c>
      <c r="M109" s="201">
        <v>0</v>
      </c>
      <c r="N109" s="201">
        <v>0</v>
      </c>
      <c r="O109" s="201">
        <v>0</v>
      </c>
      <c r="P109" s="201">
        <v>0</v>
      </c>
      <c r="Q109" s="201">
        <v>-103000</v>
      </c>
      <c r="R109" s="202">
        <v>88271.93</v>
      </c>
    </row>
    <row r="110" spans="1:18" ht="17.25">
      <c r="A110" s="200" t="s">
        <v>208</v>
      </c>
      <c r="B110" s="201">
        <v>0</v>
      </c>
      <c r="C110" s="201">
        <v>0</v>
      </c>
      <c r="D110" s="201">
        <v>0</v>
      </c>
      <c r="E110" s="201">
        <v>0</v>
      </c>
      <c r="F110" s="201">
        <v>0</v>
      </c>
      <c r="G110" s="201">
        <v>0</v>
      </c>
      <c r="H110" s="201">
        <v>0</v>
      </c>
      <c r="I110" s="202">
        <v>0</v>
      </c>
      <c r="J110" s="200"/>
      <c r="K110" s="202"/>
      <c r="L110" s="202"/>
      <c r="M110" s="202"/>
      <c r="N110" s="202"/>
      <c r="O110" s="202"/>
      <c r="P110" s="202"/>
      <c r="Q110" s="202"/>
      <c r="R110" s="205" t="s">
        <v>104</v>
      </c>
    </row>
    <row r="111" spans="1:18" ht="17.25">
      <c r="A111" s="200" t="s">
        <v>209</v>
      </c>
      <c r="B111" s="201">
        <v>0</v>
      </c>
      <c r="C111" s="201">
        <v>0</v>
      </c>
      <c r="D111" s="201">
        <v>0</v>
      </c>
      <c r="E111" s="201">
        <v>0</v>
      </c>
      <c r="F111" s="201">
        <v>0</v>
      </c>
      <c r="G111" s="201">
        <v>0</v>
      </c>
      <c r="H111" s="201">
        <v>0</v>
      </c>
      <c r="I111" s="202">
        <v>0</v>
      </c>
      <c r="J111" s="206" t="s">
        <v>210</v>
      </c>
      <c r="K111" s="202">
        <v>14010053.559999999</v>
      </c>
      <c r="L111" s="202">
        <v>559881.13</v>
      </c>
      <c r="M111" s="202">
        <v>-26846.5</v>
      </c>
      <c r="N111" s="202">
        <v>0</v>
      </c>
      <c r="O111" s="202">
        <v>126824.8</v>
      </c>
      <c r="P111" s="202">
        <v>-77693</v>
      </c>
      <c r="Q111" s="202">
        <v>-11513713</v>
      </c>
      <c r="R111" s="202">
        <v>3078506.99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140625" style="157" customWidth="1"/>
    <col min="2" max="2" width="21.140625" style="157" customWidth="1"/>
    <col min="3" max="3" width="19.7109375" style="157" customWidth="1"/>
    <col min="4" max="4" width="24.140625" style="157" customWidth="1"/>
    <col min="5" max="5" width="21.7109375" style="157" customWidth="1"/>
    <col min="6" max="6" width="22.8515625" style="157" customWidth="1"/>
    <col min="7" max="16384" width="20.28125" style="157" customWidth="1"/>
  </cols>
  <sheetData>
    <row r="1" spans="1:9" ht="17.25">
      <c r="A1" s="155"/>
      <c r="B1" s="155"/>
      <c r="C1" s="155" t="s">
        <v>0</v>
      </c>
      <c r="D1" s="155"/>
      <c r="E1" s="155"/>
      <c r="F1" s="155"/>
      <c r="G1" s="156"/>
      <c r="H1" s="156"/>
      <c r="I1" s="156"/>
    </row>
    <row r="2" spans="1:9" ht="17.25">
      <c r="A2" s="155"/>
      <c r="B2" s="155"/>
      <c r="C2" s="155" t="s">
        <v>105</v>
      </c>
      <c r="D2" s="155"/>
      <c r="E2" s="155"/>
      <c r="F2" s="155"/>
      <c r="G2" s="156"/>
      <c r="H2" s="156"/>
      <c r="I2" s="156"/>
    </row>
    <row r="3" spans="1:9" ht="17.25">
      <c r="A3" s="158" t="s">
        <v>222</v>
      </c>
      <c r="B3" s="159"/>
      <c r="C3" s="159" t="s">
        <v>108</v>
      </c>
      <c r="D3" s="159" t="s">
        <v>104</v>
      </c>
      <c r="E3" s="159"/>
      <c r="F3" s="160" t="s">
        <v>223</v>
      </c>
      <c r="G3" s="156"/>
      <c r="H3" s="156"/>
      <c r="I3" s="156"/>
    </row>
    <row r="4" spans="1:12" ht="17.25">
      <c r="A4" s="161" t="s">
        <v>110</v>
      </c>
      <c r="B4" s="162" t="s">
        <v>111</v>
      </c>
      <c r="C4" s="163" t="s">
        <v>112</v>
      </c>
      <c r="D4" s="161" t="s">
        <v>110</v>
      </c>
      <c r="E4" s="162" t="str">
        <f>B4</f>
        <v>Feb - 12</v>
      </c>
      <c r="F4" s="164" t="str">
        <f>C4</f>
        <v>Jul 11 - Feb 12</v>
      </c>
      <c r="G4" s="156"/>
      <c r="H4" s="165"/>
      <c r="I4" s="165"/>
      <c r="K4" s="166"/>
      <c r="L4" s="166"/>
    </row>
    <row r="5" spans="1:6" ht="17.25">
      <c r="A5" s="167" t="s">
        <v>114</v>
      </c>
      <c r="B5" s="168">
        <v>220437.64</v>
      </c>
      <c r="C5" s="169">
        <v>1637424.94</v>
      </c>
      <c r="D5" s="167" t="s">
        <v>115</v>
      </c>
      <c r="E5" s="168">
        <v>91687.13</v>
      </c>
      <c r="F5" s="170">
        <v>695456.43</v>
      </c>
    </row>
    <row r="6" spans="1:6" ht="17.25">
      <c r="A6" s="167" t="s">
        <v>116</v>
      </c>
      <c r="B6" s="168">
        <v>115228.57</v>
      </c>
      <c r="C6" s="169">
        <v>905388.9</v>
      </c>
      <c r="D6" s="167" t="s">
        <v>117</v>
      </c>
      <c r="E6" s="168">
        <v>29076.65</v>
      </c>
      <c r="F6" s="170">
        <v>219419.97</v>
      </c>
    </row>
    <row r="7" spans="1:6" ht="17.25">
      <c r="A7" s="167" t="s">
        <v>118</v>
      </c>
      <c r="B7" s="168">
        <v>52154.54</v>
      </c>
      <c r="C7" s="169">
        <v>383848.61</v>
      </c>
      <c r="D7" s="167" t="s">
        <v>119</v>
      </c>
      <c r="E7" s="168">
        <v>82421.28</v>
      </c>
      <c r="F7" s="170">
        <v>648765.57</v>
      </c>
    </row>
    <row r="8" spans="1:6" ht="17.25">
      <c r="A8" s="167" t="s">
        <v>120</v>
      </c>
      <c r="B8" s="168">
        <v>31469.62</v>
      </c>
      <c r="C8" s="169">
        <v>263576.75</v>
      </c>
      <c r="D8" s="167" t="s">
        <v>121</v>
      </c>
      <c r="E8" s="168">
        <v>123071.89</v>
      </c>
      <c r="F8" s="170">
        <v>1010442.05</v>
      </c>
    </row>
    <row r="9" spans="1:6" ht="17.25">
      <c r="A9" s="167" t="s">
        <v>122</v>
      </c>
      <c r="B9" s="168">
        <v>351630.51</v>
      </c>
      <c r="C9" s="169">
        <v>2958147.67</v>
      </c>
      <c r="D9" s="167" t="s">
        <v>123</v>
      </c>
      <c r="E9" s="168">
        <v>132702.29</v>
      </c>
      <c r="F9" s="170">
        <v>995954.03</v>
      </c>
    </row>
    <row r="10" spans="1:6" ht="17.25">
      <c r="A10" s="167" t="s">
        <v>124</v>
      </c>
      <c r="B10" s="168">
        <v>241322.85</v>
      </c>
      <c r="C10" s="169">
        <v>1796427.6</v>
      </c>
      <c r="D10" s="167" t="s">
        <v>125</v>
      </c>
      <c r="E10" s="168">
        <v>62915.49</v>
      </c>
      <c r="F10" s="170">
        <v>465433.02</v>
      </c>
    </row>
    <row r="11" spans="1:6" ht="17.25">
      <c r="A11" s="167" t="s">
        <v>126</v>
      </c>
      <c r="B11" s="168">
        <v>64398.13</v>
      </c>
      <c r="C11" s="169">
        <v>600277.05</v>
      </c>
      <c r="D11" s="167" t="s">
        <v>127</v>
      </c>
      <c r="E11" s="168">
        <v>54702.82</v>
      </c>
      <c r="F11" s="170">
        <v>406812.36</v>
      </c>
    </row>
    <row r="12" spans="1:6" ht="17.25">
      <c r="A12" s="167" t="s">
        <v>128</v>
      </c>
      <c r="B12" s="168">
        <v>33957.31</v>
      </c>
      <c r="C12" s="169">
        <v>241558.15</v>
      </c>
      <c r="D12" s="167" t="s">
        <v>129</v>
      </c>
      <c r="E12" s="168">
        <v>229478.86</v>
      </c>
      <c r="F12" s="170">
        <v>1866005.96</v>
      </c>
    </row>
    <row r="13" spans="1:6" ht="17.25">
      <c r="A13" s="167" t="s">
        <v>130</v>
      </c>
      <c r="B13" s="168">
        <v>60140.13</v>
      </c>
      <c r="C13" s="169">
        <v>448198.61</v>
      </c>
      <c r="D13" s="167" t="s">
        <v>131</v>
      </c>
      <c r="E13" s="168">
        <v>80315.71</v>
      </c>
      <c r="F13" s="170">
        <v>585499.71</v>
      </c>
    </row>
    <row r="14" spans="1:6" ht="17.25">
      <c r="A14" s="167" t="s">
        <v>132</v>
      </c>
      <c r="B14" s="168">
        <v>116904.93</v>
      </c>
      <c r="C14" s="169">
        <v>982895.26</v>
      </c>
      <c r="D14" s="167" t="s">
        <v>133</v>
      </c>
      <c r="E14" s="168">
        <v>64375.7</v>
      </c>
      <c r="F14" s="170">
        <v>494864.83</v>
      </c>
    </row>
    <row r="15" spans="1:6" ht="17.25">
      <c r="A15" s="167" t="s">
        <v>134</v>
      </c>
      <c r="B15" s="168">
        <v>78425.67</v>
      </c>
      <c r="C15" s="169">
        <v>818131.22</v>
      </c>
      <c r="D15" s="167" t="s">
        <v>135</v>
      </c>
      <c r="E15" s="168">
        <v>137471.39</v>
      </c>
      <c r="F15" s="170">
        <v>1436560.88</v>
      </c>
    </row>
    <row r="16" spans="1:6" ht="17.25">
      <c r="A16" s="167" t="s">
        <v>136</v>
      </c>
      <c r="B16" s="168">
        <v>42882.89</v>
      </c>
      <c r="C16" s="169">
        <v>286566.97</v>
      </c>
      <c r="D16" s="167" t="s">
        <v>137</v>
      </c>
      <c r="E16" s="168">
        <v>36202.22</v>
      </c>
      <c r="F16" s="170">
        <v>250782.7</v>
      </c>
    </row>
    <row r="17" spans="1:6" ht="17.25">
      <c r="A17" s="167" t="s">
        <v>138</v>
      </c>
      <c r="B17" s="168">
        <v>61648</v>
      </c>
      <c r="C17" s="169">
        <v>535702.43</v>
      </c>
      <c r="D17" s="167" t="s">
        <v>139</v>
      </c>
      <c r="E17" s="168">
        <v>56860.69</v>
      </c>
      <c r="F17" s="170">
        <v>683955.55</v>
      </c>
    </row>
    <row r="18" spans="1:6" ht="17.25">
      <c r="A18" s="167" t="s">
        <v>140</v>
      </c>
      <c r="B18" s="168">
        <v>18879.58</v>
      </c>
      <c r="C18" s="169">
        <v>158434.87</v>
      </c>
      <c r="D18" s="167" t="s">
        <v>141</v>
      </c>
      <c r="E18" s="168">
        <v>337657.35</v>
      </c>
      <c r="F18" s="170">
        <v>2751999.29</v>
      </c>
    </row>
    <row r="19" spans="1:6" ht="17.25">
      <c r="A19" s="167" t="s">
        <v>142</v>
      </c>
      <c r="B19" s="168">
        <v>83297.84</v>
      </c>
      <c r="C19" s="169">
        <v>658369.87</v>
      </c>
      <c r="D19" s="167" t="s">
        <v>143</v>
      </c>
      <c r="E19" s="168">
        <v>19225.64</v>
      </c>
      <c r="F19" s="170">
        <v>138685.56</v>
      </c>
    </row>
    <row r="20" spans="1:6" ht="17.25">
      <c r="A20" s="167" t="s">
        <v>144</v>
      </c>
      <c r="B20" s="168">
        <v>139031.25</v>
      </c>
      <c r="C20" s="169">
        <v>1087981.03</v>
      </c>
      <c r="D20" s="167" t="s">
        <v>145</v>
      </c>
      <c r="E20" s="168">
        <v>43596.12</v>
      </c>
      <c r="F20" s="170">
        <v>340951.5</v>
      </c>
    </row>
    <row r="21" spans="1:6" ht="17.25">
      <c r="A21" s="167" t="s">
        <v>146</v>
      </c>
      <c r="B21" s="168">
        <v>31911.76</v>
      </c>
      <c r="C21" s="169">
        <v>282912.61</v>
      </c>
      <c r="D21" s="167" t="s">
        <v>147</v>
      </c>
      <c r="E21" s="168">
        <v>69248.44</v>
      </c>
      <c r="F21" s="170">
        <v>595067.29</v>
      </c>
    </row>
    <row r="22" spans="1:6" ht="17.25">
      <c r="A22" s="167" t="s">
        <v>148</v>
      </c>
      <c r="B22" s="168">
        <v>148537.29</v>
      </c>
      <c r="C22" s="169">
        <v>1198386.18</v>
      </c>
      <c r="D22" s="167" t="s">
        <v>149</v>
      </c>
      <c r="E22" s="168">
        <v>46715.98</v>
      </c>
      <c r="F22" s="170">
        <v>408570.38</v>
      </c>
    </row>
    <row r="23" spans="1:6" ht="17.25">
      <c r="A23" s="167" t="s">
        <v>214</v>
      </c>
      <c r="B23" s="168">
        <v>967190.33</v>
      </c>
      <c r="C23" s="169">
        <v>9599449.639999999</v>
      </c>
      <c r="D23" s="167" t="s">
        <v>151</v>
      </c>
      <c r="E23" s="168">
        <v>25837.69</v>
      </c>
      <c r="F23" s="170">
        <v>191370.77</v>
      </c>
    </row>
    <row r="24" spans="1:6" ht="17.25">
      <c r="A24" s="167" t="s">
        <v>152</v>
      </c>
      <c r="B24" s="168">
        <v>42984.03</v>
      </c>
      <c r="C24" s="169">
        <v>265817.03</v>
      </c>
      <c r="D24" s="167" t="s">
        <v>153</v>
      </c>
      <c r="E24" s="168">
        <v>8526.95</v>
      </c>
      <c r="F24" s="170">
        <v>110324.9</v>
      </c>
    </row>
    <row r="25" spans="1:6" ht="17.25">
      <c r="A25" s="167" t="s">
        <v>154</v>
      </c>
      <c r="B25" s="168">
        <v>51822.72</v>
      </c>
      <c r="C25" s="169">
        <v>373943.03</v>
      </c>
      <c r="D25" s="167" t="s">
        <v>155</v>
      </c>
      <c r="E25" s="168">
        <v>40291.16</v>
      </c>
      <c r="F25" s="170">
        <v>302476.86</v>
      </c>
    </row>
    <row r="26" spans="1:6" ht="17.25">
      <c r="A26" s="167" t="s">
        <v>156</v>
      </c>
      <c r="B26" s="168">
        <v>107563.1</v>
      </c>
      <c r="C26" s="169">
        <v>880202.16</v>
      </c>
      <c r="D26" s="167" t="s">
        <v>157</v>
      </c>
      <c r="E26" s="168">
        <v>182318.02</v>
      </c>
      <c r="F26" s="170">
        <v>1373356.22</v>
      </c>
    </row>
    <row r="27" spans="1:6" ht="17.25">
      <c r="A27" s="167" t="s">
        <v>158</v>
      </c>
      <c r="B27" s="168">
        <v>69417.71</v>
      </c>
      <c r="C27" s="169">
        <v>605793.51</v>
      </c>
      <c r="D27" s="167" t="s">
        <v>159</v>
      </c>
      <c r="E27" s="168">
        <v>74523.17</v>
      </c>
      <c r="F27" s="170">
        <v>570211.82</v>
      </c>
    </row>
    <row r="28" spans="1:6" ht="17.25">
      <c r="A28" s="167" t="s">
        <v>160</v>
      </c>
      <c r="B28" s="168">
        <v>94180.92</v>
      </c>
      <c r="C28" s="169">
        <v>749917.75</v>
      </c>
      <c r="D28" s="167" t="s">
        <v>161</v>
      </c>
      <c r="E28" s="168">
        <v>116743.52</v>
      </c>
      <c r="F28" s="170">
        <v>948660.41</v>
      </c>
    </row>
    <row r="29" spans="1:6" ht="17.25">
      <c r="A29" s="167" t="s">
        <v>162</v>
      </c>
      <c r="B29" s="168">
        <v>45543.78</v>
      </c>
      <c r="C29" s="169">
        <v>330570.08</v>
      </c>
      <c r="D29" s="167" t="s">
        <v>163</v>
      </c>
      <c r="E29" s="168">
        <v>144244.9</v>
      </c>
      <c r="F29" s="170">
        <v>1162305.51</v>
      </c>
    </row>
    <row r="30" spans="1:6" ht="17.25">
      <c r="A30" s="167" t="s">
        <v>164</v>
      </c>
      <c r="B30" s="168">
        <v>96783.72</v>
      </c>
      <c r="C30" s="169">
        <v>780895.34</v>
      </c>
      <c r="D30" s="167" t="s">
        <v>165</v>
      </c>
      <c r="E30" s="168">
        <v>445540.42</v>
      </c>
      <c r="F30" s="170">
        <v>3887173</v>
      </c>
    </row>
    <row r="31" spans="1:6" ht="17.25">
      <c r="A31" s="167" t="s">
        <v>166</v>
      </c>
      <c r="B31" s="168">
        <v>117612.18</v>
      </c>
      <c r="C31" s="169">
        <v>816555.35</v>
      </c>
      <c r="D31" s="167" t="s">
        <v>167</v>
      </c>
      <c r="E31" s="168">
        <v>56544.97</v>
      </c>
      <c r="F31" s="170">
        <v>395271.22</v>
      </c>
    </row>
    <row r="32" spans="1:6" ht="17.25">
      <c r="A32" s="167" t="s">
        <v>168</v>
      </c>
      <c r="B32" s="168">
        <v>79119.09</v>
      </c>
      <c r="C32" s="169">
        <v>593463.49</v>
      </c>
      <c r="D32" s="167" t="s">
        <v>169</v>
      </c>
      <c r="E32" s="168">
        <v>38979.33</v>
      </c>
      <c r="F32" s="170">
        <v>358645.46</v>
      </c>
    </row>
    <row r="33" spans="1:6" ht="17.25">
      <c r="A33" s="167" t="s">
        <v>170</v>
      </c>
      <c r="B33" s="168">
        <v>53467.74</v>
      </c>
      <c r="C33" s="169">
        <v>458794.38</v>
      </c>
      <c r="D33" s="167" t="s">
        <v>171</v>
      </c>
      <c r="E33" s="168">
        <v>238497.9</v>
      </c>
      <c r="F33" s="170">
        <v>1818971.98</v>
      </c>
    </row>
    <row r="34" spans="1:6" ht="17.25">
      <c r="A34" s="167" t="s">
        <v>172</v>
      </c>
      <c r="B34" s="168">
        <v>146073.84</v>
      </c>
      <c r="C34" s="169">
        <v>1309398.87</v>
      </c>
      <c r="D34" s="167" t="s">
        <v>173</v>
      </c>
      <c r="E34" s="168">
        <v>1220949.79</v>
      </c>
      <c r="F34" s="170">
        <v>10658673.66</v>
      </c>
    </row>
    <row r="35" spans="1:6" ht="17.25">
      <c r="A35" s="167" t="s">
        <v>174</v>
      </c>
      <c r="B35" s="168">
        <v>38281.75</v>
      </c>
      <c r="C35" s="169">
        <v>284081.65</v>
      </c>
      <c r="D35" s="167" t="s">
        <v>175</v>
      </c>
      <c r="E35" s="168">
        <v>48272.02</v>
      </c>
      <c r="F35" s="170">
        <v>352895.9</v>
      </c>
    </row>
    <row r="36" spans="1:6" ht="17.25">
      <c r="A36" s="167" t="s">
        <v>176</v>
      </c>
      <c r="B36" s="168">
        <v>139993.35</v>
      </c>
      <c r="C36" s="169">
        <v>1143998.18</v>
      </c>
      <c r="D36" s="167" t="s">
        <v>177</v>
      </c>
      <c r="E36" s="168">
        <v>36456.69</v>
      </c>
      <c r="F36" s="170">
        <v>248420.64</v>
      </c>
    </row>
    <row r="37" spans="1:6" ht="17.25">
      <c r="A37" s="167" t="s">
        <v>178</v>
      </c>
      <c r="B37" s="168">
        <v>651730.46</v>
      </c>
      <c r="C37" s="169">
        <v>6968545.5</v>
      </c>
      <c r="D37" s="167" t="s">
        <v>179</v>
      </c>
      <c r="E37" s="168">
        <v>348272.74</v>
      </c>
      <c r="F37" s="170">
        <v>2935983.97</v>
      </c>
    </row>
    <row r="38" spans="1:6" ht="17.25">
      <c r="A38" s="167" t="s">
        <v>180</v>
      </c>
      <c r="B38" s="168">
        <v>14558.63</v>
      </c>
      <c r="C38" s="169">
        <v>103157.21</v>
      </c>
      <c r="D38" s="167" t="s">
        <v>181</v>
      </c>
      <c r="E38" s="168">
        <v>308690.01</v>
      </c>
      <c r="F38" s="170">
        <v>2506093.79</v>
      </c>
    </row>
    <row r="39" spans="1:6" ht="17.25">
      <c r="A39" s="167" t="s">
        <v>182</v>
      </c>
      <c r="B39" s="168">
        <v>55507.86</v>
      </c>
      <c r="C39" s="169">
        <v>399402.46</v>
      </c>
      <c r="D39" s="167" t="s">
        <v>183</v>
      </c>
      <c r="E39" s="168">
        <v>130477.94</v>
      </c>
      <c r="F39" s="170">
        <v>1060175.92</v>
      </c>
    </row>
    <row r="40" spans="1:6" ht="17.25">
      <c r="A40" s="167" t="s">
        <v>184</v>
      </c>
      <c r="B40" s="168">
        <v>75846.63</v>
      </c>
      <c r="C40" s="169">
        <v>489680.26</v>
      </c>
      <c r="D40" s="167" t="s">
        <v>185</v>
      </c>
      <c r="E40" s="168">
        <v>21632.4</v>
      </c>
      <c r="F40" s="170">
        <v>149422.57</v>
      </c>
    </row>
    <row r="41" spans="1:6" ht="17.25">
      <c r="A41" s="167" t="s">
        <v>186</v>
      </c>
      <c r="B41" s="168">
        <v>103438.84</v>
      </c>
      <c r="C41" s="169">
        <v>909318.97</v>
      </c>
      <c r="D41" s="167" t="s">
        <v>187</v>
      </c>
      <c r="E41" s="168">
        <v>35761.34</v>
      </c>
      <c r="F41" s="170">
        <v>344512.77</v>
      </c>
    </row>
    <row r="42" spans="1:6" ht="17.25">
      <c r="A42" s="167" t="s">
        <v>188</v>
      </c>
      <c r="B42" s="168">
        <v>43665.3</v>
      </c>
      <c r="C42" s="169">
        <v>335284.69</v>
      </c>
      <c r="D42" s="167" t="s">
        <v>215</v>
      </c>
      <c r="E42" s="168">
        <v>42323.23</v>
      </c>
      <c r="F42" s="170">
        <v>298956.42</v>
      </c>
    </row>
    <row r="43" spans="1:6" ht="17.25">
      <c r="A43" s="167" t="s">
        <v>190</v>
      </c>
      <c r="B43" s="168">
        <v>68937.45</v>
      </c>
      <c r="C43" s="169">
        <v>505158.55</v>
      </c>
      <c r="D43" s="167" t="s">
        <v>191</v>
      </c>
      <c r="E43" s="168">
        <v>13035.07</v>
      </c>
      <c r="F43" s="170">
        <v>98760.03</v>
      </c>
    </row>
    <row r="44" spans="1:6" ht="17.25">
      <c r="A44" s="167" t="s">
        <v>192</v>
      </c>
      <c r="B44" s="168">
        <v>90859.99</v>
      </c>
      <c r="C44" s="169">
        <v>621285.57</v>
      </c>
      <c r="D44" s="167" t="s">
        <v>193</v>
      </c>
      <c r="E44" s="168">
        <v>69421.08</v>
      </c>
      <c r="F44" s="170">
        <v>722858.81</v>
      </c>
    </row>
    <row r="45" spans="1:6" ht="17.25">
      <c r="A45" s="167" t="s">
        <v>194</v>
      </c>
      <c r="B45" s="168">
        <v>44774.79</v>
      </c>
      <c r="C45" s="169">
        <v>391795.89</v>
      </c>
      <c r="D45" s="167" t="s">
        <v>195</v>
      </c>
      <c r="E45" s="168">
        <v>268719.3</v>
      </c>
      <c r="F45" s="170">
        <v>2140158.66</v>
      </c>
    </row>
    <row r="46" spans="1:6" ht="17.25">
      <c r="A46" s="167" t="s">
        <v>196</v>
      </c>
      <c r="B46" s="168">
        <v>19211.35</v>
      </c>
      <c r="C46" s="169">
        <v>143615.97</v>
      </c>
      <c r="D46" s="167" t="s">
        <v>197</v>
      </c>
      <c r="E46" s="168">
        <v>39553.9</v>
      </c>
      <c r="F46" s="170">
        <v>303418.37</v>
      </c>
    </row>
    <row r="47" spans="1:6" ht="17.25">
      <c r="A47" s="167" t="s">
        <v>198</v>
      </c>
      <c r="B47" s="168">
        <v>53646.6</v>
      </c>
      <c r="C47" s="169">
        <v>403798.89</v>
      </c>
      <c r="D47" s="167" t="s">
        <v>199</v>
      </c>
      <c r="E47" s="168">
        <v>66176.99</v>
      </c>
      <c r="F47" s="170">
        <v>521123.48</v>
      </c>
    </row>
    <row r="48" spans="1:6" ht="17.25">
      <c r="A48" s="167" t="s">
        <v>200</v>
      </c>
      <c r="B48" s="168">
        <v>31548.58</v>
      </c>
      <c r="C48" s="169">
        <v>220662.25</v>
      </c>
      <c r="D48" s="167" t="s">
        <v>201</v>
      </c>
      <c r="E48" s="168">
        <v>87514.49</v>
      </c>
      <c r="F48" s="170">
        <v>519203.22</v>
      </c>
    </row>
    <row r="49" spans="1:6" ht="17.25">
      <c r="A49" s="167" t="s">
        <v>202</v>
      </c>
      <c r="B49" s="168">
        <v>169739.36</v>
      </c>
      <c r="C49" s="169">
        <v>928945.19</v>
      </c>
      <c r="D49" s="167" t="s">
        <v>203</v>
      </c>
      <c r="E49" s="168">
        <v>388535.81</v>
      </c>
      <c r="F49" s="170">
        <v>3283979.11</v>
      </c>
    </row>
    <row r="50" spans="1:6" ht="17.25">
      <c r="A50" s="167" t="s">
        <v>204</v>
      </c>
      <c r="B50" s="168">
        <v>37096.02</v>
      </c>
      <c r="C50" s="169">
        <v>304398.4</v>
      </c>
      <c r="D50" s="167" t="s">
        <v>205</v>
      </c>
      <c r="E50" s="168">
        <v>262716.04</v>
      </c>
      <c r="F50" s="170">
        <v>2053848.37</v>
      </c>
    </row>
    <row r="51" spans="1:6" ht="18" thickBot="1">
      <c r="A51" s="167" t="s">
        <v>206</v>
      </c>
      <c r="B51" s="168">
        <v>902116.07</v>
      </c>
      <c r="C51" s="169">
        <v>7902397.26</v>
      </c>
      <c r="D51" s="171" t="s">
        <v>207</v>
      </c>
      <c r="E51" s="172">
        <v>-1271.54</v>
      </c>
      <c r="F51" s="173">
        <v>-48926.03</v>
      </c>
    </row>
    <row r="52" spans="1:6" ht="18" thickTop="1">
      <c r="A52" s="167" t="s">
        <v>208</v>
      </c>
      <c r="B52" s="168">
        <v>12717.45</v>
      </c>
      <c r="C52" s="169">
        <v>90045.09</v>
      </c>
      <c r="D52" s="167"/>
      <c r="E52" s="174"/>
      <c r="F52" s="175"/>
    </row>
    <row r="53" spans="1:6" ht="17.25">
      <c r="A53" s="176" t="s">
        <v>209</v>
      </c>
      <c r="B53" s="168">
        <v>54560.76</v>
      </c>
      <c r="C53" s="169">
        <v>452368.85</v>
      </c>
      <c r="D53" s="177" t="s">
        <v>210</v>
      </c>
      <c r="E53" s="178">
        <v>12829259.89</v>
      </c>
      <c r="F53" s="179">
        <v>107870525.06999998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21.00390625" style="0" customWidth="1"/>
    <col min="3" max="3" width="20.28125" style="0" customWidth="1"/>
    <col min="4" max="4" width="24.00390625" style="0" customWidth="1"/>
    <col min="5" max="5" width="21.7109375" style="0" customWidth="1"/>
    <col min="6" max="6" width="23.851562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32"/>
      <c r="B1" s="132"/>
      <c r="C1" s="132" t="s">
        <v>0</v>
      </c>
      <c r="D1" s="132"/>
      <c r="E1" s="132"/>
      <c r="F1" s="132"/>
    </row>
    <row r="2" spans="1:6" ht="17.25">
      <c r="A2" s="132"/>
      <c r="B2" s="132"/>
      <c r="C2" s="132" t="s">
        <v>105</v>
      </c>
      <c r="D2" s="132"/>
      <c r="E2" s="132"/>
      <c r="F2" s="132"/>
    </row>
    <row r="3" spans="1:6" ht="17.25">
      <c r="A3" s="133" t="s">
        <v>106</v>
      </c>
      <c r="B3" s="132" t="s">
        <v>217</v>
      </c>
      <c r="C3" s="132"/>
      <c r="D3" s="132"/>
      <c r="E3" s="132"/>
      <c r="F3" s="77" t="s">
        <v>218</v>
      </c>
    </row>
    <row r="4" spans="1:6" ht="17.25">
      <c r="A4" s="134" t="s">
        <v>110</v>
      </c>
      <c r="B4" s="79" t="s">
        <v>219</v>
      </c>
      <c r="C4" s="79" t="s">
        <v>112</v>
      </c>
      <c r="D4" s="135" t="s">
        <v>110</v>
      </c>
      <c r="E4" s="79" t="str">
        <f>B4</f>
        <v>Feb 12</v>
      </c>
      <c r="F4" s="79" t="str">
        <f>C4</f>
        <v>Jul 11 - Feb 12</v>
      </c>
    </row>
    <row r="5" spans="1:7" ht="17.25">
      <c r="A5" s="136" t="s">
        <v>114</v>
      </c>
      <c r="B5" s="85">
        <v>85753</v>
      </c>
      <c r="C5" s="85">
        <v>576973.12</v>
      </c>
      <c r="D5" s="137" t="s">
        <v>115</v>
      </c>
      <c r="E5" s="85">
        <v>24536.64</v>
      </c>
      <c r="F5" s="85">
        <v>248030.1</v>
      </c>
      <c r="G5" s="138"/>
    </row>
    <row r="6" spans="1:7" ht="17.25">
      <c r="A6" s="136" t="s">
        <v>116</v>
      </c>
      <c r="B6" s="85">
        <v>27597</v>
      </c>
      <c r="C6" s="85">
        <v>327970.96</v>
      </c>
      <c r="D6" s="137" t="s">
        <v>117</v>
      </c>
      <c r="E6" s="85">
        <v>6810.85</v>
      </c>
      <c r="F6" s="85">
        <v>74560.61</v>
      </c>
      <c r="G6" s="138"/>
    </row>
    <row r="7" spans="1:7" ht="17.25">
      <c r="A7" s="136" t="s">
        <v>118</v>
      </c>
      <c r="B7" s="85">
        <v>23165.23</v>
      </c>
      <c r="C7" s="85">
        <v>108496.74</v>
      </c>
      <c r="D7" s="137" t="s">
        <v>119</v>
      </c>
      <c r="E7" s="85">
        <v>20849</v>
      </c>
      <c r="F7" s="85">
        <v>276256.41</v>
      </c>
      <c r="G7" s="138"/>
    </row>
    <row r="8" spans="1:7" ht="17.25">
      <c r="A8" s="136" t="s">
        <v>120</v>
      </c>
      <c r="B8" s="85">
        <v>6203</v>
      </c>
      <c r="C8" s="85">
        <v>92586.52</v>
      </c>
      <c r="D8" s="137" t="s">
        <v>121</v>
      </c>
      <c r="E8" s="85">
        <v>76906.1</v>
      </c>
      <c r="F8" s="85">
        <v>723257.54</v>
      </c>
      <c r="G8" s="138"/>
    </row>
    <row r="9" spans="1:7" ht="17.25">
      <c r="A9" s="136" t="s">
        <v>122</v>
      </c>
      <c r="B9" s="85">
        <v>161888</v>
      </c>
      <c r="C9" s="85">
        <v>1366626.86</v>
      </c>
      <c r="D9" s="137" t="s">
        <v>123</v>
      </c>
      <c r="E9" s="85">
        <v>56857.76</v>
      </c>
      <c r="F9" s="85">
        <v>364553.47</v>
      </c>
      <c r="G9" s="138"/>
    </row>
    <row r="10" spans="1:7" ht="17.25">
      <c r="A10" s="136" t="s">
        <v>124</v>
      </c>
      <c r="B10" s="85">
        <v>73858.8</v>
      </c>
      <c r="C10" s="85">
        <v>941101.74</v>
      </c>
      <c r="D10" s="137" t="s">
        <v>125</v>
      </c>
      <c r="E10" s="85">
        <v>14725</v>
      </c>
      <c r="F10" s="85">
        <v>142470.85</v>
      </c>
      <c r="G10" s="138"/>
    </row>
    <row r="11" spans="1:7" ht="17.25">
      <c r="A11" s="136" t="s">
        <v>126</v>
      </c>
      <c r="B11" s="85">
        <v>48687.76</v>
      </c>
      <c r="C11" s="85">
        <v>485856.34</v>
      </c>
      <c r="D11" s="137" t="s">
        <v>127</v>
      </c>
      <c r="E11" s="85">
        <v>11764.7</v>
      </c>
      <c r="F11" s="85">
        <v>136476.44</v>
      </c>
      <c r="G11" s="138"/>
    </row>
    <row r="12" spans="1:7" ht="17.25">
      <c r="A12" s="136" t="s">
        <v>128</v>
      </c>
      <c r="B12" s="85">
        <v>7934.81</v>
      </c>
      <c r="C12" s="85">
        <v>86239.09</v>
      </c>
      <c r="D12" s="137" t="s">
        <v>129</v>
      </c>
      <c r="E12" s="85">
        <v>95930</v>
      </c>
      <c r="F12" s="85">
        <v>1063377.72</v>
      </c>
      <c r="G12" s="138"/>
    </row>
    <row r="13" spans="1:7" ht="17.25">
      <c r="A13" s="136" t="s">
        <v>130</v>
      </c>
      <c r="B13" s="85">
        <v>14783.55</v>
      </c>
      <c r="C13" s="85">
        <v>153054.31</v>
      </c>
      <c r="D13" s="137" t="s">
        <v>131</v>
      </c>
      <c r="E13" s="85">
        <v>27570</v>
      </c>
      <c r="F13" s="85">
        <v>278169.94</v>
      </c>
      <c r="G13" s="138"/>
    </row>
    <row r="14" spans="1:7" ht="17.25">
      <c r="A14" s="136" t="s">
        <v>132</v>
      </c>
      <c r="B14" s="85">
        <v>31844.93</v>
      </c>
      <c r="C14" s="85">
        <v>304295.34</v>
      </c>
      <c r="D14" s="137" t="s">
        <v>133</v>
      </c>
      <c r="E14" s="85">
        <v>27228</v>
      </c>
      <c r="F14" s="85">
        <v>224898.02</v>
      </c>
      <c r="G14" s="138"/>
    </row>
    <row r="15" spans="1:7" ht="17.25">
      <c r="A15" s="136" t="s">
        <v>134</v>
      </c>
      <c r="B15" s="85">
        <v>46258.13</v>
      </c>
      <c r="C15" s="85">
        <v>390573.98</v>
      </c>
      <c r="D15" s="137" t="s">
        <v>135</v>
      </c>
      <c r="E15" s="85">
        <v>79419</v>
      </c>
      <c r="F15" s="85">
        <v>944422.83</v>
      </c>
      <c r="G15" s="138"/>
    </row>
    <row r="16" spans="1:7" ht="17.25">
      <c r="A16" s="136" t="s">
        <v>136</v>
      </c>
      <c r="B16" s="85">
        <v>13907.94</v>
      </c>
      <c r="C16" s="85">
        <v>107652.02</v>
      </c>
      <c r="D16" s="137" t="s">
        <v>137</v>
      </c>
      <c r="E16" s="85">
        <v>12897.1</v>
      </c>
      <c r="F16" s="85">
        <v>76443</v>
      </c>
      <c r="G16" s="138"/>
    </row>
    <row r="17" spans="1:7" ht="17.25">
      <c r="A17" s="136" t="s">
        <v>138</v>
      </c>
      <c r="B17" s="85">
        <v>17412.82</v>
      </c>
      <c r="C17" s="85">
        <v>215587.79</v>
      </c>
      <c r="D17" s="137" t="s">
        <v>139</v>
      </c>
      <c r="E17" s="85">
        <v>50137</v>
      </c>
      <c r="F17" s="85">
        <v>484506.44</v>
      </c>
      <c r="G17" s="138"/>
    </row>
    <row r="18" spans="1:7" ht="17.25">
      <c r="A18" s="136" t="s">
        <v>140</v>
      </c>
      <c r="B18" s="85">
        <v>5539.78</v>
      </c>
      <c r="C18" s="85">
        <v>44957.06</v>
      </c>
      <c r="D18" s="137" t="s">
        <v>141</v>
      </c>
      <c r="E18" s="85">
        <v>344769.6</v>
      </c>
      <c r="F18" s="85">
        <v>3117134.45</v>
      </c>
      <c r="G18" s="138"/>
    </row>
    <row r="19" spans="1:7" ht="17.25">
      <c r="A19" s="136" t="s">
        <v>142</v>
      </c>
      <c r="B19" s="85">
        <v>25077</v>
      </c>
      <c r="C19" s="85">
        <v>200266.63</v>
      </c>
      <c r="D19" s="137" t="s">
        <v>143</v>
      </c>
      <c r="E19" s="85">
        <v>6101.95</v>
      </c>
      <c r="F19" s="85">
        <v>47378.13</v>
      </c>
      <c r="G19" s="138"/>
    </row>
    <row r="20" spans="1:7" ht="17.25">
      <c r="A20" s="136" t="s">
        <v>144</v>
      </c>
      <c r="B20" s="85">
        <v>42535</v>
      </c>
      <c r="C20" s="85">
        <v>402643.85</v>
      </c>
      <c r="D20" s="137" t="s">
        <v>145</v>
      </c>
      <c r="E20" s="85">
        <v>20745.37</v>
      </c>
      <c r="F20" s="85">
        <v>98592.08</v>
      </c>
      <c r="G20" s="138"/>
    </row>
    <row r="21" spans="1:7" ht="17.25">
      <c r="A21" s="136" t="s">
        <v>146</v>
      </c>
      <c r="B21" s="85">
        <v>20668.65</v>
      </c>
      <c r="C21" s="85">
        <v>84098.28</v>
      </c>
      <c r="D21" s="137" t="s">
        <v>147</v>
      </c>
      <c r="E21" s="85">
        <v>60400.8</v>
      </c>
      <c r="F21" s="85">
        <v>260002.3</v>
      </c>
      <c r="G21" s="138"/>
    </row>
    <row r="22" spans="1:7" ht="17.25">
      <c r="A22" s="136" t="s">
        <v>148</v>
      </c>
      <c r="B22" s="85">
        <v>62509.01</v>
      </c>
      <c r="C22" s="85">
        <v>575123.95</v>
      </c>
      <c r="D22" s="137" t="s">
        <v>149</v>
      </c>
      <c r="E22" s="85">
        <v>16267.71</v>
      </c>
      <c r="F22" s="85">
        <v>126780.62</v>
      </c>
      <c r="G22" s="138"/>
    </row>
    <row r="23" spans="1:7" ht="17.25">
      <c r="A23" s="136" t="s">
        <v>214</v>
      </c>
      <c r="B23" s="85">
        <v>1211554.53</v>
      </c>
      <c r="C23" s="85">
        <v>12604256.13</v>
      </c>
      <c r="D23" s="137" t="s">
        <v>151</v>
      </c>
      <c r="E23" s="85">
        <v>8400</v>
      </c>
      <c r="F23" s="85">
        <v>55557.5</v>
      </c>
      <c r="G23" s="138"/>
    </row>
    <row r="24" spans="1:7" ht="17.25">
      <c r="A24" s="136" t="s">
        <v>152</v>
      </c>
      <c r="B24" s="85">
        <v>18436.64</v>
      </c>
      <c r="C24" s="85">
        <v>108536.21</v>
      </c>
      <c r="D24" s="137" t="s">
        <v>153</v>
      </c>
      <c r="E24" s="85">
        <v>3212</v>
      </c>
      <c r="F24" s="85">
        <v>57337.37</v>
      </c>
      <c r="G24" s="138"/>
    </row>
    <row r="25" spans="1:7" ht="17.25">
      <c r="A25" s="136" t="s">
        <v>154</v>
      </c>
      <c r="B25" s="85">
        <v>19515.77</v>
      </c>
      <c r="C25" s="85">
        <v>225536.05</v>
      </c>
      <c r="D25" s="137" t="s">
        <v>155</v>
      </c>
      <c r="E25" s="85">
        <v>18411</v>
      </c>
      <c r="F25" s="85">
        <v>114184.56</v>
      </c>
      <c r="G25" s="138"/>
    </row>
    <row r="26" spans="1:7" ht="17.25">
      <c r="A26" s="136" t="s">
        <v>156</v>
      </c>
      <c r="B26" s="85">
        <v>43652.02</v>
      </c>
      <c r="C26" s="85">
        <v>436019.11</v>
      </c>
      <c r="D26" s="137" t="s">
        <v>157</v>
      </c>
      <c r="E26" s="85">
        <v>62735.78</v>
      </c>
      <c r="F26" s="85">
        <v>640504.09</v>
      </c>
      <c r="G26" s="138"/>
    </row>
    <row r="27" spans="1:7" ht="17.25">
      <c r="A27" s="136" t="s">
        <v>158</v>
      </c>
      <c r="B27" s="85">
        <v>50344.44</v>
      </c>
      <c r="C27" s="85">
        <v>252510.64</v>
      </c>
      <c r="D27" s="137" t="s">
        <v>159</v>
      </c>
      <c r="E27" s="85">
        <v>20565</v>
      </c>
      <c r="F27" s="85">
        <v>213817.74</v>
      </c>
      <c r="G27" s="138"/>
    </row>
    <row r="28" spans="1:7" ht="17.25">
      <c r="A28" s="136" t="s">
        <v>160</v>
      </c>
      <c r="B28" s="85">
        <v>67014</v>
      </c>
      <c r="C28" s="85">
        <v>517788.35</v>
      </c>
      <c r="D28" s="137" t="s">
        <v>161</v>
      </c>
      <c r="E28" s="85">
        <v>32050.86</v>
      </c>
      <c r="F28" s="85">
        <v>424269.14</v>
      </c>
      <c r="G28" s="138"/>
    </row>
    <row r="29" spans="1:7" ht="17.25">
      <c r="A29" s="136" t="s">
        <v>162</v>
      </c>
      <c r="B29" s="85">
        <v>14431</v>
      </c>
      <c r="C29" s="85">
        <v>141174.95</v>
      </c>
      <c r="D29" s="137" t="s">
        <v>163</v>
      </c>
      <c r="E29" s="85">
        <v>82080.62</v>
      </c>
      <c r="F29" s="85">
        <v>690805.53</v>
      </c>
      <c r="G29" s="138"/>
    </row>
    <row r="30" spans="1:7" ht="17.25">
      <c r="A30" s="136" t="s">
        <v>164</v>
      </c>
      <c r="B30" s="85">
        <v>31799.62</v>
      </c>
      <c r="C30" s="85">
        <v>364247.48</v>
      </c>
      <c r="D30" s="137" t="s">
        <v>165</v>
      </c>
      <c r="E30" s="85">
        <v>428485.88</v>
      </c>
      <c r="F30" s="85">
        <v>3741332.34</v>
      </c>
      <c r="G30" s="138"/>
    </row>
    <row r="31" spans="1:7" ht="17.25">
      <c r="A31" s="136" t="s">
        <v>166</v>
      </c>
      <c r="B31" s="85">
        <v>35379</v>
      </c>
      <c r="C31" s="85">
        <v>345215.02</v>
      </c>
      <c r="D31" s="137" t="s">
        <v>167</v>
      </c>
      <c r="E31" s="85">
        <v>7252.66</v>
      </c>
      <c r="F31" s="85">
        <v>96394.46</v>
      </c>
      <c r="G31" s="138"/>
    </row>
    <row r="32" spans="1:7" ht="17.25">
      <c r="A32" s="136" t="s">
        <v>168</v>
      </c>
      <c r="B32" s="85">
        <v>36930.86</v>
      </c>
      <c r="C32" s="85">
        <v>211891</v>
      </c>
      <c r="D32" s="137" t="s">
        <v>169</v>
      </c>
      <c r="E32" s="85">
        <v>15277</v>
      </c>
      <c r="F32" s="85">
        <v>117125.7</v>
      </c>
      <c r="G32" s="138"/>
    </row>
    <row r="33" spans="1:7" ht="17.25">
      <c r="A33" s="136" t="s">
        <v>170</v>
      </c>
      <c r="B33" s="85">
        <v>18475.68</v>
      </c>
      <c r="C33" s="85">
        <v>129727.79</v>
      </c>
      <c r="D33" s="137" t="s">
        <v>171</v>
      </c>
      <c r="E33" s="85">
        <v>354503.7</v>
      </c>
      <c r="F33" s="85">
        <v>2413261.05</v>
      </c>
      <c r="G33" s="138"/>
    </row>
    <row r="34" spans="1:7" ht="17.25">
      <c r="A34" s="136" t="s">
        <v>172</v>
      </c>
      <c r="B34" s="85">
        <v>126212.02</v>
      </c>
      <c r="C34" s="85">
        <v>536803.36</v>
      </c>
      <c r="D34" s="137" t="s">
        <v>173</v>
      </c>
      <c r="E34" s="85">
        <v>1136008.72</v>
      </c>
      <c r="F34" s="85">
        <v>10884682.98</v>
      </c>
      <c r="G34" s="138"/>
    </row>
    <row r="35" spans="1:7" ht="17.25">
      <c r="A35" s="136" t="s">
        <v>174</v>
      </c>
      <c r="B35" s="85">
        <v>5015.66</v>
      </c>
      <c r="C35" s="85">
        <v>79869.58</v>
      </c>
      <c r="D35" s="137" t="s">
        <v>175</v>
      </c>
      <c r="E35" s="85">
        <v>8811</v>
      </c>
      <c r="F35" s="85">
        <v>126033.13</v>
      </c>
      <c r="G35" s="138"/>
    </row>
    <row r="36" spans="1:7" ht="17.25">
      <c r="A36" s="136" t="s">
        <v>176</v>
      </c>
      <c r="B36" s="85">
        <v>65671</v>
      </c>
      <c r="C36" s="85">
        <v>495830.75</v>
      </c>
      <c r="D36" s="137" t="s">
        <v>177</v>
      </c>
      <c r="E36" s="85">
        <v>8997.82</v>
      </c>
      <c r="F36" s="85">
        <v>114671.34</v>
      </c>
      <c r="G36" s="138"/>
    </row>
    <row r="37" spans="1:7" ht="17.25">
      <c r="A37" s="136" t="s">
        <v>178</v>
      </c>
      <c r="B37" s="85">
        <v>556399.52</v>
      </c>
      <c r="C37" s="85">
        <v>4494597.27</v>
      </c>
      <c r="D37" s="137" t="s">
        <v>179</v>
      </c>
      <c r="E37" s="85">
        <v>131221</v>
      </c>
      <c r="F37" s="85">
        <v>1327938.56</v>
      </c>
      <c r="G37" s="138"/>
    </row>
    <row r="38" spans="1:7" ht="17.25">
      <c r="A38" s="136" t="s">
        <v>180</v>
      </c>
      <c r="B38" s="85">
        <v>4009.87</v>
      </c>
      <c r="C38" s="85">
        <v>24352.15</v>
      </c>
      <c r="D38" s="137" t="s">
        <v>181</v>
      </c>
      <c r="E38" s="85">
        <v>359934.02</v>
      </c>
      <c r="F38" s="85">
        <v>2826785.01</v>
      </c>
      <c r="G38" s="138"/>
    </row>
    <row r="39" spans="1:7" ht="17.25">
      <c r="A39" s="136" t="s">
        <v>182</v>
      </c>
      <c r="B39" s="85">
        <v>13137.94</v>
      </c>
      <c r="C39" s="85">
        <v>117663.44</v>
      </c>
      <c r="D39" s="137" t="s">
        <v>183</v>
      </c>
      <c r="E39" s="85">
        <v>48240.33</v>
      </c>
      <c r="F39" s="85">
        <v>450249.05</v>
      </c>
      <c r="G39" s="138"/>
    </row>
    <row r="40" spans="1:7" ht="17.25">
      <c r="A40" s="136" t="s">
        <v>184</v>
      </c>
      <c r="B40" s="85">
        <v>41107.73</v>
      </c>
      <c r="C40" s="85">
        <v>336207.71</v>
      </c>
      <c r="D40" s="137" t="s">
        <v>185</v>
      </c>
      <c r="E40" s="85">
        <v>6611.8</v>
      </c>
      <c r="F40" s="85">
        <v>48500.37</v>
      </c>
      <c r="G40" s="138"/>
    </row>
    <row r="41" spans="1:7" ht="17.25">
      <c r="A41" s="136" t="s">
        <v>186</v>
      </c>
      <c r="B41" s="85">
        <v>1927805.94</v>
      </c>
      <c r="C41" s="85">
        <v>2217679.18</v>
      </c>
      <c r="D41" s="137" t="s">
        <v>187</v>
      </c>
      <c r="E41" s="85">
        <v>10448</v>
      </c>
      <c r="F41" s="85">
        <v>85201.42</v>
      </c>
      <c r="G41" s="138"/>
    </row>
    <row r="42" spans="1:7" ht="17.25">
      <c r="A42" s="136" t="s">
        <v>188</v>
      </c>
      <c r="B42" s="85">
        <v>12157.1</v>
      </c>
      <c r="C42" s="85">
        <v>100050.66</v>
      </c>
      <c r="D42" s="137" t="s">
        <v>215</v>
      </c>
      <c r="E42" s="85">
        <v>16456.4</v>
      </c>
      <c r="F42" s="85">
        <v>161984.96</v>
      </c>
      <c r="G42" s="138"/>
    </row>
    <row r="43" spans="1:7" ht="17.25">
      <c r="A43" s="136" t="s">
        <v>190</v>
      </c>
      <c r="B43" s="85">
        <v>18431.1</v>
      </c>
      <c r="C43" s="85">
        <v>174557.05</v>
      </c>
      <c r="D43" s="137" t="s">
        <v>191</v>
      </c>
      <c r="E43" s="85">
        <v>2076.93</v>
      </c>
      <c r="F43" s="85">
        <v>54799.93</v>
      </c>
      <c r="G43" s="138"/>
    </row>
    <row r="44" spans="1:7" ht="17.25">
      <c r="A44" s="136" t="s">
        <v>192</v>
      </c>
      <c r="B44" s="85">
        <v>36359.39</v>
      </c>
      <c r="C44" s="85">
        <v>258944.54</v>
      </c>
      <c r="D44" s="137" t="s">
        <v>193</v>
      </c>
      <c r="E44" s="85">
        <v>33067.86</v>
      </c>
      <c r="F44" s="85">
        <v>249115.96</v>
      </c>
      <c r="G44" s="138"/>
    </row>
    <row r="45" spans="1:7" ht="17.25">
      <c r="A45" s="136" t="s">
        <v>194</v>
      </c>
      <c r="B45" s="85">
        <v>20328</v>
      </c>
      <c r="C45" s="85">
        <v>355110.64</v>
      </c>
      <c r="D45" s="137" t="s">
        <v>195</v>
      </c>
      <c r="E45" s="85">
        <v>138329</v>
      </c>
      <c r="F45" s="85">
        <v>1736732.42</v>
      </c>
      <c r="G45" s="138"/>
    </row>
    <row r="46" spans="1:7" ht="17.25">
      <c r="A46" s="136" t="s">
        <v>196</v>
      </c>
      <c r="B46" s="85">
        <v>4425</v>
      </c>
      <c r="C46" s="85">
        <v>37882.31</v>
      </c>
      <c r="D46" s="137" t="s">
        <v>197</v>
      </c>
      <c r="E46" s="85">
        <v>12499.5</v>
      </c>
      <c r="F46" s="85">
        <v>89527.15</v>
      </c>
      <c r="G46" s="138"/>
    </row>
    <row r="47" spans="1:7" ht="17.25">
      <c r="A47" s="136" t="s">
        <v>198</v>
      </c>
      <c r="B47" s="85">
        <v>12911</v>
      </c>
      <c r="C47" s="85">
        <v>164840.23</v>
      </c>
      <c r="D47" s="137" t="s">
        <v>199</v>
      </c>
      <c r="E47" s="85">
        <v>57441.34</v>
      </c>
      <c r="F47" s="85">
        <v>218542.72</v>
      </c>
      <c r="G47" s="138"/>
    </row>
    <row r="48" spans="1:7" ht="17.25">
      <c r="A48" s="136" t="s">
        <v>200</v>
      </c>
      <c r="B48" s="85">
        <v>5814</v>
      </c>
      <c r="C48" s="85">
        <v>64747</v>
      </c>
      <c r="D48" s="137" t="s">
        <v>201</v>
      </c>
      <c r="E48" s="85">
        <v>13740</v>
      </c>
      <c r="F48" s="85">
        <v>200800.77</v>
      </c>
      <c r="G48" s="138"/>
    </row>
    <row r="49" spans="1:7" ht="17.25">
      <c r="A49" s="136" t="s">
        <v>202</v>
      </c>
      <c r="B49" s="85">
        <v>51912.68</v>
      </c>
      <c r="C49" s="85">
        <v>446448.21</v>
      </c>
      <c r="D49" s="137" t="s">
        <v>203</v>
      </c>
      <c r="E49" s="85">
        <v>692782</v>
      </c>
      <c r="F49" s="85">
        <v>8008174.600000001</v>
      </c>
      <c r="G49" s="138"/>
    </row>
    <row r="50" spans="1:7" ht="17.25">
      <c r="A50" s="136" t="s">
        <v>204</v>
      </c>
      <c r="B50" s="85">
        <v>5945.79</v>
      </c>
      <c r="C50" s="85">
        <v>114440.87</v>
      </c>
      <c r="D50" s="137" t="s">
        <v>205</v>
      </c>
      <c r="E50" s="85">
        <v>209515.24</v>
      </c>
      <c r="F50" s="85">
        <v>2550137.35</v>
      </c>
      <c r="G50" s="138"/>
    </row>
    <row r="51" spans="1:7" ht="18" thickBot="1">
      <c r="A51" s="136" t="s">
        <v>206</v>
      </c>
      <c r="B51" s="85">
        <v>590651.99</v>
      </c>
      <c r="C51" s="85">
        <v>7865246.880000001</v>
      </c>
      <c r="D51" s="137" t="s">
        <v>207</v>
      </c>
      <c r="E51" s="85">
        <v>447075.75</v>
      </c>
      <c r="F51" s="85">
        <v>4742154.03</v>
      </c>
      <c r="G51" s="138"/>
    </row>
    <row r="52" spans="1:7" ht="18" thickTop="1">
      <c r="A52" s="136" t="s">
        <v>208</v>
      </c>
      <c r="B52" s="85">
        <v>6629.97</v>
      </c>
      <c r="C52" s="85">
        <v>18390.9</v>
      </c>
      <c r="D52" s="139"/>
      <c r="E52" s="140" t="s">
        <v>104</v>
      </c>
      <c r="F52" s="141"/>
      <c r="G52" s="138"/>
    </row>
    <row r="53" spans="1:7" ht="17.25">
      <c r="A53" s="142" t="s">
        <v>209</v>
      </c>
      <c r="B53" s="85">
        <v>11557.3</v>
      </c>
      <c r="C53" s="85">
        <v>80739.07</v>
      </c>
      <c r="D53" s="143" t="s">
        <v>210</v>
      </c>
      <c r="E53" s="144">
        <v>11099788.759999998</v>
      </c>
      <c r="F53" s="144">
        <v>90913341.29</v>
      </c>
      <c r="G53" s="138"/>
    </row>
    <row r="55" spans="3:7" ht="12.75">
      <c r="C55" s="95" t="s">
        <v>104</v>
      </c>
      <c r="F55" s="95" t="s">
        <v>104</v>
      </c>
      <c r="G55" s="95" t="s">
        <v>104</v>
      </c>
    </row>
    <row r="56" spans="2:6" ht="12.75">
      <c r="B56" s="95" t="s">
        <v>104</v>
      </c>
      <c r="F56" s="95" t="s">
        <v>104</v>
      </c>
    </row>
    <row r="57" ht="12.75">
      <c r="B57" s="95" t="s">
        <v>104</v>
      </c>
    </row>
    <row r="58" ht="12.75">
      <c r="B58" s="95" t="s">
        <v>104</v>
      </c>
    </row>
    <row r="63" spans="1:10" ht="17.25">
      <c r="A63" s="145"/>
      <c r="B63" s="146">
        <v>10701</v>
      </c>
      <c r="C63" s="146">
        <v>10716</v>
      </c>
      <c r="D63" s="146">
        <v>10717</v>
      </c>
      <c r="E63" s="147" t="s">
        <v>216</v>
      </c>
      <c r="F63" s="145"/>
      <c r="G63" s="146">
        <v>10701</v>
      </c>
      <c r="H63" s="146">
        <v>10716</v>
      </c>
      <c r="I63" s="146">
        <v>10717</v>
      </c>
      <c r="J63" s="147" t="s">
        <v>216</v>
      </c>
    </row>
    <row r="64" spans="1:10" ht="17.25">
      <c r="A64" s="148" t="s">
        <v>114</v>
      </c>
      <c r="B64" s="149">
        <v>43677.79</v>
      </c>
      <c r="C64" s="149">
        <v>42075.21</v>
      </c>
      <c r="D64" s="149">
        <v>0</v>
      </c>
      <c r="E64" s="124">
        <v>85753</v>
      </c>
      <c r="F64" s="150" t="s">
        <v>115</v>
      </c>
      <c r="G64" s="149">
        <v>15617.95</v>
      </c>
      <c r="H64" s="149">
        <v>8918.69</v>
      </c>
      <c r="I64" s="149">
        <v>0</v>
      </c>
      <c r="J64" s="124">
        <v>24536.64</v>
      </c>
    </row>
    <row r="65" spans="1:10" ht="17.25">
      <c r="A65" s="148" t="s">
        <v>116</v>
      </c>
      <c r="B65" s="149">
        <v>17378.42</v>
      </c>
      <c r="C65" s="149">
        <v>10218.58</v>
      </c>
      <c r="D65" s="149">
        <v>0</v>
      </c>
      <c r="E65" s="124">
        <v>27597</v>
      </c>
      <c r="F65" s="150" t="s">
        <v>117</v>
      </c>
      <c r="G65" s="149">
        <v>5814.17</v>
      </c>
      <c r="H65" s="149">
        <v>996.68</v>
      </c>
      <c r="I65" s="149">
        <v>0</v>
      </c>
      <c r="J65" s="124">
        <v>6810.85</v>
      </c>
    </row>
    <row r="66" spans="1:10" ht="17.25">
      <c r="A66" s="148" t="s">
        <v>118</v>
      </c>
      <c r="B66" s="149">
        <v>15384.6</v>
      </c>
      <c r="C66" s="149">
        <v>7780.63</v>
      </c>
      <c r="D66" s="149">
        <v>0</v>
      </c>
      <c r="E66" s="124">
        <v>23165.23</v>
      </c>
      <c r="F66" s="150" t="s">
        <v>119</v>
      </c>
      <c r="G66" s="149">
        <v>12878.13</v>
      </c>
      <c r="H66" s="149">
        <v>7970.87</v>
      </c>
      <c r="I66" s="149">
        <v>0</v>
      </c>
      <c r="J66" s="124">
        <v>20849</v>
      </c>
    </row>
    <row r="67" spans="1:10" ht="17.25">
      <c r="A67" s="148" t="s">
        <v>120</v>
      </c>
      <c r="B67" s="149">
        <v>4471.7</v>
      </c>
      <c r="C67" s="149">
        <v>1731.3</v>
      </c>
      <c r="D67" s="149">
        <v>0</v>
      </c>
      <c r="E67" s="124">
        <v>6203</v>
      </c>
      <c r="F67" s="150" t="s">
        <v>121</v>
      </c>
      <c r="G67" s="149">
        <v>34128.36</v>
      </c>
      <c r="H67" s="149">
        <v>42777.74</v>
      </c>
      <c r="I67" s="149">
        <v>0</v>
      </c>
      <c r="J67" s="124">
        <v>76906.1</v>
      </c>
    </row>
    <row r="68" spans="1:10" ht="17.25">
      <c r="A68" s="148" t="s">
        <v>122</v>
      </c>
      <c r="B68" s="149">
        <v>88797.38</v>
      </c>
      <c r="C68" s="149">
        <v>73090.62</v>
      </c>
      <c r="D68" s="149">
        <v>0</v>
      </c>
      <c r="E68" s="124">
        <v>161888</v>
      </c>
      <c r="F68" s="150" t="s">
        <v>123</v>
      </c>
      <c r="G68" s="149">
        <v>44315.87</v>
      </c>
      <c r="H68" s="149">
        <v>12541.89</v>
      </c>
      <c r="I68" s="149">
        <v>0</v>
      </c>
      <c r="J68" s="124">
        <v>56857.76</v>
      </c>
    </row>
    <row r="69" spans="1:10" ht="17.25">
      <c r="A69" s="148" t="s">
        <v>124</v>
      </c>
      <c r="B69" s="149">
        <v>36919.15</v>
      </c>
      <c r="C69" s="149">
        <v>36939.65</v>
      </c>
      <c r="D69" s="149">
        <v>0</v>
      </c>
      <c r="E69" s="124">
        <v>73858.8</v>
      </c>
      <c r="F69" s="150" t="s">
        <v>125</v>
      </c>
      <c r="G69" s="149">
        <v>10230.79</v>
      </c>
      <c r="H69" s="149">
        <v>4494.21</v>
      </c>
      <c r="I69" s="149">
        <v>0</v>
      </c>
      <c r="J69" s="124">
        <v>14725</v>
      </c>
    </row>
    <row r="70" spans="1:10" ht="17.25">
      <c r="A70" s="148" t="s">
        <v>126</v>
      </c>
      <c r="B70" s="149">
        <v>37097.76</v>
      </c>
      <c r="C70" s="149">
        <v>11590</v>
      </c>
      <c r="D70" s="149">
        <v>0</v>
      </c>
      <c r="E70" s="124">
        <v>48687.76</v>
      </c>
      <c r="F70" s="150" t="s">
        <v>127</v>
      </c>
      <c r="G70" s="149">
        <v>7104.3</v>
      </c>
      <c r="H70" s="149">
        <v>4660.4</v>
      </c>
      <c r="I70" s="149">
        <v>0</v>
      </c>
      <c r="J70" s="124">
        <v>11764.7</v>
      </c>
    </row>
    <row r="71" spans="1:10" ht="17.25">
      <c r="A71" s="148" t="s">
        <v>128</v>
      </c>
      <c r="B71" s="149">
        <v>5491.19</v>
      </c>
      <c r="C71" s="149">
        <v>2443.62</v>
      </c>
      <c r="D71" s="149">
        <v>0</v>
      </c>
      <c r="E71" s="124">
        <v>7934.81</v>
      </c>
      <c r="F71" s="150" t="s">
        <v>129</v>
      </c>
      <c r="G71" s="149">
        <v>59389.56</v>
      </c>
      <c r="H71" s="149">
        <v>36540.44</v>
      </c>
      <c r="I71" s="149">
        <v>0</v>
      </c>
      <c r="J71" s="124">
        <v>95930</v>
      </c>
    </row>
    <row r="72" spans="1:10" ht="17.25">
      <c r="A72" s="148" t="s">
        <v>130</v>
      </c>
      <c r="B72" s="149">
        <v>10443.59</v>
      </c>
      <c r="C72" s="149">
        <v>4339.96</v>
      </c>
      <c r="D72" s="149">
        <v>0</v>
      </c>
      <c r="E72" s="124">
        <v>14783.55</v>
      </c>
      <c r="F72" s="150" t="s">
        <v>131</v>
      </c>
      <c r="G72" s="149">
        <v>17614.82</v>
      </c>
      <c r="H72" s="149">
        <v>9955.18</v>
      </c>
      <c r="I72" s="149">
        <v>0</v>
      </c>
      <c r="J72" s="124">
        <v>27570</v>
      </c>
    </row>
    <row r="73" spans="1:10" ht="17.25">
      <c r="A73" s="148" t="s">
        <v>132</v>
      </c>
      <c r="B73" s="149">
        <v>19519.03</v>
      </c>
      <c r="C73" s="149">
        <v>12325.9</v>
      </c>
      <c r="D73" s="149">
        <v>0</v>
      </c>
      <c r="E73" s="124">
        <v>31844.93</v>
      </c>
      <c r="F73" s="150" t="s">
        <v>133</v>
      </c>
      <c r="G73" s="149">
        <v>19266.9</v>
      </c>
      <c r="H73" s="149">
        <v>7961.1</v>
      </c>
      <c r="I73" s="149">
        <v>0</v>
      </c>
      <c r="J73" s="124">
        <v>27228</v>
      </c>
    </row>
    <row r="74" spans="1:10" ht="17.25">
      <c r="A74" s="148" t="s">
        <v>134</v>
      </c>
      <c r="B74" s="149">
        <v>26735.63</v>
      </c>
      <c r="C74" s="149">
        <v>19522.5</v>
      </c>
      <c r="D74" s="149">
        <v>0</v>
      </c>
      <c r="E74" s="124">
        <v>46258.13</v>
      </c>
      <c r="F74" s="150" t="s">
        <v>135</v>
      </c>
      <c r="G74" s="149">
        <v>43785.27</v>
      </c>
      <c r="H74" s="149">
        <v>35633.73</v>
      </c>
      <c r="I74" s="149">
        <v>0</v>
      </c>
      <c r="J74" s="124">
        <v>79419</v>
      </c>
    </row>
    <row r="75" spans="1:10" ht="17.25">
      <c r="A75" s="148" t="s">
        <v>136</v>
      </c>
      <c r="B75" s="149">
        <v>9533.64</v>
      </c>
      <c r="C75" s="149">
        <v>4374.3</v>
      </c>
      <c r="D75" s="149">
        <v>0</v>
      </c>
      <c r="E75" s="124">
        <v>13907.94</v>
      </c>
      <c r="F75" s="150" t="s">
        <v>137</v>
      </c>
      <c r="G75" s="149">
        <v>8591.41</v>
      </c>
      <c r="H75" s="149">
        <v>4305.69</v>
      </c>
      <c r="I75" s="149">
        <v>0</v>
      </c>
      <c r="J75" s="124">
        <v>12897.1</v>
      </c>
    </row>
    <row r="76" spans="1:10" ht="17.25">
      <c r="A76" s="148" t="s">
        <v>138</v>
      </c>
      <c r="B76" s="149">
        <v>10166.02</v>
      </c>
      <c r="C76" s="149">
        <v>7246.8</v>
      </c>
      <c r="D76" s="149">
        <v>0</v>
      </c>
      <c r="E76" s="124">
        <v>17412.82</v>
      </c>
      <c r="F76" s="150" t="s">
        <v>139</v>
      </c>
      <c r="G76" s="149">
        <v>35547.79</v>
      </c>
      <c r="H76" s="149">
        <v>14589.21</v>
      </c>
      <c r="I76" s="149">
        <v>0</v>
      </c>
      <c r="J76" s="124">
        <v>50137</v>
      </c>
    </row>
    <row r="77" spans="1:10" ht="17.25">
      <c r="A77" s="148" t="s">
        <v>140</v>
      </c>
      <c r="B77" s="149">
        <v>2471.23</v>
      </c>
      <c r="C77" s="149">
        <v>3068.55</v>
      </c>
      <c r="D77" s="149">
        <v>0</v>
      </c>
      <c r="E77" s="124">
        <v>5539.78</v>
      </c>
      <c r="F77" s="150" t="s">
        <v>141</v>
      </c>
      <c r="G77" s="149">
        <v>209969.25</v>
      </c>
      <c r="H77" s="149">
        <v>134800.35</v>
      </c>
      <c r="I77" s="149">
        <v>0</v>
      </c>
      <c r="J77" s="124">
        <v>344769.6</v>
      </c>
    </row>
    <row r="78" spans="1:10" ht="17.25">
      <c r="A78" s="148" t="s">
        <v>142</v>
      </c>
      <c r="B78" s="149">
        <v>14722.76</v>
      </c>
      <c r="C78" s="149">
        <v>10354.24</v>
      </c>
      <c r="D78" s="149">
        <v>0</v>
      </c>
      <c r="E78" s="124">
        <v>25077</v>
      </c>
      <c r="F78" s="150" t="s">
        <v>143</v>
      </c>
      <c r="G78" s="149">
        <v>4109.93</v>
      </c>
      <c r="H78" s="149">
        <v>1992.02</v>
      </c>
      <c r="I78" s="149">
        <v>0</v>
      </c>
      <c r="J78" s="124">
        <v>6101.95</v>
      </c>
    </row>
    <row r="79" spans="1:10" ht="17.25">
      <c r="A79" s="148" t="s">
        <v>144</v>
      </c>
      <c r="B79" s="149">
        <v>29078.91</v>
      </c>
      <c r="C79" s="149">
        <v>13456.09</v>
      </c>
      <c r="D79" s="149">
        <v>0</v>
      </c>
      <c r="E79" s="124">
        <v>42535</v>
      </c>
      <c r="F79" s="150" t="s">
        <v>145</v>
      </c>
      <c r="G79" s="149">
        <v>13671.64</v>
      </c>
      <c r="H79" s="149">
        <v>7073.73</v>
      </c>
      <c r="I79" s="149">
        <v>0</v>
      </c>
      <c r="J79" s="124">
        <v>20745.37</v>
      </c>
    </row>
    <row r="80" spans="1:10" ht="17.25">
      <c r="A80" s="148" t="s">
        <v>146</v>
      </c>
      <c r="B80" s="149">
        <v>15660.5</v>
      </c>
      <c r="C80" s="149">
        <v>5008.15</v>
      </c>
      <c r="D80" s="149">
        <v>0</v>
      </c>
      <c r="E80" s="124">
        <v>20668.65</v>
      </c>
      <c r="F80" s="150" t="s">
        <v>147</v>
      </c>
      <c r="G80" s="149">
        <v>12567.7</v>
      </c>
      <c r="H80" s="149">
        <v>47833.1</v>
      </c>
      <c r="I80" s="149">
        <v>0</v>
      </c>
      <c r="J80" s="124">
        <v>60400.8</v>
      </c>
    </row>
    <row r="81" spans="1:10" ht="17.25">
      <c r="A81" s="148" t="s">
        <v>148</v>
      </c>
      <c r="B81" s="149">
        <v>43066.63</v>
      </c>
      <c r="C81" s="149">
        <v>19442.38</v>
      </c>
      <c r="D81" s="149">
        <v>0</v>
      </c>
      <c r="E81" s="124">
        <v>62509.01</v>
      </c>
      <c r="F81" s="150" t="s">
        <v>149</v>
      </c>
      <c r="G81" s="149">
        <v>11257.91</v>
      </c>
      <c r="H81" s="149">
        <v>5009.8</v>
      </c>
      <c r="I81" s="149">
        <v>0</v>
      </c>
      <c r="J81" s="124">
        <v>16267.71</v>
      </c>
    </row>
    <row r="82" spans="1:10" ht="17.25">
      <c r="A82" s="148" t="s">
        <v>214</v>
      </c>
      <c r="B82" s="149">
        <v>718294.35</v>
      </c>
      <c r="C82" s="149">
        <v>493260.18</v>
      </c>
      <c r="D82" s="149">
        <v>0</v>
      </c>
      <c r="E82" s="124">
        <v>1211554.53</v>
      </c>
      <c r="F82" s="150" t="s">
        <v>151</v>
      </c>
      <c r="G82" s="149">
        <v>5370.65</v>
      </c>
      <c r="H82" s="149">
        <v>3029.35</v>
      </c>
      <c r="I82" s="149">
        <v>0</v>
      </c>
      <c r="J82" s="124">
        <v>8400</v>
      </c>
    </row>
    <row r="83" spans="1:10" ht="17.25">
      <c r="A83" s="148" t="s">
        <v>152</v>
      </c>
      <c r="B83" s="149">
        <v>12780.72</v>
      </c>
      <c r="C83" s="149">
        <v>5655.92</v>
      </c>
      <c r="D83" s="149">
        <v>0</v>
      </c>
      <c r="E83" s="124">
        <v>18436.64</v>
      </c>
      <c r="F83" s="151" t="s">
        <v>220</v>
      </c>
      <c r="G83" s="149">
        <v>2456.58</v>
      </c>
      <c r="H83" s="149">
        <v>755.42</v>
      </c>
      <c r="I83" s="149">
        <v>0</v>
      </c>
      <c r="J83" s="124">
        <v>3212</v>
      </c>
    </row>
    <row r="84" spans="1:10" ht="17.25">
      <c r="A84" s="148" t="s">
        <v>154</v>
      </c>
      <c r="B84" s="149">
        <v>14744.89</v>
      </c>
      <c r="C84" s="149">
        <v>4770.88</v>
      </c>
      <c r="D84" s="149">
        <v>0</v>
      </c>
      <c r="E84" s="124">
        <v>19515.77</v>
      </c>
      <c r="F84" s="150" t="s">
        <v>155</v>
      </c>
      <c r="G84" s="149">
        <v>12721.98</v>
      </c>
      <c r="H84" s="149">
        <v>5689.02</v>
      </c>
      <c r="I84" s="149">
        <v>0</v>
      </c>
      <c r="J84" s="124">
        <v>18411</v>
      </c>
    </row>
    <row r="85" spans="1:10" ht="17.25">
      <c r="A85" s="148" t="s">
        <v>156</v>
      </c>
      <c r="B85" s="149">
        <v>26666.18</v>
      </c>
      <c r="C85" s="149">
        <v>16985.84</v>
      </c>
      <c r="D85" s="149">
        <v>0</v>
      </c>
      <c r="E85" s="124">
        <v>43652.02</v>
      </c>
      <c r="F85" s="150" t="s">
        <v>157</v>
      </c>
      <c r="G85" s="149">
        <v>37465.67</v>
      </c>
      <c r="H85" s="149">
        <v>25270.11</v>
      </c>
      <c r="I85" s="149">
        <v>0</v>
      </c>
      <c r="J85" s="124">
        <v>62735.78</v>
      </c>
    </row>
    <row r="86" spans="1:10" ht="17.25">
      <c r="A86" s="148" t="s">
        <v>158</v>
      </c>
      <c r="B86" s="149">
        <v>34283.16</v>
      </c>
      <c r="C86" s="149">
        <v>16061.28</v>
      </c>
      <c r="D86" s="149">
        <v>0</v>
      </c>
      <c r="E86" s="124">
        <v>50344.44</v>
      </c>
      <c r="F86" s="150" t="s">
        <v>159</v>
      </c>
      <c r="G86" s="149">
        <v>11803.57</v>
      </c>
      <c r="H86" s="149">
        <v>8761.43</v>
      </c>
      <c r="I86" s="149">
        <v>0</v>
      </c>
      <c r="J86" s="124">
        <v>20565</v>
      </c>
    </row>
    <row r="87" spans="1:10" ht="17.25">
      <c r="A87" s="148" t="s">
        <v>160</v>
      </c>
      <c r="B87" s="149">
        <v>43665.19</v>
      </c>
      <c r="C87" s="149">
        <v>23348.81</v>
      </c>
      <c r="D87" s="149">
        <v>0</v>
      </c>
      <c r="E87" s="124">
        <v>67014</v>
      </c>
      <c r="F87" s="150" t="s">
        <v>161</v>
      </c>
      <c r="G87" s="149">
        <v>15264.64</v>
      </c>
      <c r="H87" s="149">
        <v>16786.22</v>
      </c>
      <c r="I87" s="149">
        <v>0</v>
      </c>
      <c r="J87" s="124">
        <v>32050.86</v>
      </c>
    </row>
    <row r="88" spans="1:10" ht="17.25">
      <c r="A88" s="148" t="s">
        <v>162</v>
      </c>
      <c r="B88" s="149">
        <v>9598.87</v>
      </c>
      <c r="C88" s="149">
        <v>4832.13</v>
      </c>
      <c r="D88" s="149">
        <v>0</v>
      </c>
      <c r="E88" s="124">
        <v>14431</v>
      </c>
      <c r="F88" s="150" t="s">
        <v>163</v>
      </c>
      <c r="G88" s="149">
        <v>49120.26</v>
      </c>
      <c r="H88" s="149">
        <v>32960.36</v>
      </c>
      <c r="I88" s="149">
        <v>0</v>
      </c>
      <c r="J88" s="124">
        <v>82080.62</v>
      </c>
    </row>
    <row r="89" spans="1:10" ht="17.25">
      <c r="A89" s="148" t="s">
        <v>164</v>
      </c>
      <c r="B89" s="149">
        <v>19021.01</v>
      </c>
      <c r="C89" s="149">
        <v>12778.61</v>
      </c>
      <c r="D89" s="149">
        <v>0</v>
      </c>
      <c r="E89" s="124">
        <v>31799.62</v>
      </c>
      <c r="F89" s="150" t="s">
        <v>165</v>
      </c>
      <c r="G89" s="149">
        <v>282165.81</v>
      </c>
      <c r="H89" s="149">
        <v>146320.07</v>
      </c>
      <c r="I89" s="149">
        <v>0</v>
      </c>
      <c r="J89" s="124">
        <v>428485.88</v>
      </c>
    </row>
    <row r="90" spans="1:10" ht="17.25">
      <c r="A90" s="148" t="s">
        <v>166</v>
      </c>
      <c r="B90" s="149">
        <v>23682.62</v>
      </c>
      <c r="C90" s="149">
        <v>11696.38</v>
      </c>
      <c r="D90" s="149">
        <v>0</v>
      </c>
      <c r="E90" s="124">
        <v>35379</v>
      </c>
      <c r="F90" s="150" t="s">
        <v>167</v>
      </c>
      <c r="G90" s="149">
        <v>4867.31</v>
      </c>
      <c r="H90" s="149">
        <v>2385.35</v>
      </c>
      <c r="I90" s="149">
        <v>0</v>
      </c>
      <c r="J90" s="124">
        <v>7252.66</v>
      </c>
    </row>
    <row r="91" spans="1:10" ht="17.25">
      <c r="A91" s="148" t="s">
        <v>168</v>
      </c>
      <c r="B91" s="149">
        <v>27251.87</v>
      </c>
      <c r="C91" s="149">
        <v>9678.99</v>
      </c>
      <c r="D91" s="149">
        <v>0</v>
      </c>
      <c r="E91" s="124">
        <v>36930.86</v>
      </c>
      <c r="F91" s="150" t="s">
        <v>169</v>
      </c>
      <c r="G91" s="149">
        <v>9879.84</v>
      </c>
      <c r="H91" s="149">
        <v>5397.16</v>
      </c>
      <c r="I91" s="149">
        <v>0</v>
      </c>
      <c r="J91" s="124">
        <v>15277</v>
      </c>
    </row>
    <row r="92" spans="1:10" ht="17.25">
      <c r="A92" s="148" t="s">
        <v>170</v>
      </c>
      <c r="B92" s="149">
        <v>12888.08</v>
      </c>
      <c r="C92" s="149">
        <v>5587.6</v>
      </c>
      <c r="D92" s="149">
        <v>0</v>
      </c>
      <c r="E92" s="124">
        <v>18475.68</v>
      </c>
      <c r="F92" s="150" t="s">
        <v>171</v>
      </c>
      <c r="G92" s="149">
        <v>305774.95</v>
      </c>
      <c r="H92" s="149">
        <v>48728.75</v>
      </c>
      <c r="I92" s="149">
        <v>0</v>
      </c>
      <c r="J92" s="124">
        <v>354503.7</v>
      </c>
    </row>
    <row r="93" spans="1:10" ht="17.25">
      <c r="A93" s="148" t="s">
        <v>172</v>
      </c>
      <c r="B93" s="149">
        <v>83341.24</v>
      </c>
      <c r="C93" s="149">
        <v>42870.78</v>
      </c>
      <c r="D93" s="149">
        <v>0</v>
      </c>
      <c r="E93" s="124">
        <v>126212.02</v>
      </c>
      <c r="F93" s="150" t="s">
        <v>173</v>
      </c>
      <c r="G93" s="149">
        <v>677208.55</v>
      </c>
      <c r="H93" s="149">
        <v>458800.17</v>
      </c>
      <c r="I93" s="149">
        <v>0</v>
      </c>
      <c r="J93" s="124">
        <v>1136008.72</v>
      </c>
    </row>
    <row r="94" spans="1:10" ht="17.25">
      <c r="A94" s="148" t="s">
        <v>174</v>
      </c>
      <c r="B94" s="149">
        <v>2931.9</v>
      </c>
      <c r="C94" s="149">
        <v>2083.76</v>
      </c>
      <c r="D94" s="149">
        <v>0</v>
      </c>
      <c r="E94" s="124">
        <v>5015.66</v>
      </c>
      <c r="F94" s="150" t="s">
        <v>175</v>
      </c>
      <c r="G94" s="149">
        <v>5924.1</v>
      </c>
      <c r="H94" s="149">
        <v>2886.9</v>
      </c>
      <c r="I94" s="149">
        <v>0</v>
      </c>
      <c r="J94" s="124">
        <v>8811</v>
      </c>
    </row>
    <row r="95" spans="1:10" ht="17.25">
      <c r="A95" s="148" t="s">
        <v>176</v>
      </c>
      <c r="B95" s="149">
        <v>30652.19</v>
      </c>
      <c r="C95" s="149">
        <v>35018.81</v>
      </c>
      <c r="D95" s="149">
        <v>0</v>
      </c>
      <c r="E95" s="124">
        <v>65671</v>
      </c>
      <c r="F95" s="150" t="s">
        <v>177</v>
      </c>
      <c r="G95" s="149">
        <v>5643.94</v>
      </c>
      <c r="H95" s="149">
        <v>3353.88</v>
      </c>
      <c r="I95" s="149">
        <v>0</v>
      </c>
      <c r="J95" s="124">
        <v>8997.82</v>
      </c>
    </row>
    <row r="96" spans="1:10" ht="17.25">
      <c r="A96" s="148" t="s">
        <v>178</v>
      </c>
      <c r="B96" s="149">
        <v>329687.42</v>
      </c>
      <c r="C96" s="149">
        <v>226712.1</v>
      </c>
      <c r="D96" s="149">
        <v>0</v>
      </c>
      <c r="E96" s="124">
        <v>556399.52</v>
      </c>
      <c r="F96" s="150" t="s">
        <v>179</v>
      </c>
      <c r="G96" s="149">
        <v>82432.8</v>
      </c>
      <c r="H96" s="149">
        <v>48788.2</v>
      </c>
      <c r="I96" s="149">
        <v>0</v>
      </c>
      <c r="J96" s="124">
        <v>131221</v>
      </c>
    </row>
    <row r="97" spans="1:10" ht="17.25">
      <c r="A97" s="148" t="s">
        <v>180</v>
      </c>
      <c r="B97" s="149">
        <v>2912.43</v>
      </c>
      <c r="C97" s="149">
        <v>1097.44</v>
      </c>
      <c r="D97" s="149">
        <v>0</v>
      </c>
      <c r="E97" s="124">
        <v>4009.87</v>
      </c>
      <c r="F97" s="150" t="s">
        <v>181</v>
      </c>
      <c r="G97" s="149">
        <v>191744.61</v>
      </c>
      <c r="H97" s="149">
        <v>168189.41</v>
      </c>
      <c r="I97" s="149">
        <v>0</v>
      </c>
      <c r="J97" s="124">
        <v>359934.02</v>
      </c>
    </row>
    <row r="98" spans="1:10" ht="17.25">
      <c r="A98" s="148" t="s">
        <v>182</v>
      </c>
      <c r="B98" s="149">
        <v>10344.63</v>
      </c>
      <c r="C98" s="149">
        <v>2793.31</v>
      </c>
      <c r="D98" s="149">
        <v>0</v>
      </c>
      <c r="E98" s="124">
        <v>13137.94</v>
      </c>
      <c r="F98" s="150" t="s">
        <v>183</v>
      </c>
      <c r="G98" s="149">
        <v>30267.6</v>
      </c>
      <c r="H98" s="149">
        <v>17972.73</v>
      </c>
      <c r="I98" s="149">
        <v>0</v>
      </c>
      <c r="J98" s="124">
        <v>48240.33</v>
      </c>
    </row>
    <row r="99" spans="1:10" ht="17.25">
      <c r="A99" s="148" t="s">
        <v>184</v>
      </c>
      <c r="B99" s="149">
        <v>29460.89</v>
      </c>
      <c r="C99" s="149">
        <v>11646.84</v>
      </c>
      <c r="D99" s="149">
        <v>0</v>
      </c>
      <c r="E99" s="124">
        <v>41107.73</v>
      </c>
      <c r="F99" s="150" t="s">
        <v>185</v>
      </c>
      <c r="G99" s="149">
        <v>3148.24</v>
      </c>
      <c r="H99" s="149">
        <v>3463.56</v>
      </c>
      <c r="I99" s="149">
        <v>0</v>
      </c>
      <c r="J99" s="124">
        <v>6611.8</v>
      </c>
    </row>
    <row r="100" spans="1:10" ht="17.25">
      <c r="A100" s="148" t="s">
        <v>186</v>
      </c>
      <c r="B100" s="149">
        <v>26851.71</v>
      </c>
      <c r="C100" s="149">
        <v>1900954.23</v>
      </c>
      <c r="D100" s="149">
        <v>0</v>
      </c>
      <c r="E100" s="124">
        <v>1927805.94</v>
      </c>
      <c r="F100" s="150" t="s">
        <v>187</v>
      </c>
      <c r="G100" s="149">
        <v>6877.82</v>
      </c>
      <c r="H100" s="149">
        <v>3570.18</v>
      </c>
      <c r="I100" s="149">
        <v>0</v>
      </c>
      <c r="J100" s="124">
        <v>10448</v>
      </c>
    </row>
    <row r="101" spans="1:10" ht="17.25">
      <c r="A101" s="148" t="s">
        <v>188</v>
      </c>
      <c r="B101" s="149">
        <v>9329.01</v>
      </c>
      <c r="C101" s="149">
        <v>2828.09</v>
      </c>
      <c r="D101" s="149">
        <v>0</v>
      </c>
      <c r="E101" s="124">
        <v>12157.1</v>
      </c>
      <c r="F101" s="150" t="s">
        <v>215</v>
      </c>
      <c r="G101" s="149">
        <v>9698.39</v>
      </c>
      <c r="H101" s="149">
        <v>6758.01</v>
      </c>
      <c r="I101" s="149">
        <v>0</v>
      </c>
      <c r="J101" s="124">
        <v>16456.4</v>
      </c>
    </row>
    <row r="102" spans="1:10" ht="17.25">
      <c r="A102" s="148" t="s">
        <v>190</v>
      </c>
      <c r="B102" s="149">
        <v>9519.48</v>
      </c>
      <c r="C102" s="149">
        <v>8911.62</v>
      </c>
      <c r="D102" s="149">
        <v>0</v>
      </c>
      <c r="E102" s="124">
        <v>18431.1</v>
      </c>
      <c r="F102" s="150" t="s">
        <v>191</v>
      </c>
      <c r="G102" s="149">
        <v>1286.37</v>
      </c>
      <c r="H102" s="149">
        <v>790.56</v>
      </c>
      <c r="I102" s="149">
        <v>0</v>
      </c>
      <c r="J102" s="124">
        <v>2076.93</v>
      </c>
    </row>
    <row r="103" spans="1:10" ht="17.25">
      <c r="A103" s="148" t="s">
        <v>192</v>
      </c>
      <c r="B103" s="149">
        <v>22172.41</v>
      </c>
      <c r="C103" s="149">
        <v>14186.98</v>
      </c>
      <c r="D103" s="149">
        <v>0</v>
      </c>
      <c r="E103" s="124">
        <v>36359.39</v>
      </c>
      <c r="F103" s="150" t="s">
        <v>193</v>
      </c>
      <c r="G103" s="149">
        <v>22915.51</v>
      </c>
      <c r="H103" s="149">
        <v>10152.35</v>
      </c>
      <c r="I103" s="149">
        <v>0</v>
      </c>
      <c r="J103" s="124">
        <v>33067.86</v>
      </c>
    </row>
    <row r="104" spans="1:10" ht="17.25">
      <c r="A104" s="148" t="s">
        <v>194</v>
      </c>
      <c r="B104" s="149">
        <v>14961.01</v>
      </c>
      <c r="C104" s="149">
        <v>5366.99</v>
      </c>
      <c r="D104" s="149">
        <v>0</v>
      </c>
      <c r="E104" s="124">
        <v>20328</v>
      </c>
      <c r="F104" s="150" t="s">
        <v>195</v>
      </c>
      <c r="G104" s="149">
        <v>79814.09</v>
      </c>
      <c r="H104" s="149">
        <v>58514.91</v>
      </c>
      <c r="I104" s="149">
        <v>0</v>
      </c>
      <c r="J104" s="124">
        <v>138329</v>
      </c>
    </row>
    <row r="105" spans="1:10" ht="17.25">
      <c r="A105" s="148" t="s">
        <v>196</v>
      </c>
      <c r="B105" s="149">
        <v>3114.29</v>
      </c>
      <c r="C105" s="149">
        <v>1310.71</v>
      </c>
      <c r="D105" s="149">
        <v>0</v>
      </c>
      <c r="E105" s="124">
        <v>4425</v>
      </c>
      <c r="F105" s="150" t="s">
        <v>197</v>
      </c>
      <c r="G105" s="149">
        <v>8189.47</v>
      </c>
      <c r="H105" s="149">
        <v>4310.03</v>
      </c>
      <c r="I105" s="149">
        <v>0</v>
      </c>
      <c r="J105" s="124">
        <v>12499.5</v>
      </c>
    </row>
    <row r="106" spans="1:10" ht="17.25">
      <c r="A106" s="148" t="s">
        <v>198</v>
      </c>
      <c r="B106" s="149">
        <v>8959.33</v>
      </c>
      <c r="C106" s="149">
        <v>3951.67</v>
      </c>
      <c r="D106" s="149">
        <v>0</v>
      </c>
      <c r="E106" s="124">
        <v>12911</v>
      </c>
      <c r="F106" s="150" t="s">
        <v>199</v>
      </c>
      <c r="G106" s="149">
        <v>41271.6</v>
      </c>
      <c r="H106" s="149">
        <v>16169.74</v>
      </c>
      <c r="I106" s="149">
        <v>0</v>
      </c>
      <c r="J106" s="124">
        <v>57441.34</v>
      </c>
    </row>
    <row r="107" spans="1:10" ht="17.25">
      <c r="A107" s="148" t="s">
        <v>200</v>
      </c>
      <c r="B107" s="149">
        <v>4752.12</v>
      </c>
      <c r="C107" s="149">
        <v>1061.88</v>
      </c>
      <c r="D107" s="149">
        <v>0</v>
      </c>
      <c r="E107" s="124">
        <v>5814</v>
      </c>
      <c r="F107" s="150" t="s">
        <v>201</v>
      </c>
      <c r="G107" s="149">
        <v>10130.79</v>
      </c>
      <c r="H107" s="149">
        <v>3609.21</v>
      </c>
      <c r="I107" s="149">
        <v>0</v>
      </c>
      <c r="J107" s="124">
        <v>13740</v>
      </c>
    </row>
    <row r="108" spans="1:10" ht="17.25">
      <c r="A108" s="148" t="s">
        <v>202</v>
      </c>
      <c r="B108" s="149">
        <v>36348.57</v>
      </c>
      <c r="C108" s="149">
        <v>15564.11</v>
      </c>
      <c r="D108" s="149">
        <v>0</v>
      </c>
      <c r="E108" s="124">
        <v>51912.68</v>
      </c>
      <c r="F108" s="150" t="s">
        <v>203</v>
      </c>
      <c r="G108" s="149">
        <v>393318.03</v>
      </c>
      <c r="H108" s="149">
        <v>299463.97</v>
      </c>
      <c r="I108" s="149">
        <v>0</v>
      </c>
      <c r="J108" s="124">
        <v>692782</v>
      </c>
    </row>
    <row r="109" spans="1:10" ht="17.25">
      <c r="A109" s="148" t="s">
        <v>204</v>
      </c>
      <c r="B109" s="149">
        <v>3493.1</v>
      </c>
      <c r="C109" s="149">
        <v>2452.69</v>
      </c>
      <c r="D109" s="149">
        <v>0</v>
      </c>
      <c r="E109" s="124">
        <v>5945.79</v>
      </c>
      <c r="F109" s="150" t="s">
        <v>205</v>
      </c>
      <c r="G109" s="149">
        <v>129869.65</v>
      </c>
      <c r="H109" s="149">
        <v>79645.59</v>
      </c>
      <c r="I109" s="149">
        <v>0</v>
      </c>
      <c r="J109" s="124">
        <v>209515.24</v>
      </c>
    </row>
    <row r="110" spans="1:10" ht="18" thickBot="1">
      <c r="A110" s="148" t="s">
        <v>206</v>
      </c>
      <c r="B110" s="149">
        <v>319964.94</v>
      </c>
      <c r="C110" s="149">
        <v>270687.05</v>
      </c>
      <c r="D110" s="149">
        <v>0</v>
      </c>
      <c r="E110" s="124">
        <v>590651.99</v>
      </c>
      <c r="F110" s="150" t="s">
        <v>207</v>
      </c>
      <c r="G110" s="149">
        <v>146.6</v>
      </c>
      <c r="H110" s="149">
        <v>0</v>
      </c>
      <c r="I110" s="149">
        <v>446929.15</v>
      </c>
      <c r="J110" s="152">
        <v>447075.75</v>
      </c>
    </row>
    <row r="111" spans="1:10" ht="18" thickTop="1">
      <c r="A111" s="148" t="s">
        <v>208</v>
      </c>
      <c r="B111" s="149">
        <v>4599.89</v>
      </c>
      <c r="C111" s="149">
        <v>2030.08</v>
      </c>
      <c r="D111" s="149">
        <v>0</v>
      </c>
      <c r="E111" s="124">
        <v>6629.97</v>
      </c>
      <c r="F111" s="148"/>
      <c r="G111" s="124"/>
      <c r="H111" s="124"/>
      <c r="I111" s="124"/>
      <c r="J111" s="130" t="s">
        <v>104</v>
      </c>
    </row>
    <row r="112" spans="1:10" ht="17.25">
      <c r="A112" s="153" t="s">
        <v>221</v>
      </c>
      <c r="B112" s="149">
        <v>5689.08</v>
      </c>
      <c r="C112" s="149">
        <v>5868.22</v>
      </c>
      <c r="D112" s="149">
        <v>0</v>
      </c>
      <c r="E112" s="124">
        <v>11557.3</v>
      </c>
      <c r="F112" s="154" t="s">
        <v>210</v>
      </c>
      <c r="G112" s="124">
        <v>5335219.68</v>
      </c>
      <c r="H112" s="124">
        <v>5317639.93</v>
      </c>
      <c r="I112" s="124">
        <v>446929.15</v>
      </c>
      <c r="J112" s="124">
        <v>11099788.759999998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2.28125" style="0" customWidth="1"/>
    <col min="3" max="3" width="21.7109375" style="0" customWidth="1"/>
    <col min="4" max="4" width="24.0039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3.57421875" style="0" bestFit="1" customWidth="1"/>
    <col min="10" max="10" width="27.7109375" style="0" customWidth="1"/>
    <col min="11" max="11" width="27.140625" style="0" customWidth="1"/>
    <col min="12" max="12" width="23.00390625" style="0" customWidth="1"/>
    <col min="13" max="13" width="19.57421875" style="0" customWidth="1"/>
    <col min="14" max="14" width="23.57421875" style="0" customWidth="1"/>
    <col min="15" max="15" width="19.57421875" style="0" customWidth="1"/>
    <col min="16" max="17" width="22.00390625" style="0" customWidth="1"/>
    <col min="18" max="18" width="22.7109375" style="0" customWidth="1"/>
  </cols>
  <sheetData>
    <row r="1" spans="1:8" ht="17.25">
      <c r="A1" s="95"/>
      <c r="B1" s="96"/>
      <c r="C1" s="96" t="s">
        <v>0</v>
      </c>
      <c r="D1" s="96"/>
      <c r="E1" s="96"/>
      <c r="F1" s="96"/>
      <c r="G1" s="96"/>
      <c r="H1" s="96"/>
    </row>
    <row r="2" spans="1:8" ht="17.25">
      <c r="A2" s="96"/>
      <c r="B2" s="96"/>
      <c r="C2" s="96" t="s">
        <v>105</v>
      </c>
      <c r="D2" s="96"/>
      <c r="E2" s="96"/>
      <c r="F2" s="96"/>
      <c r="G2" s="96"/>
      <c r="H2" s="96"/>
    </row>
    <row r="3" spans="1:8" ht="17.25">
      <c r="A3" s="97" t="s">
        <v>211</v>
      </c>
      <c r="B3" s="88" t="s">
        <v>212</v>
      </c>
      <c r="C3" s="88" t="s">
        <v>108</v>
      </c>
      <c r="D3" s="88" t="s">
        <v>104</v>
      </c>
      <c r="E3" s="88"/>
      <c r="F3" s="77" t="s">
        <v>213</v>
      </c>
      <c r="G3" s="77"/>
      <c r="H3" s="77"/>
    </row>
    <row r="4" spans="1:10" ht="17.25">
      <c r="A4" s="98" t="s">
        <v>110</v>
      </c>
      <c r="B4" s="99" t="s">
        <v>111</v>
      </c>
      <c r="C4" s="79" t="s">
        <v>112</v>
      </c>
      <c r="D4" s="100" t="s">
        <v>110</v>
      </c>
      <c r="E4" s="99" t="str">
        <f>B4</f>
        <v>Feb - 12</v>
      </c>
      <c r="F4" s="79" t="str">
        <f>C4</f>
        <v>Jul 11 - Feb 12</v>
      </c>
      <c r="G4" s="101"/>
      <c r="H4" s="101"/>
      <c r="I4" s="95" t="s">
        <v>113</v>
      </c>
      <c r="J4" s="95" t="s">
        <v>113</v>
      </c>
    </row>
    <row r="5" spans="1:10" ht="17.25">
      <c r="A5" s="102" t="s">
        <v>114</v>
      </c>
      <c r="B5" s="82">
        <v>4832978.71</v>
      </c>
      <c r="C5" s="83">
        <v>45231671.49999999</v>
      </c>
      <c r="D5" s="103" t="s">
        <v>115</v>
      </c>
      <c r="E5" s="82">
        <v>1837033.02</v>
      </c>
      <c r="F5" s="85">
        <v>16386671.92</v>
      </c>
      <c r="G5" s="104"/>
      <c r="H5" s="104"/>
      <c r="I5" s="85">
        <v>40398692.78999999</v>
      </c>
      <c r="J5" s="85">
        <v>14549638.9</v>
      </c>
    </row>
    <row r="6" spans="1:10" ht="17.25">
      <c r="A6" s="102" t="s">
        <v>116</v>
      </c>
      <c r="B6" s="82">
        <v>2034310.41</v>
      </c>
      <c r="C6" s="83">
        <v>19238216.5</v>
      </c>
      <c r="D6" s="103" t="s">
        <v>117</v>
      </c>
      <c r="E6" s="82">
        <v>381872.12</v>
      </c>
      <c r="F6" s="85">
        <v>3541716.9</v>
      </c>
      <c r="G6" s="104"/>
      <c r="H6" s="104"/>
      <c r="I6" s="85">
        <v>17203906.09</v>
      </c>
      <c r="J6" s="85">
        <v>3159844.78</v>
      </c>
    </row>
    <row r="7" spans="1:10" ht="17.25">
      <c r="A7" s="102" t="s">
        <v>118</v>
      </c>
      <c r="B7" s="82">
        <v>638132.73</v>
      </c>
      <c r="C7" s="83">
        <v>6100069.2</v>
      </c>
      <c r="D7" s="103" t="s">
        <v>119</v>
      </c>
      <c r="E7" s="82">
        <v>1374076.78</v>
      </c>
      <c r="F7" s="85">
        <v>12569786.459999999</v>
      </c>
      <c r="G7" s="104"/>
      <c r="H7" s="104"/>
      <c r="I7" s="85">
        <v>5461936.470000001</v>
      </c>
      <c r="J7" s="85">
        <v>11195709.68</v>
      </c>
    </row>
    <row r="8" spans="1:10" ht="17.25">
      <c r="A8" s="102" t="s">
        <v>120</v>
      </c>
      <c r="B8" s="82">
        <v>178140.21</v>
      </c>
      <c r="C8" s="83">
        <v>1707842.81</v>
      </c>
      <c r="D8" s="103" t="s">
        <v>121</v>
      </c>
      <c r="E8" s="82">
        <v>2766154.75</v>
      </c>
      <c r="F8" s="85">
        <v>25394235.6</v>
      </c>
      <c r="G8" s="104"/>
      <c r="H8" s="104"/>
      <c r="I8" s="85">
        <v>1529702.6</v>
      </c>
      <c r="J8" s="85">
        <v>22628080.85</v>
      </c>
    </row>
    <row r="9" spans="1:10" ht="17.25">
      <c r="A9" s="102" t="s">
        <v>122</v>
      </c>
      <c r="B9" s="82">
        <v>7967239.34</v>
      </c>
      <c r="C9" s="83">
        <v>74602430.77</v>
      </c>
      <c r="D9" s="103" t="s">
        <v>123</v>
      </c>
      <c r="E9" s="82">
        <v>2700662.06</v>
      </c>
      <c r="F9" s="85">
        <v>23812711.099999998</v>
      </c>
      <c r="G9" s="104"/>
      <c r="H9" s="104"/>
      <c r="I9" s="85">
        <v>66635191.42999999</v>
      </c>
      <c r="J9" s="85">
        <v>21112049.04</v>
      </c>
    </row>
    <row r="10" spans="1:10" ht="17.25">
      <c r="A10" s="102" t="s">
        <v>124</v>
      </c>
      <c r="B10" s="82">
        <v>5746834.26</v>
      </c>
      <c r="C10" s="83">
        <v>53451161.62</v>
      </c>
      <c r="D10" s="103" t="s">
        <v>125</v>
      </c>
      <c r="E10" s="82">
        <v>855406.82</v>
      </c>
      <c r="F10" s="85">
        <v>7257653.380000001</v>
      </c>
      <c r="G10" s="104"/>
      <c r="H10" s="104"/>
      <c r="I10" s="85">
        <v>47704327.36</v>
      </c>
      <c r="J10" s="85">
        <v>6402246.5600000005</v>
      </c>
    </row>
    <row r="11" spans="1:10" ht="17.25">
      <c r="A11" s="102" t="s">
        <v>126</v>
      </c>
      <c r="B11" s="82">
        <v>1496319.93</v>
      </c>
      <c r="C11" s="83">
        <v>13715533.450000001</v>
      </c>
      <c r="D11" s="103" t="s">
        <v>127</v>
      </c>
      <c r="E11" s="82">
        <v>735793.83</v>
      </c>
      <c r="F11" s="85">
        <v>6891136.46</v>
      </c>
      <c r="G11" s="104"/>
      <c r="H11" s="104"/>
      <c r="I11" s="85">
        <v>12219213.520000001</v>
      </c>
      <c r="J11" s="85">
        <v>6155342.63</v>
      </c>
    </row>
    <row r="12" spans="1:10" ht="17.25">
      <c r="A12" s="102" t="s">
        <v>128</v>
      </c>
      <c r="B12" s="82">
        <v>253620.65</v>
      </c>
      <c r="C12" s="83">
        <v>2225430.6</v>
      </c>
      <c r="D12" s="103" t="s">
        <v>129</v>
      </c>
      <c r="E12" s="82">
        <v>8863518.123</v>
      </c>
      <c r="F12" s="85">
        <v>83251635.573</v>
      </c>
      <c r="G12" s="104"/>
      <c r="H12" s="104"/>
      <c r="I12" s="85">
        <v>1971809.95</v>
      </c>
      <c r="J12" s="85">
        <v>74388117.45</v>
      </c>
    </row>
    <row r="13" spans="1:10" ht="17.25">
      <c r="A13" s="102" t="s">
        <v>130</v>
      </c>
      <c r="B13" s="82">
        <v>923026.97</v>
      </c>
      <c r="C13" s="83">
        <v>7797516.39</v>
      </c>
      <c r="D13" s="103" t="s">
        <v>131</v>
      </c>
      <c r="E13" s="82">
        <v>1464413.34</v>
      </c>
      <c r="F13" s="85">
        <v>13330195.209999999</v>
      </c>
      <c r="G13" s="104"/>
      <c r="H13" s="104"/>
      <c r="I13" s="85">
        <v>6874489.42</v>
      </c>
      <c r="J13" s="85">
        <v>11865781.87</v>
      </c>
    </row>
    <row r="14" spans="1:10" ht="17.25">
      <c r="A14" s="102" t="s">
        <v>132</v>
      </c>
      <c r="B14" s="82">
        <v>1950154.68</v>
      </c>
      <c r="C14" s="83">
        <v>17439943.88</v>
      </c>
      <c r="D14" s="103" t="s">
        <v>133</v>
      </c>
      <c r="E14" s="82">
        <v>1314241.19</v>
      </c>
      <c r="F14" s="85">
        <v>11403292.59</v>
      </c>
      <c r="G14" s="104"/>
      <c r="H14" s="104"/>
      <c r="I14" s="85">
        <v>15489789.2</v>
      </c>
      <c r="J14" s="85">
        <v>10089051.4</v>
      </c>
    </row>
    <row r="15" spans="1:10" ht="17.25">
      <c r="A15" s="102" t="s">
        <v>134</v>
      </c>
      <c r="B15" s="82">
        <v>1087483.14</v>
      </c>
      <c r="C15" s="83">
        <v>9524089.370000001</v>
      </c>
      <c r="D15" s="103" t="s">
        <v>135</v>
      </c>
      <c r="E15" s="82">
        <v>4708175.52</v>
      </c>
      <c r="F15" s="85">
        <v>42509152.400000006</v>
      </c>
      <c r="G15" s="104"/>
      <c r="H15" s="104"/>
      <c r="I15" s="85">
        <v>8436606.23</v>
      </c>
      <c r="J15" s="85">
        <v>37800976.88</v>
      </c>
    </row>
    <row r="16" spans="1:10" ht="17.25">
      <c r="A16" s="102" t="s">
        <v>136</v>
      </c>
      <c r="B16" s="82">
        <v>457188.18</v>
      </c>
      <c r="C16" s="83">
        <v>4171414.11</v>
      </c>
      <c r="D16" s="103" t="s">
        <v>137</v>
      </c>
      <c r="E16" s="82">
        <v>382384.94</v>
      </c>
      <c r="F16" s="85">
        <v>3499359.35</v>
      </c>
      <c r="G16" s="104"/>
      <c r="H16" s="104"/>
      <c r="I16" s="85">
        <v>3714225.9300000006</v>
      </c>
      <c r="J16" s="85">
        <v>3116974.41</v>
      </c>
    </row>
    <row r="17" spans="1:10" ht="17.25">
      <c r="A17" s="102" t="s">
        <v>138</v>
      </c>
      <c r="B17" s="82">
        <v>790279.01</v>
      </c>
      <c r="C17" s="83">
        <v>7253535.859999999</v>
      </c>
      <c r="D17" s="103" t="s">
        <v>139</v>
      </c>
      <c r="E17" s="82">
        <v>1788943.46</v>
      </c>
      <c r="F17" s="85">
        <v>16574777.79</v>
      </c>
      <c r="G17" s="104"/>
      <c r="H17" s="104"/>
      <c r="I17" s="85">
        <v>6463256.85</v>
      </c>
      <c r="J17" s="85">
        <v>14785834.329999998</v>
      </c>
    </row>
    <row r="18" spans="1:10" ht="17.25">
      <c r="A18" s="102" t="s">
        <v>140</v>
      </c>
      <c r="B18" s="82">
        <v>166938.74</v>
      </c>
      <c r="C18" s="83">
        <v>1754173.02</v>
      </c>
      <c r="D18" s="103" t="s">
        <v>141</v>
      </c>
      <c r="E18" s="82">
        <v>10567601.649999999</v>
      </c>
      <c r="F18" s="85">
        <v>102816170.00999999</v>
      </c>
      <c r="G18" s="104"/>
      <c r="H18" s="104"/>
      <c r="I18" s="85">
        <v>1587234.2799999998</v>
      </c>
      <c r="J18" s="85">
        <v>92248568.36</v>
      </c>
    </row>
    <row r="19" spans="1:10" ht="17.25">
      <c r="A19" s="102" t="s">
        <v>142</v>
      </c>
      <c r="B19" s="82">
        <v>1501553.87</v>
      </c>
      <c r="C19" s="83">
        <v>14217710.740000002</v>
      </c>
      <c r="D19" s="103" t="s">
        <v>143</v>
      </c>
      <c r="E19" s="82">
        <v>123471.57</v>
      </c>
      <c r="F19" s="85">
        <v>1235190.02</v>
      </c>
      <c r="G19" s="104"/>
      <c r="H19" s="104"/>
      <c r="I19" s="85">
        <v>12716156.870000001</v>
      </c>
      <c r="J19" s="85">
        <v>1111718.45</v>
      </c>
    </row>
    <row r="20" spans="1:10" ht="17.25">
      <c r="A20" s="102" t="s">
        <v>144</v>
      </c>
      <c r="B20" s="82">
        <v>3827845.28</v>
      </c>
      <c r="C20" s="83">
        <v>34925306.98</v>
      </c>
      <c r="D20" s="103" t="s">
        <v>145</v>
      </c>
      <c r="E20" s="82">
        <v>266929.29</v>
      </c>
      <c r="F20" s="85">
        <v>2587531.93</v>
      </c>
      <c r="G20" s="104"/>
      <c r="H20" s="104"/>
      <c r="I20" s="85">
        <v>31097461.7</v>
      </c>
      <c r="J20" s="85">
        <v>2320602.64</v>
      </c>
    </row>
    <row r="21" spans="1:10" ht="17.25">
      <c r="A21" s="102" t="s">
        <v>146</v>
      </c>
      <c r="B21" s="82">
        <v>272953.29</v>
      </c>
      <c r="C21" s="83">
        <v>2385779.89</v>
      </c>
      <c r="D21" s="103" t="s">
        <v>147</v>
      </c>
      <c r="E21" s="82">
        <v>1770120.66</v>
      </c>
      <c r="F21" s="85">
        <v>16650731.900000002</v>
      </c>
      <c r="G21" s="104"/>
      <c r="H21" s="104"/>
      <c r="I21" s="85">
        <v>2112826.6</v>
      </c>
      <c r="J21" s="85">
        <v>14880611.240000002</v>
      </c>
    </row>
    <row r="22" spans="1:10" ht="17.25">
      <c r="A22" s="102" t="s">
        <v>148</v>
      </c>
      <c r="B22" s="82">
        <v>2900092.78</v>
      </c>
      <c r="C22" s="83">
        <v>28417685.93</v>
      </c>
      <c r="D22" s="103" t="s">
        <v>149</v>
      </c>
      <c r="E22" s="82">
        <v>682528.53</v>
      </c>
      <c r="F22" s="85">
        <v>6038364.550000001</v>
      </c>
      <c r="G22" s="104"/>
      <c r="H22" s="104"/>
      <c r="I22" s="85">
        <v>25517593.15</v>
      </c>
      <c r="J22" s="85">
        <v>5355836.0200000005</v>
      </c>
    </row>
    <row r="23" spans="1:10" ht="17.25">
      <c r="A23" s="102" t="s">
        <v>214</v>
      </c>
      <c r="B23" s="82">
        <v>66656919.93000001</v>
      </c>
      <c r="C23" s="83">
        <v>596075504.76</v>
      </c>
      <c r="D23" s="103" t="s">
        <v>151</v>
      </c>
      <c r="E23" s="82">
        <v>170302.87</v>
      </c>
      <c r="F23" s="85">
        <v>1637031.97</v>
      </c>
      <c r="G23" s="104"/>
      <c r="H23" s="104"/>
      <c r="I23" s="85">
        <v>529418584.83000004</v>
      </c>
      <c r="J23" s="85">
        <v>1466729.0999999996</v>
      </c>
    </row>
    <row r="24" spans="1:10" ht="17.25">
      <c r="A24" s="102" t="s">
        <v>152</v>
      </c>
      <c r="B24" s="82">
        <v>370056.03</v>
      </c>
      <c r="C24" s="83">
        <v>3766673.21</v>
      </c>
      <c r="D24" s="103" t="s">
        <v>153</v>
      </c>
      <c r="E24" s="82">
        <v>116424.7</v>
      </c>
      <c r="F24" s="85">
        <v>1442950.91</v>
      </c>
      <c r="G24" s="104"/>
      <c r="H24" s="104"/>
      <c r="I24" s="85">
        <v>3396617.18</v>
      </c>
      <c r="J24" s="85">
        <v>1326526.21</v>
      </c>
    </row>
    <row r="25" spans="1:10" ht="17.25">
      <c r="A25" s="102" t="s">
        <v>154</v>
      </c>
      <c r="B25" s="82">
        <v>663249.11</v>
      </c>
      <c r="C25" s="83">
        <v>5891079.61</v>
      </c>
      <c r="D25" s="103" t="s">
        <v>155</v>
      </c>
      <c r="E25" s="82">
        <v>343030.53</v>
      </c>
      <c r="F25" s="85">
        <v>3342136.59</v>
      </c>
      <c r="G25" s="104"/>
      <c r="H25" s="104"/>
      <c r="I25" s="85">
        <v>5227830.5</v>
      </c>
      <c r="J25" s="85">
        <v>2999106.06</v>
      </c>
    </row>
    <row r="26" spans="1:10" ht="17.25">
      <c r="A26" s="102" t="s">
        <v>156</v>
      </c>
      <c r="B26" s="82">
        <v>2964198.5</v>
      </c>
      <c r="C26" s="83">
        <v>27046358.25</v>
      </c>
      <c r="D26" s="103" t="s">
        <v>157</v>
      </c>
      <c r="E26" s="82">
        <v>5856866.93</v>
      </c>
      <c r="F26" s="85">
        <v>53359496.24999999</v>
      </c>
      <c r="G26" s="104"/>
      <c r="H26" s="104"/>
      <c r="I26" s="85">
        <v>24082159.75</v>
      </c>
      <c r="J26" s="85">
        <v>47502629.31999999</v>
      </c>
    </row>
    <row r="27" spans="1:10" ht="17.25">
      <c r="A27" s="102" t="s">
        <v>158</v>
      </c>
      <c r="B27" s="82">
        <v>2232002.73</v>
      </c>
      <c r="C27" s="83">
        <v>19946770.18</v>
      </c>
      <c r="D27" s="103" t="s">
        <v>159</v>
      </c>
      <c r="E27" s="82">
        <v>1208711.9</v>
      </c>
      <c r="F27" s="85">
        <v>10964773.92</v>
      </c>
      <c r="G27" s="104"/>
      <c r="H27" s="104"/>
      <c r="I27" s="85">
        <v>17714767.45</v>
      </c>
      <c r="J27" s="85">
        <v>9756062.02</v>
      </c>
    </row>
    <row r="28" spans="1:10" ht="17.25">
      <c r="A28" s="102" t="s">
        <v>160</v>
      </c>
      <c r="B28" s="82">
        <v>1091201.51</v>
      </c>
      <c r="C28" s="83">
        <v>9838005.93</v>
      </c>
      <c r="D28" s="103" t="s">
        <v>161</v>
      </c>
      <c r="E28" s="82">
        <v>4107291.49</v>
      </c>
      <c r="F28" s="85">
        <v>31149860.759999998</v>
      </c>
      <c r="G28" s="104"/>
      <c r="H28" s="104"/>
      <c r="I28" s="85">
        <v>8746804.42</v>
      </c>
      <c r="J28" s="85">
        <v>27042569.27</v>
      </c>
    </row>
    <row r="29" spans="1:10" ht="17.25">
      <c r="A29" s="102" t="s">
        <v>162</v>
      </c>
      <c r="B29" s="82">
        <v>552935.78</v>
      </c>
      <c r="C29" s="83">
        <v>5244498.11</v>
      </c>
      <c r="D29" s="103" t="s">
        <v>163</v>
      </c>
      <c r="E29" s="82">
        <v>2842380.41</v>
      </c>
      <c r="F29" s="85">
        <v>25002463.919999998</v>
      </c>
      <c r="G29" s="104"/>
      <c r="H29" s="104"/>
      <c r="I29" s="85">
        <v>4691562.33</v>
      </c>
      <c r="J29" s="85">
        <v>22160083.509999998</v>
      </c>
    </row>
    <row r="30" spans="1:10" ht="17.25">
      <c r="A30" s="102" t="s">
        <v>164</v>
      </c>
      <c r="B30" s="82">
        <v>1640111.13</v>
      </c>
      <c r="C30" s="83">
        <v>14952262.219999999</v>
      </c>
      <c r="D30" s="103" t="s">
        <v>165</v>
      </c>
      <c r="E30" s="82">
        <v>18461708.740000002</v>
      </c>
      <c r="F30" s="85">
        <v>161129993.3</v>
      </c>
      <c r="G30" s="104"/>
      <c r="H30" s="104"/>
      <c r="I30" s="85">
        <v>13312151.09</v>
      </c>
      <c r="J30" s="85">
        <v>142668284.56</v>
      </c>
    </row>
    <row r="31" spans="1:10" ht="17.25">
      <c r="A31" s="102" t="s">
        <v>166</v>
      </c>
      <c r="B31" s="82">
        <v>2064542.06</v>
      </c>
      <c r="C31" s="83">
        <v>18053027.92</v>
      </c>
      <c r="D31" s="103" t="s">
        <v>167</v>
      </c>
      <c r="E31" s="82">
        <v>725239.02</v>
      </c>
      <c r="F31" s="85">
        <v>6617995.390000001</v>
      </c>
      <c r="G31" s="104"/>
      <c r="H31" s="104"/>
      <c r="I31" s="85">
        <v>15988485.860000001</v>
      </c>
      <c r="J31" s="85">
        <v>5892756.37</v>
      </c>
    </row>
    <row r="32" spans="1:10" ht="17.25">
      <c r="A32" s="102" t="s">
        <v>168</v>
      </c>
      <c r="B32" s="82">
        <v>1354676.63</v>
      </c>
      <c r="C32" s="83">
        <v>11932797.690000001</v>
      </c>
      <c r="D32" s="103" t="s">
        <v>169</v>
      </c>
      <c r="E32" s="82">
        <v>424106.39</v>
      </c>
      <c r="F32" s="85">
        <v>3943445.98</v>
      </c>
      <c r="G32" s="104"/>
      <c r="H32" s="104"/>
      <c r="I32" s="85">
        <v>10578121.06</v>
      </c>
      <c r="J32" s="85">
        <v>3519339.59</v>
      </c>
    </row>
    <row r="33" spans="1:10" ht="17.25">
      <c r="A33" s="102" t="s">
        <v>170</v>
      </c>
      <c r="B33" s="82">
        <v>361418.21</v>
      </c>
      <c r="C33" s="83">
        <v>3217267.01</v>
      </c>
      <c r="D33" s="103" t="s">
        <v>171</v>
      </c>
      <c r="E33" s="82">
        <v>9515504.6</v>
      </c>
      <c r="F33" s="85">
        <v>130250024.69999999</v>
      </c>
      <c r="G33" s="104"/>
      <c r="H33" s="104"/>
      <c r="I33" s="85">
        <v>2855848.8000000003</v>
      </c>
      <c r="J33" s="85">
        <v>120734520.1</v>
      </c>
    </row>
    <row r="34" spans="1:10" ht="17.25">
      <c r="A34" s="102" t="s">
        <v>172</v>
      </c>
      <c r="B34" s="82">
        <v>3062794.91</v>
      </c>
      <c r="C34" s="83">
        <v>27550690.8</v>
      </c>
      <c r="D34" s="103" t="s">
        <v>173</v>
      </c>
      <c r="E34" s="82">
        <v>63984562.93000001</v>
      </c>
      <c r="F34" s="85">
        <v>571506774.48</v>
      </c>
      <c r="G34" s="104"/>
      <c r="H34" s="104"/>
      <c r="I34" s="85">
        <v>24487895.89</v>
      </c>
      <c r="J34" s="85">
        <v>507522211.5500001</v>
      </c>
    </row>
    <row r="35" spans="1:10" ht="17.25">
      <c r="A35" s="102" t="s">
        <v>174</v>
      </c>
      <c r="B35" s="82">
        <v>250552.91</v>
      </c>
      <c r="C35" s="83">
        <v>2352381.22</v>
      </c>
      <c r="D35" s="103" t="s">
        <v>175</v>
      </c>
      <c r="E35" s="82">
        <v>623229.49</v>
      </c>
      <c r="F35" s="85">
        <v>6434005.96</v>
      </c>
      <c r="G35" s="104"/>
      <c r="H35" s="104"/>
      <c r="I35" s="85">
        <v>2101828.31</v>
      </c>
      <c r="J35" s="85">
        <v>5810776.47</v>
      </c>
    </row>
    <row r="36" spans="1:10" ht="17.25">
      <c r="A36" s="102" t="s">
        <v>176</v>
      </c>
      <c r="B36" s="82">
        <v>4784987.41</v>
      </c>
      <c r="C36" s="83">
        <v>42320758.489999995</v>
      </c>
      <c r="D36" s="103" t="s">
        <v>177</v>
      </c>
      <c r="E36" s="82">
        <v>323022.88</v>
      </c>
      <c r="F36" s="85">
        <v>2896933.73</v>
      </c>
      <c r="G36" s="104"/>
      <c r="H36" s="104"/>
      <c r="I36" s="85">
        <v>37535771.08</v>
      </c>
      <c r="J36" s="85">
        <v>2573910.85</v>
      </c>
    </row>
    <row r="37" spans="1:10" ht="17.25">
      <c r="A37" s="102" t="s">
        <v>178</v>
      </c>
      <c r="B37" s="82">
        <v>27412746.74</v>
      </c>
      <c r="C37" s="83">
        <v>253078455.21999997</v>
      </c>
      <c r="D37" s="103" t="s">
        <v>179</v>
      </c>
      <c r="E37" s="82">
        <v>10709121.96</v>
      </c>
      <c r="F37" s="85">
        <v>101163820.1</v>
      </c>
      <c r="G37" s="104"/>
      <c r="H37" s="104"/>
      <c r="I37" s="85">
        <v>225665708.47999996</v>
      </c>
      <c r="J37" s="85">
        <v>90454698.14</v>
      </c>
    </row>
    <row r="38" spans="1:10" ht="17.25">
      <c r="A38" s="102" t="s">
        <v>180</v>
      </c>
      <c r="B38" s="82">
        <v>103409.79</v>
      </c>
      <c r="C38" s="83">
        <v>866254.75</v>
      </c>
      <c r="D38" s="103" t="s">
        <v>181</v>
      </c>
      <c r="E38" s="82">
        <v>7695373.31</v>
      </c>
      <c r="F38" s="85">
        <v>69031270.81</v>
      </c>
      <c r="G38" s="104"/>
      <c r="H38" s="104"/>
      <c r="I38" s="85">
        <v>762844.96</v>
      </c>
      <c r="J38" s="85">
        <v>61335897.5</v>
      </c>
    </row>
    <row r="39" spans="1:10" ht="17.25">
      <c r="A39" s="102" t="s">
        <v>182</v>
      </c>
      <c r="B39" s="82">
        <v>722831.89</v>
      </c>
      <c r="C39" s="83">
        <v>6487000.64</v>
      </c>
      <c r="D39" s="103" t="s">
        <v>183</v>
      </c>
      <c r="E39" s="82">
        <v>1770276.57</v>
      </c>
      <c r="F39" s="85">
        <v>15440287.969999999</v>
      </c>
      <c r="G39" s="104"/>
      <c r="H39" s="104"/>
      <c r="I39" s="85">
        <v>5764168.75</v>
      </c>
      <c r="J39" s="85">
        <v>13670011.399999999</v>
      </c>
    </row>
    <row r="40" spans="1:10" ht="17.25">
      <c r="A40" s="102" t="s">
        <v>184</v>
      </c>
      <c r="B40" s="82">
        <v>1600978.36</v>
      </c>
      <c r="C40" s="83">
        <v>14860648.5</v>
      </c>
      <c r="D40" s="103" t="s">
        <v>185</v>
      </c>
      <c r="E40" s="82">
        <v>166824.24</v>
      </c>
      <c r="F40" s="85">
        <v>1519964.63</v>
      </c>
      <c r="G40" s="104"/>
      <c r="H40" s="104"/>
      <c r="I40" s="85">
        <v>13259670.14</v>
      </c>
      <c r="J40" s="85">
        <v>1353140.3900000001</v>
      </c>
    </row>
    <row r="41" spans="1:10" ht="17.25">
      <c r="A41" s="102" t="s">
        <v>186</v>
      </c>
      <c r="B41" s="82">
        <v>1668956.78</v>
      </c>
      <c r="C41" s="83">
        <v>14478577.909999998</v>
      </c>
      <c r="D41" s="103" t="s">
        <v>187</v>
      </c>
      <c r="E41" s="82">
        <v>691590.07</v>
      </c>
      <c r="F41" s="85">
        <v>5588645.43</v>
      </c>
      <c r="G41" s="104"/>
      <c r="H41" s="104"/>
      <c r="I41" s="85">
        <v>12809621.129999999</v>
      </c>
      <c r="J41" s="85">
        <v>4897055.359999999</v>
      </c>
    </row>
    <row r="42" spans="1:10" ht="17.25">
      <c r="A42" s="102" t="s">
        <v>188</v>
      </c>
      <c r="B42" s="82">
        <v>677717.26</v>
      </c>
      <c r="C42" s="83">
        <v>5899241.98</v>
      </c>
      <c r="D42" s="103" t="s">
        <v>215</v>
      </c>
      <c r="E42" s="82">
        <v>308268.88</v>
      </c>
      <c r="F42" s="85">
        <v>3411398.07</v>
      </c>
      <c r="G42" s="104"/>
      <c r="H42" s="104"/>
      <c r="I42" s="85">
        <v>5221524.720000001</v>
      </c>
      <c r="J42" s="85">
        <v>3103129.19</v>
      </c>
    </row>
    <row r="43" spans="1:10" ht="17.25">
      <c r="A43" s="102" t="s">
        <v>190</v>
      </c>
      <c r="B43" s="82">
        <v>1409159.43</v>
      </c>
      <c r="C43" s="83">
        <v>12172760.790000001</v>
      </c>
      <c r="D43" s="103" t="s">
        <v>191</v>
      </c>
      <c r="E43" s="82">
        <v>83758.3</v>
      </c>
      <c r="F43" s="85">
        <v>765709.31</v>
      </c>
      <c r="G43" s="104"/>
      <c r="H43" s="104"/>
      <c r="I43" s="85">
        <v>10763601.360000001</v>
      </c>
      <c r="J43" s="85">
        <v>681951.01</v>
      </c>
    </row>
    <row r="44" spans="1:10" ht="17.25">
      <c r="A44" s="102" t="s">
        <v>192</v>
      </c>
      <c r="B44" s="82">
        <v>1896986.12</v>
      </c>
      <c r="C44" s="83">
        <v>17542029.98</v>
      </c>
      <c r="D44" s="103" t="s">
        <v>193</v>
      </c>
      <c r="E44" s="82">
        <v>1785442.39</v>
      </c>
      <c r="F44" s="85">
        <v>15444833.280000001</v>
      </c>
      <c r="G44" s="104"/>
      <c r="H44" s="104"/>
      <c r="I44" s="85">
        <v>15645043.860000001</v>
      </c>
      <c r="J44" s="85">
        <v>13659390.89</v>
      </c>
    </row>
    <row r="45" spans="1:10" ht="17.25">
      <c r="A45" s="102" t="s">
        <v>194</v>
      </c>
      <c r="B45" s="82">
        <v>520311.05</v>
      </c>
      <c r="C45" s="83">
        <v>4438690.23</v>
      </c>
      <c r="D45" s="103" t="s">
        <v>195</v>
      </c>
      <c r="E45" s="82">
        <v>9965695.219999999</v>
      </c>
      <c r="F45" s="85">
        <v>89023067.58</v>
      </c>
      <c r="G45" s="104"/>
      <c r="H45" s="104"/>
      <c r="I45" s="85">
        <v>3918379.18</v>
      </c>
      <c r="J45" s="85">
        <v>79057372.36</v>
      </c>
    </row>
    <row r="46" spans="1:10" ht="17.25">
      <c r="A46" s="102" t="s">
        <v>196</v>
      </c>
      <c r="B46" s="82">
        <v>168775.73</v>
      </c>
      <c r="C46" s="83">
        <v>1528127.47</v>
      </c>
      <c r="D46" s="103" t="s">
        <v>197</v>
      </c>
      <c r="E46" s="82">
        <v>360551.73</v>
      </c>
      <c r="F46" s="85">
        <v>3099631.75</v>
      </c>
      <c r="G46" s="104"/>
      <c r="H46" s="104"/>
      <c r="I46" s="85">
        <v>1359351.74</v>
      </c>
      <c r="J46" s="85">
        <v>2739080.02</v>
      </c>
    </row>
    <row r="47" spans="1:10" ht="17.25">
      <c r="A47" s="102" t="s">
        <v>198</v>
      </c>
      <c r="B47" s="82">
        <v>738532.63</v>
      </c>
      <c r="C47" s="83">
        <v>6588193.62</v>
      </c>
      <c r="D47" s="103" t="s">
        <v>199</v>
      </c>
      <c r="E47" s="82">
        <v>1172286.08</v>
      </c>
      <c r="F47" s="85">
        <v>10655102.79</v>
      </c>
      <c r="G47" s="104"/>
      <c r="H47" s="104"/>
      <c r="I47" s="85">
        <v>5849660.99</v>
      </c>
      <c r="J47" s="85">
        <v>9482816.709999999</v>
      </c>
    </row>
    <row r="48" spans="1:10" ht="17.25">
      <c r="A48" s="102" t="s">
        <v>200</v>
      </c>
      <c r="B48" s="82">
        <v>132935.08</v>
      </c>
      <c r="C48" s="83">
        <v>1279174.23</v>
      </c>
      <c r="D48" s="103" t="s">
        <v>201</v>
      </c>
      <c r="E48" s="82">
        <v>990276.28</v>
      </c>
      <c r="F48" s="85">
        <v>8706435.93</v>
      </c>
      <c r="G48" s="104"/>
      <c r="H48" s="104"/>
      <c r="I48" s="85">
        <v>1146239.1500000001</v>
      </c>
      <c r="J48" s="85">
        <v>7716159.65</v>
      </c>
    </row>
    <row r="49" spans="1:10" ht="17.25">
      <c r="A49" s="102" t="s">
        <v>202</v>
      </c>
      <c r="B49" s="82">
        <v>1938826.3</v>
      </c>
      <c r="C49" s="83">
        <v>17375407.94</v>
      </c>
      <c r="D49" s="103" t="s">
        <v>203</v>
      </c>
      <c r="E49" s="82">
        <v>18404182.71</v>
      </c>
      <c r="F49" s="85">
        <v>167448282</v>
      </c>
      <c r="G49" s="104"/>
      <c r="H49" s="104"/>
      <c r="I49" s="85">
        <v>15436581.640000002</v>
      </c>
      <c r="J49" s="85">
        <v>149044099.29</v>
      </c>
    </row>
    <row r="50" spans="1:10" ht="17.25">
      <c r="A50" s="102" t="s">
        <v>204</v>
      </c>
      <c r="B50" s="82">
        <v>446328.86</v>
      </c>
      <c r="C50" s="83">
        <v>4177477.63</v>
      </c>
      <c r="D50" s="103" t="s">
        <v>205</v>
      </c>
      <c r="E50" s="82">
        <v>7169758.450000001</v>
      </c>
      <c r="F50" s="85">
        <v>66815413.43</v>
      </c>
      <c r="G50" s="104"/>
      <c r="H50" s="104"/>
      <c r="I50" s="85">
        <v>3731148.77</v>
      </c>
      <c r="J50" s="85">
        <v>59645654.98</v>
      </c>
    </row>
    <row r="51" spans="1:10" ht="18" thickBot="1">
      <c r="A51" s="102" t="s">
        <v>206</v>
      </c>
      <c r="B51" s="82">
        <v>40821208.78</v>
      </c>
      <c r="C51" s="83">
        <v>380973391.40999997</v>
      </c>
      <c r="D51" s="103" t="s">
        <v>207</v>
      </c>
      <c r="E51" s="105">
        <v>83170739.14999999</v>
      </c>
      <c r="F51" s="106">
        <v>727610764.84</v>
      </c>
      <c r="G51" s="107"/>
      <c r="H51" s="107"/>
      <c r="I51" s="85">
        <v>340152182.63</v>
      </c>
      <c r="J51" s="85">
        <v>644440025.69</v>
      </c>
    </row>
    <row r="52" spans="1:10" ht="18" thickTop="1">
      <c r="A52" s="102" t="s">
        <v>208</v>
      </c>
      <c r="B52" s="82">
        <v>122319.19</v>
      </c>
      <c r="C52" s="83">
        <v>1082092.96</v>
      </c>
      <c r="D52" s="103"/>
      <c r="E52" s="108" t="s">
        <v>104</v>
      </c>
      <c r="F52" s="109" t="s">
        <v>104</v>
      </c>
      <c r="G52" s="104"/>
      <c r="H52" s="104"/>
      <c r="I52" s="85">
        <v>959773.77</v>
      </c>
      <c r="J52" s="85">
        <v>0</v>
      </c>
    </row>
    <row r="53" spans="1:10" ht="17.25">
      <c r="A53" s="110" t="s">
        <v>209</v>
      </c>
      <c r="B53" s="82">
        <v>678946.17</v>
      </c>
      <c r="C53" s="83">
        <v>6066563.04</v>
      </c>
      <c r="D53" s="111" t="s">
        <v>210</v>
      </c>
      <c r="E53" s="93">
        <v>501865565.06299996</v>
      </c>
      <c r="F53" s="112">
        <v>4572394505.243</v>
      </c>
      <c r="G53" s="104"/>
      <c r="H53" s="104"/>
      <c r="I53" s="85">
        <v>5387616.87</v>
      </c>
      <c r="J53" s="85">
        <v>0</v>
      </c>
    </row>
    <row r="54" spans="6:11" ht="12.75">
      <c r="F54" s="113" t="s">
        <v>104</v>
      </c>
      <c r="G54" s="113"/>
      <c r="H54" s="113"/>
      <c r="I54" s="114"/>
      <c r="K54" t="s">
        <v>104</v>
      </c>
    </row>
    <row r="55" spans="5:11" ht="12.75">
      <c r="E55" t="s">
        <v>104</v>
      </c>
      <c r="F55" s="113" t="s">
        <v>104</v>
      </c>
      <c r="G55" s="113"/>
      <c r="H55" s="113"/>
      <c r="K55" t="s">
        <v>104</v>
      </c>
    </row>
    <row r="57" ht="12.75">
      <c r="A57" s="95" t="s">
        <v>104</v>
      </c>
    </row>
    <row r="58" ht="12.75">
      <c r="A58" s="95" t="s">
        <v>104</v>
      </c>
    </row>
    <row r="61" spans="1:18" ht="17.25">
      <c r="A61" s="115"/>
      <c r="B61" s="116">
        <v>10101</v>
      </c>
      <c r="C61" s="117">
        <v>10102</v>
      </c>
      <c r="D61" s="117">
        <v>10103</v>
      </c>
      <c r="E61" s="118">
        <v>10104</v>
      </c>
      <c r="F61" s="119">
        <v>10105</v>
      </c>
      <c r="G61" s="120">
        <v>10106</v>
      </c>
      <c r="H61" s="120">
        <v>10107</v>
      </c>
      <c r="I61" s="118" t="s">
        <v>216</v>
      </c>
      <c r="J61" s="115"/>
      <c r="K61" s="117">
        <v>10101</v>
      </c>
      <c r="L61" s="117">
        <v>10102</v>
      </c>
      <c r="M61" s="117">
        <v>10103</v>
      </c>
      <c r="N61" s="117">
        <v>10104</v>
      </c>
      <c r="O61" s="117">
        <v>10105</v>
      </c>
      <c r="P61" s="117">
        <v>10106</v>
      </c>
      <c r="Q61" s="117">
        <v>10107</v>
      </c>
      <c r="R61" s="118" t="s">
        <v>216</v>
      </c>
    </row>
    <row r="62" spans="1:18" ht="17.25">
      <c r="A62" s="121" t="s">
        <v>114</v>
      </c>
      <c r="B62" s="122">
        <v>3602848.96</v>
      </c>
      <c r="C62" s="123">
        <v>20533.97</v>
      </c>
      <c r="D62" s="123">
        <v>0</v>
      </c>
      <c r="E62" s="123">
        <v>590234.35</v>
      </c>
      <c r="F62" s="123">
        <v>34593.12</v>
      </c>
      <c r="G62" s="123">
        <v>572023.31</v>
      </c>
      <c r="H62" s="123">
        <v>12745</v>
      </c>
      <c r="I62" s="124">
        <v>4832978.71</v>
      </c>
      <c r="J62" s="125" t="s">
        <v>115</v>
      </c>
      <c r="K62" s="123">
        <v>1298210.32</v>
      </c>
      <c r="L62" s="123">
        <v>64969</v>
      </c>
      <c r="M62" s="123">
        <v>0</v>
      </c>
      <c r="N62" s="123">
        <v>214188.75</v>
      </c>
      <c r="O62" s="123">
        <v>19800.11</v>
      </c>
      <c r="P62" s="123">
        <v>237342.84</v>
      </c>
      <c r="Q62" s="123">
        <v>2522</v>
      </c>
      <c r="R62" s="124">
        <v>1837033.02</v>
      </c>
    </row>
    <row r="63" spans="1:18" ht="17.25">
      <c r="A63" s="126" t="s">
        <v>116</v>
      </c>
      <c r="B63" s="122">
        <v>1545991.78</v>
      </c>
      <c r="C63" s="123">
        <v>0</v>
      </c>
      <c r="D63" s="123">
        <v>0</v>
      </c>
      <c r="E63" s="123">
        <v>250771.46</v>
      </c>
      <c r="F63" s="123">
        <v>19567.6</v>
      </c>
      <c r="G63" s="123">
        <v>215728.83</v>
      </c>
      <c r="H63" s="123">
        <v>2250.74</v>
      </c>
      <c r="I63" s="124">
        <v>2034310.41</v>
      </c>
      <c r="J63" s="125" t="s">
        <v>117</v>
      </c>
      <c r="K63" s="123">
        <v>263443.65</v>
      </c>
      <c r="L63" s="123">
        <v>0</v>
      </c>
      <c r="M63" s="123">
        <v>0</v>
      </c>
      <c r="N63" s="123">
        <v>43889.67</v>
      </c>
      <c r="O63" s="123">
        <v>2080.64</v>
      </c>
      <c r="P63" s="123">
        <v>71437.16</v>
      </c>
      <c r="Q63" s="123">
        <v>1021</v>
      </c>
      <c r="R63" s="124">
        <v>381872.12</v>
      </c>
    </row>
    <row r="64" spans="1:18" ht="17.25">
      <c r="A64" s="121" t="s">
        <v>118</v>
      </c>
      <c r="B64" s="122">
        <v>470445.35</v>
      </c>
      <c r="C64" s="123">
        <v>1651</v>
      </c>
      <c r="D64" s="123">
        <v>0</v>
      </c>
      <c r="E64" s="123">
        <v>77677.6</v>
      </c>
      <c r="F64" s="123">
        <v>4455.46</v>
      </c>
      <c r="G64" s="123">
        <v>82746.12</v>
      </c>
      <c r="H64" s="123">
        <v>1157.2</v>
      </c>
      <c r="I64" s="124">
        <v>638132.73</v>
      </c>
      <c r="J64" s="125" t="s">
        <v>119</v>
      </c>
      <c r="K64" s="123">
        <v>1027183.54</v>
      </c>
      <c r="L64" s="123">
        <v>0</v>
      </c>
      <c r="M64" s="123">
        <v>0</v>
      </c>
      <c r="N64" s="123">
        <v>169442.65</v>
      </c>
      <c r="O64" s="123">
        <v>13865.74</v>
      </c>
      <c r="P64" s="123">
        <v>161320.59</v>
      </c>
      <c r="Q64" s="123">
        <v>2264.26</v>
      </c>
      <c r="R64" s="124">
        <v>1374076.78</v>
      </c>
    </row>
    <row r="65" spans="1:18" ht="17.25">
      <c r="A65" s="121" t="s">
        <v>120</v>
      </c>
      <c r="B65" s="122">
        <v>126613</v>
      </c>
      <c r="C65" s="123">
        <v>0</v>
      </c>
      <c r="D65" s="123">
        <v>0</v>
      </c>
      <c r="E65" s="123">
        <v>21077.64</v>
      </c>
      <c r="F65" s="123">
        <v>1983.96</v>
      </c>
      <c r="G65" s="123">
        <v>28406.61</v>
      </c>
      <c r="H65" s="123">
        <v>59</v>
      </c>
      <c r="I65" s="124">
        <v>178140.21</v>
      </c>
      <c r="J65" s="125" t="s">
        <v>121</v>
      </c>
      <c r="K65" s="123">
        <v>2095523.5</v>
      </c>
      <c r="L65" s="123">
        <v>0</v>
      </c>
      <c r="M65" s="123">
        <v>0</v>
      </c>
      <c r="N65" s="123">
        <v>332313.93</v>
      </c>
      <c r="O65" s="123">
        <v>23146.35</v>
      </c>
      <c r="P65" s="123">
        <v>318569.83</v>
      </c>
      <c r="Q65" s="123">
        <v>-3398.86</v>
      </c>
      <c r="R65" s="124">
        <v>2766154.75</v>
      </c>
    </row>
    <row r="66" spans="1:18" ht="17.25">
      <c r="A66" s="121" t="s">
        <v>122</v>
      </c>
      <c r="B66" s="122">
        <v>5907926.92</v>
      </c>
      <c r="C66" s="123">
        <v>155716</v>
      </c>
      <c r="D66" s="123">
        <v>0</v>
      </c>
      <c r="E66" s="123">
        <v>946837.12</v>
      </c>
      <c r="F66" s="123">
        <v>63359.65</v>
      </c>
      <c r="G66" s="123">
        <v>893530.6</v>
      </c>
      <c r="H66" s="123">
        <v>-130.95</v>
      </c>
      <c r="I66" s="124">
        <v>7967239.34</v>
      </c>
      <c r="J66" s="125" t="s">
        <v>123</v>
      </c>
      <c r="K66" s="123">
        <v>2011552.58</v>
      </c>
      <c r="L66" s="123">
        <v>8727</v>
      </c>
      <c r="M66" s="123">
        <v>0</v>
      </c>
      <c r="N66" s="123">
        <v>312922.14</v>
      </c>
      <c r="O66" s="123">
        <v>19590.3</v>
      </c>
      <c r="P66" s="123">
        <v>345006.04</v>
      </c>
      <c r="Q66" s="123">
        <v>2864</v>
      </c>
      <c r="R66" s="124">
        <v>2700662.06</v>
      </c>
    </row>
    <row r="67" spans="1:18" ht="17.25">
      <c r="A67" s="121" t="s">
        <v>124</v>
      </c>
      <c r="B67" s="122">
        <v>4354237.79</v>
      </c>
      <c r="C67" s="123">
        <v>0</v>
      </c>
      <c r="D67" s="123">
        <v>0</v>
      </c>
      <c r="E67" s="123">
        <v>717540.89</v>
      </c>
      <c r="F67" s="123">
        <v>55369.68</v>
      </c>
      <c r="G67" s="123">
        <v>614291.06</v>
      </c>
      <c r="H67" s="123">
        <v>5394.84</v>
      </c>
      <c r="I67" s="124">
        <v>5746834.26</v>
      </c>
      <c r="J67" s="125" t="s">
        <v>125</v>
      </c>
      <c r="K67" s="123">
        <v>638893.36</v>
      </c>
      <c r="L67" s="123">
        <v>0</v>
      </c>
      <c r="M67" s="123">
        <v>0</v>
      </c>
      <c r="N67" s="123">
        <v>105236.04</v>
      </c>
      <c r="O67" s="123">
        <v>9057.74</v>
      </c>
      <c r="P67" s="123">
        <v>100965.23</v>
      </c>
      <c r="Q67" s="123">
        <v>1254.45</v>
      </c>
      <c r="R67" s="124">
        <v>855406.82</v>
      </c>
    </row>
    <row r="68" spans="1:18" ht="17.25">
      <c r="A68" s="121" t="s">
        <v>126</v>
      </c>
      <c r="B68" s="122">
        <v>1098124.15</v>
      </c>
      <c r="C68" s="123">
        <v>8345</v>
      </c>
      <c r="D68" s="123">
        <v>0</v>
      </c>
      <c r="E68" s="123">
        <v>180527.9</v>
      </c>
      <c r="F68" s="123">
        <v>7957.34</v>
      </c>
      <c r="G68" s="123">
        <v>198689.43</v>
      </c>
      <c r="H68" s="123">
        <v>2676.11</v>
      </c>
      <c r="I68" s="124">
        <v>1496319.93</v>
      </c>
      <c r="J68" s="125" t="s">
        <v>127</v>
      </c>
      <c r="K68" s="123">
        <v>521374.82</v>
      </c>
      <c r="L68" s="123">
        <v>594</v>
      </c>
      <c r="M68" s="123">
        <v>0</v>
      </c>
      <c r="N68" s="123">
        <v>86086.77</v>
      </c>
      <c r="O68" s="123">
        <v>2385.78</v>
      </c>
      <c r="P68" s="123">
        <v>123636.46</v>
      </c>
      <c r="Q68" s="123">
        <v>1716</v>
      </c>
      <c r="R68" s="124">
        <v>735793.83</v>
      </c>
    </row>
    <row r="69" spans="1:18" ht="17.25">
      <c r="A69" s="121" t="s">
        <v>128</v>
      </c>
      <c r="B69" s="122">
        <v>182274.47</v>
      </c>
      <c r="C69" s="123">
        <v>193</v>
      </c>
      <c r="D69" s="123">
        <v>0</v>
      </c>
      <c r="E69" s="123">
        <v>30375.45</v>
      </c>
      <c r="F69" s="123">
        <v>2402.27</v>
      </c>
      <c r="G69" s="123">
        <v>37410.44</v>
      </c>
      <c r="H69" s="123">
        <v>965.02</v>
      </c>
      <c r="I69" s="124">
        <v>253620.65</v>
      </c>
      <c r="J69" s="125" t="s">
        <v>129</v>
      </c>
      <c r="K69" s="123">
        <v>6883021.25</v>
      </c>
      <c r="L69" s="123">
        <v>34494</v>
      </c>
      <c r="M69" s="123">
        <v>549.89</v>
      </c>
      <c r="N69" s="123">
        <v>1144187.87</v>
      </c>
      <c r="O69" s="123">
        <v>68769.39</v>
      </c>
      <c r="P69" s="123">
        <v>726560.773</v>
      </c>
      <c r="Q69" s="123">
        <v>5934.95</v>
      </c>
      <c r="R69" s="124">
        <v>8863518.123</v>
      </c>
    </row>
    <row r="70" spans="1:18" ht="17.25">
      <c r="A70" s="121" t="s">
        <v>130</v>
      </c>
      <c r="B70" s="122">
        <v>700983.46</v>
      </c>
      <c r="C70" s="123">
        <v>0</v>
      </c>
      <c r="D70" s="123">
        <v>0</v>
      </c>
      <c r="E70" s="123">
        <v>112642.63</v>
      </c>
      <c r="F70" s="123">
        <v>8308.38</v>
      </c>
      <c r="G70" s="123">
        <v>99554.5</v>
      </c>
      <c r="H70" s="123">
        <v>1538</v>
      </c>
      <c r="I70" s="124">
        <v>923026.97</v>
      </c>
      <c r="J70" s="125" t="s">
        <v>131</v>
      </c>
      <c r="K70" s="123">
        <v>1065148.29</v>
      </c>
      <c r="L70" s="123">
        <v>16500</v>
      </c>
      <c r="M70" s="123">
        <v>0</v>
      </c>
      <c r="N70" s="123">
        <v>175565.6</v>
      </c>
      <c r="O70" s="123">
        <v>7417.42</v>
      </c>
      <c r="P70" s="123">
        <v>197985.03</v>
      </c>
      <c r="Q70" s="123">
        <v>1797</v>
      </c>
      <c r="R70" s="124">
        <v>1464413.34</v>
      </c>
    </row>
    <row r="71" spans="1:18" ht="17.25">
      <c r="A71" s="121" t="s">
        <v>132</v>
      </c>
      <c r="B71" s="122">
        <v>1394072.44</v>
      </c>
      <c r="C71" s="123">
        <v>0</v>
      </c>
      <c r="D71" s="123">
        <v>0</v>
      </c>
      <c r="E71" s="123">
        <v>230289.95</v>
      </c>
      <c r="F71" s="123">
        <v>19141.2</v>
      </c>
      <c r="G71" s="123">
        <v>303201.46</v>
      </c>
      <c r="H71" s="123">
        <v>3449.63</v>
      </c>
      <c r="I71" s="124">
        <v>1950154.68</v>
      </c>
      <c r="J71" s="125" t="s">
        <v>133</v>
      </c>
      <c r="K71" s="123">
        <v>964013.29</v>
      </c>
      <c r="L71" s="123">
        <v>0</v>
      </c>
      <c r="M71" s="123">
        <v>111</v>
      </c>
      <c r="N71" s="123">
        <v>157450.78</v>
      </c>
      <c r="O71" s="123">
        <v>7432.88</v>
      </c>
      <c r="P71" s="123">
        <v>183217.24</v>
      </c>
      <c r="Q71" s="123">
        <v>2016</v>
      </c>
      <c r="R71" s="124">
        <v>1314241.19</v>
      </c>
    </row>
    <row r="72" spans="1:18" ht="17.25">
      <c r="A72" s="121" t="s">
        <v>134</v>
      </c>
      <c r="B72" s="122">
        <v>772025.8</v>
      </c>
      <c r="C72" s="123">
        <v>0</v>
      </c>
      <c r="D72" s="123">
        <v>0</v>
      </c>
      <c r="E72" s="123">
        <v>127402.56</v>
      </c>
      <c r="F72" s="123">
        <v>7277.62</v>
      </c>
      <c r="G72" s="123">
        <v>179867.05</v>
      </c>
      <c r="H72" s="123">
        <v>910.11</v>
      </c>
      <c r="I72" s="124">
        <v>1087483.14</v>
      </c>
      <c r="J72" s="127" t="s">
        <v>135</v>
      </c>
      <c r="K72" s="123">
        <v>3509067.09</v>
      </c>
      <c r="L72" s="123">
        <v>36860</v>
      </c>
      <c r="M72" s="123">
        <v>0</v>
      </c>
      <c r="N72" s="123">
        <v>583120.72</v>
      </c>
      <c r="O72" s="123">
        <v>37440.17</v>
      </c>
      <c r="P72" s="123">
        <v>538806.26</v>
      </c>
      <c r="Q72" s="123">
        <v>2881.28</v>
      </c>
      <c r="R72" s="124">
        <v>4708175.52</v>
      </c>
    </row>
    <row r="73" spans="1:18" ht="17.25">
      <c r="A73" s="121" t="s">
        <v>136</v>
      </c>
      <c r="B73" s="122">
        <v>345544.95</v>
      </c>
      <c r="C73" s="123">
        <v>0</v>
      </c>
      <c r="D73" s="123">
        <v>0</v>
      </c>
      <c r="E73" s="123">
        <v>57480.78</v>
      </c>
      <c r="F73" s="123">
        <v>7394.81</v>
      </c>
      <c r="G73" s="123">
        <v>46388.64</v>
      </c>
      <c r="H73" s="123">
        <v>379</v>
      </c>
      <c r="I73" s="124">
        <v>457188.18</v>
      </c>
      <c r="J73" s="125" t="s">
        <v>137</v>
      </c>
      <c r="K73" s="123">
        <v>297303.53</v>
      </c>
      <c r="L73" s="123">
        <v>0</v>
      </c>
      <c r="M73" s="123">
        <v>0</v>
      </c>
      <c r="N73" s="123">
        <v>45980.1</v>
      </c>
      <c r="O73" s="123">
        <v>1051.33</v>
      </c>
      <c r="P73" s="123">
        <v>37879.98</v>
      </c>
      <c r="Q73" s="123">
        <v>170</v>
      </c>
      <c r="R73" s="124">
        <v>382384.94</v>
      </c>
    </row>
    <row r="74" spans="1:18" ht="17.25">
      <c r="A74" s="121" t="s">
        <v>138</v>
      </c>
      <c r="B74" s="122">
        <v>566477.71</v>
      </c>
      <c r="C74" s="123">
        <v>4635</v>
      </c>
      <c r="D74" s="123">
        <v>0</v>
      </c>
      <c r="E74" s="123">
        <v>93967.48</v>
      </c>
      <c r="F74" s="123">
        <v>6014.25</v>
      </c>
      <c r="G74" s="123">
        <v>117589.57</v>
      </c>
      <c r="H74" s="123">
        <v>1595</v>
      </c>
      <c r="I74" s="124">
        <v>790279.01</v>
      </c>
      <c r="J74" s="125" t="s">
        <v>139</v>
      </c>
      <c r="K74" s="123">
        <v>1254756.26</v>
      </c>
      <c r="L74" s="123">
        <v>40504.22</v>
      </c>
      <c r="M74" s="123">
        <v>0</v>
      </c>
      <c r="N74" s="123">
        <v>206486.47</v>
      </c>
      <c r="O74" s="123">
        <v>12174.26</v>
      </c>
      <c r="P74" s="123">
        <v>272633.25</v>
      </c>
      <c r="Q74" s="123">
        <v>2389</v>
      </c>
      <c r="R74" s="124">
        <v>1788943.46</v>
      </c>
    </row>
    <row r="75" spans="1:18" ht="17.25">
      <c r="A75" s="121" t="s">
        <v>140</v>
      </c>
      <c r="B75" s="122">
        <v>125052.04</v>
      </c>
      <c r="C75" s="123">
        <v>0</v>
      </c>
      <c r="D75" s="123">
        <v>0</v>
      </c>
      <c r="E75" s="123">
        <v>20838.97</v>
      </c>
      <c r="F75" s="123">
        <v>1941.05</v>
      </c>
      <c r="G75" s="123">
        <v>18923.14</v>
      </c>
      <c r="H75" s="123">
        <v>183.54</v>
      </c>
      <c r="I75" s="124">
        <v>166938.74</v>
      </c>
      <c r="J75" s="125" t="s">
        <v>141</v>
      </c>
      <c r="K75" s="123">
        <v>7901256.68</v>
      </c>
      <c r="L75" s="123">
        <v>168605</v>
      </c>
      <c r="M75" s="123">
        <v>0</v>
      </c>
      <c r="N75" s="123">
        <v>1308168.54</v>
      </c>
      <c r="O75" s="123">
        <v>58508.53</v>
      </c>
      <c r="P75" s="123">
        <v>1126352.41</v>
      </c>
      <c r="Q75" s="123">
        <v>4710.49</v>
      </c>
      <c r="R75" s="124">
        <v>10567601.649999999</v>
      </c>
    </row>
    <row r="76" spans="1:18" ht="17.25">
      <c r="A76" s="121" t="s">
        <v>142</v>
      </c>
      <c r="B76" s="122">
        <v>1096802.73</v>
      </c>
      <c r="C76" s="123">
        <v>1575</v>
      </c>
      <c r="D76" s="123">
        <v>0</v>
      </c>
      <c r="E76" s="123">
        <v>176916.67</v>
      </c>
      <c r="F76" s="123">
        <v>7087.1</v>
      </c>
      <c r="G76" s="123">
        <v>216237.37</v>
      </c>
      <c r="H76" s="123">
        <v>2935</v>
      </c>
      <c r="I76" s="124">
        <v>1501553.87</v>
      </c>
      <c r="J76" s="125" t="s">
        <v>143</v>
      </c>
      <c r="K76" s="123">
        <v>94759.09</v>
      </c>
      <c r="L76" s="123">
        <v>0</v>
      </c>
      <c r="M76" s="123">
        <v>0</v>
      </c>
      <c r="N76" s="123">
        <v>15086.64</v>
      </c>
      <c r="O76" s="123">
        <v>833.52</v>
      </c>
      <c r="P76" s="123">
        <v>12792.32</v>
      </c>
      <c r="Q76" s="123">
        <v>0</v>
      </c>
      <c r="R76" s="124">
        <v>123471.57</v>
      </c>
    </row>
    <row r="77" spans="1:18" ht="17.25">
      <c r="A77" s="121" t="s">
        <v>144</v>
      </c>
      <c r="B77" s="122">
        <v>2841656.74</v>
      </c>
      <c r="C77" s="123">
        <v>91471.38</v>
      </c>
      <c r="D77" s="123">
        <v>0</v>
      </c>
      <c r="E77" s="123">
        <v>470674.49</v>
      </c>
      <c r="F77" s="123">
        <v>32467.44</v>
      </c>
      <c r="G77" s="123">
        <v>387636.66</v>
      </c>
      <c r="H77" s="123">
        <v>3938.57</v>
      </c>
      <c r="I77" s="124">
        <v>3827845.28</v>
      </c>
      <c r="J77" s="125" t="s">
        <v>145</v>
      </c>
      <c r="K77" s="123">
        <v>188100.33</v>
      </c>
      <c r="L77" s="123">
        <v>0</v>
      </c>
      <c r="M77" s="123">
        <v>0</v>
      </c>
      <c r="N77" s="123">
        <v>31260.06</v>
      </c>
      <c r="O77" s="123">
        <v>2198.16</v>
      </c>
      <c r="P77" s="123">
        <v>45245.74</v>
      </c>
      <c r="Q77" s="123">
        <v>125</v>
      </c>
      <c r="R77" s="124">
        <v>266929.29</v>
      </c>
    </row>
    <row r="78" spans="1:18" ht="17.25">
      <c r="A78" s="121" t="s">
        <v>146</v>
      </c>
      <c r="B78" s="122">
        <v>199365.7</v>
      </c>
      <c r="C78" s="123">
        <v>0</v>
      </c>
      <c r="D78" s="123">
        <v>0</v>
      </c>
      <c r="E78" s="123">
        <v>33053.71</v>
      </c>
      <c r="F78" s="123">
        <v>2599.34</v>
      </c>
      <c r="G78" s="123">
        <v>37725.54</v>
      </c>
      <c r="H78" s="123">
        <v>209</v>
      </c>
      <c r="I78" s="124">
        <v>272953.29</v>
      </c>
      <c r="J78" s="125" t="s">
        <v>147</v>
      </c>
      <c r="K78" s="123">
        <v>1382162.29</v>
      </c>
      <c r="L78" s="123">
        <v>18563</v>
      </c>
      <c r="M78" s="123">
        <v>0</v>
      </c>
      <c r="N78" s="123">
        <v>227662.91</v>
      </c>
      <c r="O78" s="123">
        <v>18572.6</v>
      </c>
      <c r="P78" s="123">
        <v>120636.86</v>
      </c>
      <c r="Q78" s="123">
        <v>2523</v>
      </c>
      <c r="R78" s="124">
        <v>1770120.66</v>
      </c>
    </row>
    <row r="79" spans="1:18" ht="17.25">
      <c r="A79" s="121" t="s">
        <v>148</v>
      </c>
      <c r="B79" s="122">
        <v>2127709.06</v>
      </c>
      <c r="C79" s="123">
        <v>11479.97</v>
      </c>
      <c r="D79" s="123">
        <v>158</v>
      </c>
      <c r="E79" s="123">
        <v>353103.39</v>
      </c>
      <c r="F79" s="123">
        <v>28883.71</v>
      </c>
      <c r="G79" s="123">
        <v>375763.48</v>
      </c>
      <c r="H79" s="123">
        <v>2995.17</v>
      </c>
      <c r="I79" s="124">
        <v>2900092.78</v>
      </c>
      <c r="J79" s="125" t="s">
        <v>149</v>
      </c>
      <c r="K79" s="123">
        <v>505253.16</v>
      </c>
      <c r="L79" s="123">
        <v>1109.68</v>
      </c>
      <c r="M79" s="123">
        <v>0</v>
      </c>
      <c r="N79" s="123">
        <v>83587.47</v>
      </c>
      <c r="O79" s="123">
        <v>6069.3</v>
      </c>
      <c r="P79" s="123">
        <v>86099.31</v>
      </c>
      <c r="Q79" s="123">
        <v>409.61</v>
      </c>
      <c r="R79" s="124">
        <v>682528.53</v>
      </c>
    </row>
    <row r="80" spans="1:18" ht="17.25">
      <c r="A80" s="121" t="s">
        <v>214</v>
      </c>
      <c r="B80" s="122">
        <v>52533972.24</v>
      </c>
      <c r="C80" s="123">
        <v>206148</v>
      </c>
      <c r="D80" s="123">
        <v>3564.68</v>
      </c>
      <c r="E80" s="123">
        <v>8721359.04</v>
      </c>
      <c r="F80" s="123">
        <v>415014.43</v>
      </c>
      <c r="G80" s="123">
        <v>4762971.98</v>
      </c>
      <c r="H80" s="123">
        <v>13889.56</v>
      </c>
      <c r="I80" s="124">
        <v>66656919.93000001</v>
      </c>
      <c r="J80" s="125" t="s">
        <v>151</v>
      </c>
      <c r="K80" s="123">
        <v>124329.8</v>
      </c>
      <c r="L80" s="123">
        <v>0</v>
      </c>
      <c r="M80" s="123">
        <v>0</v>
      </c>
      <c r="N80" s="123">
        <v>20499.41</v>
      </c>
      <c r="O80" s="123">
        <v>1527.75</v>
      </c>
      <c r="P80" s="123">
        <v>23888.82</v>
      </c>
      <c r="Q80" s="123">
        <v>57.09</v>
      </c>
      <c r="R80" s="124">
        <v>170302.87</v>
      </c>
    </row>
    <row r="81" spans="1:18" ht="17.25">
      <c r="A81" s="121" t="s">
        <v>152</v>
      </c>
      <c r="B81" s="122">
        <v>273574.09</v>
      </c>
      <c r="C81" s="123">
        <v>0</v>
      </c>
      <c r="D81" s="123">
        <v>0</v>
      </c>
      <c r="E81" s="123">
        <v>45561.94</v>
      </c>
      <c r="F81" s="123">
        <v>3082.83</v>
      </c>
      <c r="G81" s="123">
        <v>47375.17</v>
      </c>
      <c r="H81" s="123">
        <v>462</v>
      </c>
      <c r="I81" s="124">
        <v>370056.03</v>
      </c>
      <c r="J81" s="125" t="s">
        <v>153</v>
      </c>
      <c r="K81" s="123">
        <v>86399.79</v>
      </c>
      <c r="L81" s="123">
        <v>0</v>
      </c>
      <c r="M81" s="123">
        <v>0</v>
      </c>
      <c r="N81" s="123">
        <v>14398.96</v>
      </c>
      <c r="O81" s="123">
        <v>1170.06</v>
      </c>
      <c r="P81" s="123">
        <v>14361.89</v>
      </c>
      <c r="Q81" s="123">
        <v>94</v>
      </c>
      <c r="R81" s="124">
        <v>116424.7</v>
      </c>
    </row>
    <row r="82" spans="1:18" ht="17.25">
      <c r="A82" s="121" t="s">
        <v>154</v>
      </c>
      <c r="B82" s="122">
        <v>479748.51</v>
      </c>
      <c r="C82" s="123">
        <v>2176</v>
      </c>
      <c r="D82" s="123">
        <v>0</v>
      </c>
      <c r="E82" s="123">
        <v>75638.42</v>
      </c>
      <c r="F82" s="123">
        <v>5018.66</v>
      </c>
      <c r="G82" s="123">
        <v>99482.52</v>
      </c>
      <c r="H82" s="123">
        <v>1185</v>
      </c>
      <c r="I82" s="124">
        <v>663249.11</v>
      </c>
      <c r="J82" s="125" t="s">
        <v>155</v>
      </c>
      <c r="K82" s="123">
        <v>240027.68</v>
      </c>
      <c r="L82" s="123">
        <v>0</v>
      </c>
      <c r="M82" s="123">
        <v>0</v>
      </c>
      <c r="N82" s="123">
        <v>39733.5</v>
      </c>
      <c r="O82" s="123">
        <v>2991.71</v>
      </c>
      <c r="P82" s="123">
        <v>59958.64</v>
      </c>
      <c r="Q82" s="123">
        <v>319</v>
      </c>
      <c r="R82" s="124">
        <v>343030.53</v>
      </c>
    </row>
    <row r="83" spans="1:18" ht="17.25">
      <c r="A83" s="121" t="s">
        <v>156</v>
      </c>
      <c r="B83" s="122">
        <v>2211481</v>
      </c>
      <c r="C83" s="123">
        <v>12554</v>
      </c>
      <c r="D83" s="123">
        <v>0</v>
      </c>
      <c r="E83" s="123">
        <v>365023.29</v>
      </c>
      <c r="F83" s="123">
        <v>20058.44</v>
      </c>
      <c r="G83" s="123">
        <v>351822.8</v>
      </c>
      <c r="H83" s="123">
        <v>3258.97</v>
      </c>
      <c r="I83" s="124">
        <v>2964198.5</v>
      </c>
      <c r="J83" s="125" t="s">
        <v>157</v>
      </c>
      <c r="K83" s="123">
        <v>4364531.32</v>
      </c>
      <c r="L83" s="123">
        <v>83531</v>
      </c>
      <c r="M83" s="123">
        <v>0</v>
      </c>
      <c r="N83" s="123">
        <v>724198.1</v>
      </c>
      <c r="O83" s="123">
        <v>55140.46</v>
      </c>
      <c r="P83" s="123">
        <v>624259.31</v>
      </c>
      <c r="Q83" s="123">
        <v>5206.74</v>
      </c>
      <c r="R83" s="124">
        <v>5856866.93</v>
      </c>
    </row>
    <row r="84" spans="1:18" ht="17.25">
      <c r="A84" s="121" t="s">
        <v>158</v>
      </c>
      <c r="B84" s="122">
        <v>1682580.78</v>
      </c>
      <c r="C84" s="123">
        <v>5665</v>
      </c>
      <c r="D84" s="123">
        <v>0</v>
      </c>
      <c r="E84" s="123">
        <v>275616.2</v>
      </c>
      <c r="F84" s="123">
        <v>17577.76</v>
      </c>
      <c r="G84" s="123">
        <v>247814.99</v>
      </c>
      <c r="H84" s="123">
        <v>2748</v>
      </c>
      <c r="I84" s="124">
        <v>2232002.73</v>
      </c>
      <c r="J84" s="125" t="s">
        <v>159</v>
      </c>
      <c r="K84" s="123">
        <v>850609.73</v>
      </c>
      <c r="L84" s="123">
        <v>25863</v>
      </c>
      <c r="M84" s="123">
        <v>0</v>
      </c>
      <c r="N84" s="123">
        <v>140130.45</v>
      </c>
      <c r="O84" s="123">
        <v>5383.25</v>
      </c>
      <c r="P84" s="123">
        <v>184652.19</v>
      </c>
      <c r="Q84" s="123">
        <v>2073.28</v>
      </c>
      <c r="R84" s="124">
        <v>1208711.9</v>
      </c>
    </row>
    <row r="85" spans="1:18" ht="17.25">
      <c r="A85" s="121" t="s">
        <v>160</v>
      </c>
      <c r="B85" s="122">
        <v>799770.69</v>
      </c>
      <c r="C85" s="123">
        <v>0</v>
      </c>
      <c r="D85" s="123">
        <v>0</v>
      </c>
      <c r="E85" s="123">
        <v>129035.35</v>
      </c>
      <c r="F85" s="123">
        <v>5538.87</v>
      </c>
      <c r="G85" s="123">
        <v>155784.6</v>
      </c>
      <c r="H85" s="123">
        <v>1072</v>
      </c>
      <c r="I85" s="124">
        <v>1091201.51</v>
      </c>
      <c r="J85" s="128" t="s">
        <v>161</v>
      </c>
      <c r="K85" s="123">
        <v>3229569.55</v>
      </c>
      <c r="L85" s="123">
        <v>6896</v>
      </c>
      <c r="M85" s="123">
        <v>0</v>
      </c>
      <c r="N85" s="123">
        <v>536921.76</v>
      </c>
      <c r="O85" s="123">
        <v>21721.71</v>
      </c>
      <c r="P85" s="123">
        <v>308885.47</v>
      </c>
      <c r="Q85" s="123">
        <v>3297</v>
      </c>
      <c r="R85" s="124">
        <v>4107291.49</v>
      </c>
    </row>
    <row r="86" spans="1:18" ht="17.25">
      <c r="A86" s="121" t="s">
        <v>162</v>
      </c>
      <c r="B86" s="122">
        <v>387123.03</v>
      </c>
      <c r="C86" s="123">
        <v>0</v>
      </c>
      <c r="D86" s="123">
        <v>0</v>
      </c>
      <c r="E86" s="123">
        <v>64468.87</v>
      </c>
      <c r="F86" s="123">
        <v>4759.61</v>
      </c>
      <c r="G86" s="123">
        <v>95435.27</v>
      </c>
      <c r="H86" s="123">
        <v>1149</v>
      </c>
      <c r="I86" s="124">
        <v>552935.78</v>
      </c>
      <c r="J86" s="125" t="s">
        <v>163</v>
      </c>
      <c r="K86" s="123">
        <v>2019777.1</v>
      </c>
      <c r="L86" s="123">
        <v>14773</v>
      </c>
      <c r="M86" s="123">
        <v>0</v>
      </c>
      <c r="N86" s="123">
        <v>333685.78</v>
      </c>
      <c r="O86" s="123">
        <v>16113.32</v>
      </c>
      <c r="P86" s="123">
        <v>455213.08</v>
      </c>
      <c r="Q86" s="123">
        <v>2818.13</v>
      </c>
      <c r="R86" s="124">
        <v>2842380.41</v>
      </c>
    </row>
    <row r="87" spans="1:18" ht="17.25">
      <c r="A87" s="121" t="s">
        <v>164</v>
      </c>
      <c r="B87" s="122">
        <v>1208573.18</v>
      </c>
      <c r="C87" s="123">
        <v>5180.17</v>
      </c>
      <c r="D87" s="123">
        <v>0</v>
      </c>
      <c r="E87" s="123">
        <v>199824.19</v>
      </c>
      <c r="F87" s="123">
        <v>13228.75</v>
      </c>
      <c r="G87" s="123">
        <v>211555.84</v>
      </c>
      <c r="H87" s="123">
        <v>1749</v>
      </c>
      <c r="I87" s="124">
        <v>1640111.13</v>
      </c>
      <c r="J87" s="125" t="s">
        <v>165</v>
      </c>
      <c r="K87" s="123">
        <v>14009075.84</v>
      </c>
      <c r="L87" s="123">
        <v>72592</v>
      </c>
      <c r="M87" s="123">
        <v>0</v>
      </c>
      <c r="N87" s="123">
        <v>2320961.92</v>
      </c>
      <c r="O87" s="123">
        <v>112315.95</v>
      </c>
      <c r="P87" s="123">
        <v>1941108.11</v>
      </c>
      <c r="Q87" s="123">
        <v>5654.92</v>
      </c>
      <c r="R87" s="124">
        <v>18461708.740000002</v>
      </c>
    </row>
    <row r="88" spans="1:18" ht="17.25">
      <c r="A88" s="121" t="s">
        <v>166</v>
      </c>
      <c r="B88" s="122">
        <v>1521749.4</v>
      </c>
      <c r="C88" s="123">
        <v>236.82</v>
      </c>
      <c r="D88" s="123">
        <v>0</v>
      </c>
      <c r="E88" s="123">
        <v>245344.21</v>
      </c>
      <c r="F88" s="123">
        <v>15846.82</v>
      </c>
      <c r="G88" s="123">
        <v>278943.35</v>
      </c>
      <c r="H88" s="123">
        <v>2421.46</v>
      </c>
      <c r="I88" s="124">
        <v>2064542.06</v>
      </c>
      <c r="J88" s="125" t="s">
        <v>167</v>
      </c>
      <c r="K88" s="123">
        <v>518486.77</v>
      </c>
      <c r="L88" s="123">
        <v>0</v>
      </c>
      <c r="M88" s="123">
        <v>0</v>
      </c>
      <c r="N88" s="123">
        <v>85657.52</v>
      </c>
      <c r="O88" s="123">
        <v>4048.67</v>
      </c>
      <c r="P88" s="123">
        <v>115576.64</v>
      </c>
      <c r="Q88" s="123">
        <v>1469.42</v>
      </c>
      <c r="R88" s="124">
        <v>725239.02</v>
      </c>
    </row>
    <row r="89" spans="1:18" ht="17.25">
      <c r="A89" s="121" t="s">
        <v>168</v>
      </c>
      <c r="B89" s="122">
        <v>953917.63</v>
      </c>
      <c r="C89" s="123">
        <v>1652</v>
      </c>
      <c r="D89" s="123">
        <v>0</v>
      </c>
      <c r="E89" s="123">
        <v>156653.17</v>
      </c>
      <c r="F89" s="123">
        <v>7690.33</v>
      </c>
      <c r="G89" s="123">
        <v>192408.5</v>
      </c>
      <c r="H89" s="123">
        <v>42355</v>
      </c>
      <c r="I89" s="124">
        <v>1354676.63</v>
      </c>
      <c r="J89" s="125" t="s">
        <v>169</v>
      </c>
      <c r="K89" s="123">
        <v>291529.23</v>
      </c>
      <c r="L89" s="123">
        <v>0</v>
      </c>
      <c r="M89" s="123">
        <v>0</v>
      </c>
      <c r="N89" s="123">
        <v>48438.82</v>
      </c>
      <c r="O89" s="123">
        <v>3179.32</v>
      </c>
      <c r="P89" s="123">
        <v>79970.52</v>
      </c>
      <c r="Q89" s="123">
        <v>988.5</v>
      </c>
      <c r="R89" s="124">
        <v>424106.39</v>
      </c>
    </row>
    <row r="90" spans="1:18" ht="17.25">
      <c r="A90" s="121" t="s">
        <v>170</v>
      </c>
      <c r="B90" s="122">
        <v>253361.01</v>
      </c>
      <c r="C90" s="123">
        <v>0</v>
      </c>
      <c r="D90" s="123">
        <v>0</v>
      </c>
      <c r="E90" s="123">
        <v>42224.06</v>
      </c>
      <c r="F90" s="123">
        <v>4504.7</v>
      </c>
      <c r="G90" s="123">
        <v>61066.44</v>
      </c>
      <c r="H90" s="123">
        <v>262</v>
      </c>
      <c r="I90" s="124">
        <v>361418.21</v>
      </c>
      <c r="J90" s="125" t="s">
        <v>171</v>
      </c>
      <c r="K90" s="123">
        <v>7468803.55</v>
      </c>
      <c r="L90" s="123">
        <v>23110</v>
      </c>
      <c r="M90" s="123">
        <v>0</v>
      </c>
      <c r="N90" s="123">
        <v>1243915.31</v>
      </c>
      <c r="O90" s="123">
        <v>27401.16</v>
      </c>
      <c r="P90" s="123">
        <v>747006.8</v>
      </c>
      <c r="Q90" s="123">
        <v>5267.78</v>
      </c>
      <c r="R90" s="124">
        <v>9515504.6</v>
      </c>
    </row>
    <row r="91" spans="1:18" ht="17.25">
      <c r="A91" s="121" t="s">
        <v>172</v>
      </c>
      <c r="B91" s="122">
        <v>2242931.23</v>
      </c>
      <c r="C91" s="123">
        <v>0</v>
      </c>
      <c r="D91" s="123">
        <v>0</v>
      </c>
      <c r="E91" s="123">
        <v>370302.49</v>
      </c>
      <c r="F91" s="123">
        <v>21418.54</v>
      </c>
      <c r="G91" s="123">
        <v>423471.65</v>
      </c>
      <c r="H91" s="123">
        <v>4671</v>
      </c>
      <c r="I91" s="124">
        <v>3062794.91</v>
      </c>
      <c r="J91" s="125" t="s">
        <v>173</v>
      </c>
      <c r="K91" s="123">
        <v>49886424.95</v>
      </c>
      <c r="L91" s="123">
        <v>5644</v>
      </c>
      <c r="M91" s="123">
        <v>44237.5</v>
      </c>
      <c r="N91" s="123">
        <v>8252217.27</v>
      </c>
      <c r="O91" s="123">
        <v>409174.02</v>
      </c>
      <c r="P91" s="123">
        <v>5365739.38</v>
      </c>
      <c r="Q91" s="123">
        <v>21125.81</v>
      </c>
      <c r="R91" s="124">
        <v>63984562.93000001</v>
      </c>
    </row>
    <row r="92" spans="1:18" ht="17.25">
      <c r="A92" s="121" t="s">
        <v>174</v>
      </c>
      <c r="B92" s="122">
        <v>172783.99</v>
      </c>
      <c r="C92" s="123">
        <v>0</v>
      </c>
      <c r="D92" s="123">
        <v>0</v>
      </c>
      <c r="E92" s="123">
        <v>28786.05</v>
      </c>
      <c r="F92" s="123">
        <v>1465.15</v>
      </c>
      <c r="G92" s="123">
        <v>47174.19</v>
      </c>
      <c r="H92" s="123">
        <v>343.53</v>
      </c>
      <c r="I92" s="124">
        <v>250552.91</v>
      </c>
      <c r="J92" s="125" t="s">
        <v>175</v>
      </c>
      <c r="K92" s="123">
        <v>451548.17</v>
      </c>
      <c r="L92" s="123">
        <v>1778</v>
      </c>
      <c r="M92" s="123">
        <v>0</v>
      </c>
      <c r="N92" s="123">
        <v>71805.28</v>
      </c>
      <c r="O92" s="123">
        <v>3011.81</v>
      </c>
      <c r="P92" s="123">
        <v>94032.23</v>
      </c>
      <c r="Q92" s="123">
        <v>1054</v>
      </c>
      <c r="R92" s="124">
        <v>623229.49</v>
      </c>
    </row>
    <row r="93" spans="1:18" ht="17.25">
      <c r="A93" s="121" t="s">
        <v>176</v>
      </c>
      <c r="B93" s="122">
        <v>3427514.57</v>
      </c>
      <c r="C93" s="123">
        <v>259769</v>
      </c>
      <c r="D93" s="123">
        <v>0</v>
      </c>
      <c r="E93" s="123">
        <v>559542.92</v>
      </c>
      <c r="F93" s="123">
        <v>51613.57</v>
      </c>
      <c r="G93" s="123">
        <v>479996.8</v>
      </c>
      <c r="H93" s="123">
        <v>6550.55</v>
      </c>
      <c r="I93" s="124">
        <v>4784987.41</v>
      </c>
      <c r="J93" s="125" t="s">
        <v>177</v>
      </c>
      <c r="K93" s="123">
        <v>239157.88</v>
      </c>
      <c r="L93" s="123">
        <v>0</v>
      </c>
      <c r="M93" s="123">
        <v>0</v>
      </c>
      <c r="N93" s="123">
        <v>39854.08</v>
      </c>
      <c r="O93" s="123">
        <v>2924.2</v>
      </c>
      <c r="P93" s="123">
        <v>41016.72</v>
      </c>
      <c r="Q93" s="123">
        <v>70</v>
      </c>
      <c r="R93" s="124">
        <v>323022.88</v>
      </c>
    </row>
    <row r="94" spans="1:18" ht="17.25">
      <c r="A94" s="121" t="s">
        <v>178</v>
      </c>
      <c r="B94" s="122">
        <v>21079147.85</v>
      </c>
      <c r="C94" s="123">
        <v>62621</v>
      </c>
      <c r="D94" s="123">
        <v>2.22</v>
      </c>
      <c r="E94" s="123">
        <v>3498546.33</v>
      </c>
      <c r="F94" s="123">
        <v>167602.25</v>
      </c>
      <c r="G94" s="123">
        <v>2592457.23</v>
      </c>
      <c r="H94" s="123">
        <v>12369.86</v>
      </c>
      <c r="I94" s="124">
        <v>27412746.74</v>
      </c>
      <c r="J94" s="125" t="s">
        <v>179</v>
      </c>
      <c r="K94" s="123">
        <v>8270460.44</v>
      </c>
      <c r="L94" s="123">
        <v>15469</v>
      </c>
      <c r="M94" s="123">
        <v>0</v>
      </c>
      <c r="N94" s="123">
        <v>1313701.87</v>
      </c>
      <c r="O94" s="123">
        <v>79301.58</v>
      </c>
      <c r="P94" s="123">
        <v>1019591.48</v>
      </c>
      <c r="Q94" s="123">
        <v>10597.59</v>
      </c>
      <c r="R94" s="124">
        <v>10709121.96</v>
      </c>
    </row>
    <row r="95" spans="1:18" ht="17.25">
      <c r="A95" s="121" t="s">
        <v>180</v>
      </c>
      <c r="B95" s="122">
        <v>75900.83</v>
      </c>
      <c r="C95" s="123">
        <v>0</v>
      </c>
      <c r="D95" s="123">
        <v>0</v>
      </c>
      <c r="E95" s="123">
        <v>12649.73</v>
      </c>
      <c r="F95" s="123">
        <v>1011.77</v>
      </c>
      <c r="G95" s="123">
        <v>13724.46</v>
      </c>
      <c r="H95" s="123">
        <v>123</v>
      </c>
      <c r="I95" s="124">
        <v>103409.79</v>
      </c>
      <c r="J95" s="125" t="s">
        <v>181</v>
      </c>
      <c r="K95" s="123">
        <v>5628123.97</v>
      </c>
      <c r="L95" s="123">
        <v>42899</v>
      </c>
      <c r="M95" s="123">
        <v>33</v>
      </c>
      <c r="N95" s="123">
        <v>932475.87</v>
      </c>
      <c r="O95" s="123">
        <v>59581.96</v>
      </c>
      <c r="P95" s="123">
        <v>1029092.93</v>
      </c>
      <c r="Q95" s="123">
        <v>3166.58</v>
      </c>
      <c r="R95" s="124">
        <v>7695373.31</v>
      </c>
    </row>
    <row r="96" spans="1:18" ht="17.25">
      <c r="A96" s="121" t="s">
        <v>182</v>
      </c>
      <c r="B96" s="122">
        <v>517723.74</v>
      </c>
      <c r="C96" s="123">
        <v>0</v>
      </c>
      <c r="D96" s="123">
        <v>0</v>
      </c>
      <c r="E96" s="123">
        <v>86180.13</v>
      </c>
      <c r="F96" s="123">
        <v>5655.6</v>
      </c>
      <c r="G96" s="123">
        <v>112000.42</v>
      </c>
      <c r="H96" s="123">
        <v>1272</v>
      </c>
      <c r="I96" s="124">
        <v>722831.89</v>
      </c>
      <c r="J96" s="125" t="s">
        <v>183</v>
      </c>
      <c r="K96" s="123">
        <v>1269021.26</v>
      </c>
      <c r="L96" s="123">
        <v>0</v>
      </c>
      <c r="M96" s="123">
        <v>0</v>
      </c>
      <c r="N96" s="123">
        <v>209723.33</v>
      </c>
      <c r="O96" s="123">
        <v>14937.62</v>
      </c>
      <c r="P96" s="123">
        <v>274821.36</v>
      </c>
      <c r="Q96" s="123">
        <v>1773</v>
      </c>
      <c r="R96" s="124">
        <v>1770276.57</v>
      </c>
    </row>
    <row r="97" spans="1:18" ht="17.25">
      <c r="A97" s="121" t="s">
        <v>184</v>
      </c>
      <c r="B97" s="122">
        <v>1221661.76</v>
      </c>
      <c r="C97" s="123">
        <v>2354</v>
      </c>
      <c r="D97" s="123">
        <v>0</v>
      </c>
      <c r="E97" s="123">
        <v>196093.26</v>
      </c>
      <c r="F97" s="123">
        <v>11289.37</v>
      </c>
      <c r="G97" s="123">
        <v>167974.97</v>
      </c>
      <c r="H97" s="123">
        <v>1605</v>
      </c>
      <c r="I97" s="124">
        <v>1600978.36</v>
      </c>
      <c r="J97" s="125" t="s">
        <v>185</v>
      </c>
      <c r="K97" s="123">
        <v>118415.97</v>
      </c>
      <c r="L97" s="123">
        <v>0</v>
      </c>
      <c r="M97" s="123">
        <v>0</v>
      </c>
      <c r="N97" s="123">
        <v>19720.77</v>
      </c>
      <c r="O97" s="123">
        <v>2085.4</v>
      </c>
      <c r="P97" s="123">
        <v>26537.1</v>
      </c>
      <c r="Q97" s="123">
        <v>65</v>
      </c>
      <c r="R97" s="124">
        <v>166824.24</v>
      </c>
    </row>
    <row r="98" spans="1:18" ht="17.25">
      <c r="A98" s="121" t="s">
        <v>186</v>
      </c>
      <c r="B98" s="122">
        <v>1128168.12</v>
      </c>
      <c r="C98" s="123">
        <v>107250</v>
      </c>
      <c r="D98" s="123">
        <v>0</v>
      </c>
      <c r="E98" s="123">
        <v>180101.9</v>
      </c>
      <c r="F98" s="123">
        <v>10720.7</v>
      </c>
      <c r="G98" s="123">
        <v>240324.06</v>
      </c>
      <c r="H98" s="123">
        <v>2392</v>
      </c>
      <c r="I98" s="124">
        <v>1668956.78</v>
      </c>
      <c r="J98" s="125" t="s">
        <v>187</v>
      </c>
      <c r="K98" s="123">
        <v>505032.72</v>
      </c>
      <c r="L98" s="123">
        <v>0</v>
      </c>
      <c r="M98" s="123">
        <v>0</v>
      </c>
      <c r="N98" s="123">
        <v>82324.61</v>
      </c>
      <c r="O98" s="123">
        <v>7249.91</v>
      </c>
      <c r="P98" s="123">
        <v>95532.2</v>
      </c>
      <c r="Q98" s="123">
        <v>1450.63</v>
      </c>
      <c r="R98" s="124">
        <v>691590.07</v>
      </c>
    </row>
    <row r="99" spans="1:18" ht="17.25">
      <c r="A99" s="121" t="s">
        <v>188</v>
      </c>
      <c r="B99" s="122">
        <v>515946.27</v>
      </c>
      <c r="C99" s="123">
        <v>0</v>
      </c>
      <c r="D99" s="123">
        <v>0</v>
      </c>
      <c r="E99" s="123">
        <v>82728.69</v>
      </c>
      <c r="F99" s="123">
        <v>5368.35</v>
      </c>
      <c r="G99" s="123">
        <v>72404.95</v>
      </c>
      <c r="H99" s="123">
        <v>1269</v>
      </c>
      <c r="I99" s="124">
        <v>677717.26</v>
      </c>
      <c r="J99" s="125" t="s">
        <v>215</v>
      </c>
      <c r="K99" s="123">
        <v>201736.42</v>
      </c>
      <c r="L99" s="123">
        <v>6593</v>
      </c>
      <c r="M99" s="123">
        <v>0</v>
      </c>
      <c r="N99" s="123">
        <v>33141.9</v>
      </c>
      <c r="O99" s="123">
        <v>3596.54</v>
      </c>
      <c r="P99" s="123">
        <v>62925.02</v>
      </c>
      <c r="Q99" s="123">
        <v>276</v>
      </c>
      <c r="R99" s="124">
        <v>308268.88</v>
      </c>
    </row>
    <row r="100" spans="1:18" ht="17.25">
      <c r="A100" s="121" t="s">
        <v>190</v>
      </c>
      <c r="B100" s="122">
        <v>961923.95</v>
      </c>
      <c r="C100" s="123">
        <v>106219</v>
      </c>
      <c r="D100" s="123">
        <v>0</v>
      </c>
      <c r="E100" s="123">
        <v>157657.37</v>
      </c>
      <c r="F100" s="123">
        <v>10249.9</v>
      </c>
      <c r="G100" s="123">
        <v>171066.21</v>
      </c>
      <c r="H100" s="123">
        <v>2043</v>
      </c>
      <c r="I100" s="124">
        <v>1409159.43</v>
      </c>
      <c r="J100" s="125" t="s">
        <v>191</v>
      </c>
      <c r="K100" s="123">
        <v>63559.85</v>
      </c>
      <c r="L100" s="123">
        <v>0</v>
      </c>
      <c r="M100" s="123">
        <v>0</v>
      </c>
      <c r="N100" s="123">
        <v>9967.89</v>
      </c>
      <c r="O100" s="123">
        <v>544.47</v>
      </c>
      <c r="P100" s="123">
        <v>9613.51</v>
      </c>
      <c r="Q100" s="123">
        <v>72.58</v>
      </c>
      <c r="R100" s="124">
        <v>83758.3</v>
      </c>
    </row>
    <row r="101" spans="1:18" ht="17.25">
      <c r="A101" s="121" t="s">
        <v>192</v>
      </c>
      <c r="B101" s="122">
        <v>1452483.99</v>
      </c>
      <c r="C101" s="123">
        <v>0</v>
      </c>
      <c r="D101" s="123">
        <v>0</v>
      </c>
      <c r="E101" s="123">
        <v>240536.08</v>
      </c>
      <c r="F101" s="123">
        <v>15743.59</v>
      </c>
      <c r="G101" s="123">
        <v>187966.96</v>
      </c>
      <c r="H101" s="123">
        <v>255.5</v>
      </c>
      <c r="I101" s="124">
        <v>1896986.12</v>
      </c>
      <c r="J101" s="125" t="s">
        <v>193</v>
      </c>
      <c r="K101" s="123">
        <v>1324645.5</v>
      </c>
      <c r="L101" s="123">
        <v>7219</v>
      </c>
      <c r="M101" s="123">
        <v>0</v>
      </c>
      <c r="N101" s="123">
        <v>214462.39</v>
      </c>
      <c r="O101" s="123">
        <v>11521.83</v>
      </c>
      <c r="P101" s="123">
        <v>225131.44</v>
      </c>
      <c r="Q101" s="123">
        <v>2462.23</v>
      </c>
      <c r="R101" s="124">
        <v>1785442.39</v>
      </c>
    </row>
    <row r="102" spans="1:18" ht="17.25">
      <c r="A102" s="121" t="s">
        <v>194</v>
      </c>
      <c r="B102" s="122">
        <v>396080.66</v>
      </c>
      <c r="C102" s="123">
        <v>0</v>
      </c>
      <c r="D102" s="123">
        <v>0</v>
      </c>
      <c r="E102" s="123">
        <v>64847.99</v>
      </c>
      <c r="F102" s="123">
        <v>3657.24</v>
      </c>
      <c r="G102" s="123">
        <v>55679.84</v>
      </c>
      <c r="H102" s="123">
        <v>45.32</v>
      </c>
      <c r="I102" s="124">
        <v>520311.05</v>
      </c>
      <c r="J102" s="125" t="s">
        <v>195</v>
      </c>
      <c r="K102" s="123">
        <v>7559282.38</v>
      </c>
      <c r="L102" s="123">
        <v>25192</v>
      </c>
      <c r="M102" s="123">
        <v>0</v>
      </c>
      <c r="N102" s="123">
        <v>1254702.46</v>
      </c>
      <c r="O102" s="123">
        <v>81232.17</v>
      </c>
      <c r="P102" s="123">
        <v>1038675.43</v>
      </c>
      <c r="Q102" s="123">
        <v>6610.78</v>
      </c>
      <c r="R102" s="124">
        <v>9965695.219999999</v>
      </c>
    </row>
    <row r="103" spans="1:18" ht="17.25">
      <c r="A103" s="121" t="s">
        <v>196</v>
      </c>
      <c r="B103" s="122">
        <v>112256.84</v>
      </c>
      <c r="C103" s="123">
        <v>1304.64</v>
      </c>
      <c r="D103" s="123">
        <v>0</v>
      </c>
      <c r="E103" s="123">
        <v>18699.85</v>
      </c>
      <c r="F103" s="123">
        <v>1828.58</v>
      </c>
      <c r="G103" s="123">
        <v>34562.82</v>
      </c>
      <c r="H103" s="123">
        <v>123</v>
      </c>
      <c r="I103" s="124">
        <v>168775.73</v>
      </c>
      <c r="J103" s="125" t="s">
        <v>197</v>
      </c>
      <c r="K103" s="123">
        <v>269178.62</v>
      </c>
      <c r="L103" s="123">
        <v>0</v>
      </c>
      <c r="M103" s="123">
        <v>594.05</v>
      </c>
      <c r="N103" s="123">
        <v>44836.76</v>
      </c>
      <c r="O103" s="123">
        <v>3291.85</v>
      </c>
      <c r="P103" s="123">
        <v>42559.45</v>
      </c>
      <c r="Q103" s="123">
        <v>91</v>
      </c>
      <c r="R103" s="124">
        <v>360551.73</v>
      </c>
    </row>
    <row r="104" spans="1:18" ht="17.25">
      <c r="A104" s="121" t="s">
        <v>198</v>
      </c>
      <c r="B104" s="122">
        <v>537678.79</v>
      </c>
      <c r="C104" s="123">
        <v>0</v>
      </c>
      <c r="D104" s="123">
        <v>0</v>
      </c>
      <c r="E104" s="123">
        <v>85913.36</v>
      </c>
      <c r="F104" s="123">
        <v>3239.96</v>
      </c>
      <c r="G104" s="123">
        <v>110348.28</v>
      </c>
      <c r="H104" s="123">
        <v>1352.24</v>
      </c>
      <c r="I104" s="124">
        <v>738532.63</v>
      </c>
      <c r="J104" s="125" t="s">
        <v>199</v>
      </c>
      <c r="K104" s="123">
        <v>869218.09</v>
      </c>
      <c r="L104" s="123">
        <v>25026.59</v>
      </c>
      <c r="M104" s="123">
        <v>0</v>
      </c>
      <c r="N104" s="123">
        <v>143831.37</v>
      </c>
      <c r="O104" s="123">
        <v>9374.49</v>
      </c>
      <c r="P104" s="123">
        <v>123402.54</v>
      </c>
      <c r="Q104" s="123">
        <v>1433</v>
      </c>
      <c r="R104" s="124">
        <v>1172286.08</v>
      </c>
    </row>
    <row r="105" spans="1:18" ht="17.25">
      <c r="A105" s="121" t="s">
        <v>200</v>
      </c>
      <c r="B105" s="122">
        <v>95249.56</v>
      </c>
      <c r="C105" s="123">
        <v>432</v>
      </c>
      <c r="D105" s="123">
        <v>0</v>
      </c>
      <c r="E105" s="123">
        <v>15852.18</v>
      </c>
      <c r="F105" s="123">
        <v>799.31</v>
      </c>
      <c r="G105" s="123">
        <v>20570.03</v>
      </c>
      <c r="H105" s="123">
        <v>32</v>
      </c>
      <c r="I105" s="124">
        <v>132935.08</v>
      </c>
      <c r="J105" s="125" t="s">
        <v>201</v>
      </c>
      <c r="K105" s="123">
        <v>717994.22</v>
      </c>
      <c r="L105" s="123">
        <v>0</v>
      </c>
      <c r="M105" s="123">
        <v>0</v>
      </c>
      <c r="N105" s="123">
        <v>118158.94</v>
      </c>
      <c r="O105" s="123">
        <v>9469.97</v>
      </c>
      <c r="P105" s="123">
        <v>143060.15</v>
      </c>
      <c r="Q105" s="123">
        <v>1593</v>
      </c>
      <c r="R105" s="124">
        <v>990276.28</v>
      </c>
    </row>
    <row r="106" spans="1:18" ht="17.25">
      <c r="A106" s="121" t="s">
        <v>202</v>
      </c>
      <c r="B106" s="122">
        <v>1389437.27</v>
      </c>
      <c r="C106" s="123">
        <v>1385</v>
      </c>
      <c r="D106" s="123">
        <v>0</v>
      </c>
      <c r="E106" s="123">
        <v>229795.93</v>
      </c>
      <c r="F106" s="123">
        <v>12387.41</v>
      </c>
      <c r="G106" s="123">
        <v>302873.62</v>
      </c>
      <c r="H106" s="123">
        <v>2947.07</v>
      </c>
      <c r="I106" s="124">
        <v>1938826.3</v>
      </c>
      <c r="J106" s="125" t="s">
        <v>203</v>
      </c>
      <c r="K106" s="123">
        <v>14066220.43</v>
      </c>
      <c r="L106" s="123">
        <v>53114</v>
      </c>
      <c r="M106" s="123">
        <v>0</v>
      </c>
      <c r="N106" s="123">
        <v>2344141.95</v>
      </c>
      <c r="O106" s="123">
        <v>126558.97</v>
      </c>
      <c r="P106" s="123">
        <v>1812874.93</v>
      </c>
      <c r="Q106" s="123">
        <v>1272.43</v>
      </c>
      <c r="R106" s="124">
        <v>18404182.71</v>
      </c>
    </row>
    <row r="107" spans="1:18" ht="17.25">
      <c r="A107" s="121" t="s">
        <v>204</v>
      </c>
      <c r="B107" s="122">
        <v>316596.07</v>
      </c>
      <c r="C107" s="123">
        <v>0</v>
      </c>
      <c r="D107" s="123">
        <v>0</v>
      </c>
      <c r="E107" s="123">
        <v>51404.85</v>
      </c>
      <c r="F107" s="123">
        <v>3751.79</v>
      </c>
      <c r="G107" s="123">
        <v>74446.15</v>
      </c>
      <c r="H107" s="123">
        <v>130</v>
      </c>
      <c r="I107" s="124">
        <v>446328.86</v>
      </c>
      <c r="J107" s="125" t="s">
        <v>205</v>
      </c>
      <c r="K107" s="123">
        <v>5397977.73</v>
      </c>
      <c r="L107" s="123">
        <v>31921</v>
      </c>
      <c r="M107" s="123">
        <v>0</v>
      </c>
      <c r="N107" s="123">
        <v>898027.31</v>
      </c>
      <c r="O107" s="123">
        <v>60125.55</v>
      </c>
      <c r="P107" s="123">
        <v>778710.36</v>
      </c>
      <c r="Q107" s="123">
        <v>2996.5</v>
      </c>
      <c r="R107" s="124">
        <v>7169758.450000001</v>
      </c>
    </row>
    <row r="108" spans="1:18" ht="17.25">
      <c r="A108" s="121" t="s">
        <v>206</v>
      </c>
      <c r="B108" s="122">
        <v>31346634.8</v>
      </c>
      <c r="C108" s="123">
        <v>185791.38</v>
      </c>
      <c r="D108" s="123">
        <v>134</v>
      </c>
      <c r="E108" s="123">
        <v>5225938.36</v>
      </c>
      <c r="F108" s="123">
        <v>285669.39</v>
      </c>
      <c r="G108" s="123">
        <v>3761462.17</v>
      </c>
      <c r="H108" s="123">
        <v>15578.68</v>
      </c>
      <c r="I108" s="124">
        <v>40821208.78</v>
      </c>
      <c r="J108" s="125" t="s">
        <v>207</v>
      </c>
      <c r="K108" s="123">
        <v>68920376.22</v>
      </c>
      <c r="L108" s="123">
        <v>794557.89</v>
      </c>
      <c r="M108" s="123">
        <v>2006100.07</v>
      </c>
      <c r="N108" s="123">
        <v>10740897.06</v>
      </c>
      <c r="O108" s="123">
        <v>261869.91</v>
      </c>
      <c r="P108" s="123">
        <v>352697.32</v>
      </c>
      <c r="Q108" s="123">
        <v>94240.68</v>
      </c>
      <c r="R108" s="124">
        <v>83170739.14999999</v>
      </c>
    </row>
    <row r="109" spans="1:18" ht="17.25">
      <c r="A109" s="121" t="s">
        <v>208</v>
      </c>
      <c r="B109" s="122">
        <v>83784.66</v>
      </c>
      <c r="C109" s="123">
        <v>0</v>
      </c>
      <c r="D109" s="123">
        <v>0</v>
      </c>
      <c r="E109" s="123">
        <v>13925.15</v>
      </c>
      <c r="F109" s="123">
        <v>316.19</v>
      </c>
      <c r="G109" s="123">
        <v>27206.94</v>
      </c>
      <c r="H109" s="123">
        <v>-2913.75</v>
      </c>
      <c r="I109" s="124">
        <v>122319.19</v>
      </c>
      <c r="J109" s="121"/>
      <c r="K109" s="129"/>
      <c r="L109" s="123"/>
      <c r="M109" s="123"/>
      <c r="N109" s="123"/>
      <c r="O109" s="123"/>
      <c r="P109" s="123"/>
      <c r="Q109" s="123"/>
      <c r="R109" s="130" t="s">
        <v>104</v>
      </c>
    </row>
    <row r="110" spans="1:18" ht="17.25">
      <c r="A110" s="121" t="s">
        <v>209</v>
      </c>
      <c r="B110" s="122">
        <v>502147.69</v>
      </c>
      <c r="C110" s="123">
        <v>0</v>
      </c>
      <c r="D110" s="123">
        <v>0</v>
      </c>
      <c r="E110" s="123">
        <v>81637.55</v>
      </c>
      <c r="F110" s="123">
        <v>3681.64</v>
      </c>
      <c r="G110" s="123">
        <v>89581.29</v>
      </c>
      <c r="H110" s="123">
        <v>1898</v>
      </c>
      <c r="I110" s="124">
        <v>678946.17</v>
      </c>
      <c r="J110" s="131" t="s">
        <v>210</v>
      </c>
      <c r="K110" s="124">
        <v>388202595.46</v>
      </c>
      <c r="L110" s="124">
        <v>2883442.71</v>
      </c>
      <c r="M110" s="124">
        <v>2055484.41</v>
      </c>
      <c r="N110" s="124">
        <v>63488471.699999996</v>
      </c>
      <c r="O110" s="124">
        <v>3147835.31</v>
      </c>
      <c r="P110" s="124">
        <v>41713050.653000005</v>
      </c>
      <c r="Q110" s="124">
        <v>374684.82</v>
      </c>
      <c r="R110" s="124">
        <v>501865565.06299996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February 2012</dc:title>
  <dc:subject>Monthly Collections - February 2012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2024-03-27T19:45:26Z</dcterms:modified>
  <cp:category/>
  <cp:version/>
  <cp:contentType/>
  <cp:contentStatus/>
</cp:coreProperties>
</file>