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352" windowHeight="6660" activeTab="0"/>
  </bookViews>
  <sheets>
    <sheet name="P01-1211" sheetId="1" r:id="rId1"/>
    <sheet name="P02-1211" sheetId="2" r:id="rId2"/>
    <sheet name="P03-1211" sheetId="3" r:id="rId3"/>
    <sheet name="P06-1211" sheetId="4" r:id="rId4"/>
    <sheet name="P09-1211" sheetId="5" r:id="rId5"/>
    <sheet name="P10-1211" sheetId="6" r:id="rId6"/>
    <sheet name="P11-1211" sheetId="7" r:id="rId7"/>
    <sheet name="P12-1211" sheetId="8" r:id="rId8"/>
    <sheet name="P13-1211" sheetId="9" r:id="rId9"/>
    <sheet name="P14-1211" sheetId="10" r:id="rId10"/>
    <sheet name="P15-1211" sheetId="11" r:id="rId11"/>
    <sheet name="P16-1211" sheetId="12" r:id="rId12"/>
  </sheets>
  <definedNames>
    <definedName name="\Z" localSheetId="0">'P01-1211'!#REF!</definedName>
    <definedName name="\Z" localSheetId="1">'P02-1211'!#REF!</definedName>
    <definedName name="\Z" localSheetId="4">'P09-1211'!#REF!</definedName>
    <definedName name="\Z" localSheetId="5">'P10-1211'!#REF!</definedName>
    <definedName name="\Z" localSheetId="6">'P11-1211'!#REF!</definedName>
    <definedName name="\Z" localSheetId="7">'P12-1211'!#REF!</definedName>
    <definedName name="\Z" localSheetId="8">'P13-1211'!#REF!</definedName>
    <definedName name="\Z">'P14-1211'!#REF!</definedName>
    <definedName name="_xlnm.Print_Area" localSheetId="0">'P01-1211'!$A$1:$H$11</definedName>
    <definedName name="_xlnm.Print_Area" localSheetId="1">'P02-1211'!$A$1:$H$11</definedName>
    <definedName name="_xlnm.Print_Area" localSheetId="2">'P03-1211'!#REF!</definedName>
    <definedName name="_xlnm.Print_Area" localSheetId="3">'P06-1211'!#REF!</definedName>
    <definedName name="_xlnm.Print_Area" localSheetId="4">'P09-1211'!$A$1:$F$4</definedName>
    <definedName name="_xlnm.Print_Area" localSheetId="5">'P10-1211'!$A$1:$F$4</definedName>
    <definedName name="_xlnm.Print_Area" localSheetId="6">'P11-1211'!$A$1:$F$4</definedName>
    <definedName name="_xlnm.Print_Area" localSheetId="7">'P12-1211'!$A$1:$F$4</definedName>
    <definedName name="_xlnm.Print_Area" localSheetId="8">'P13-1211'!$A$1:$F$4</definedName>
    <definedName name="_xlnm.Print_Area" localSheetId="9">'P14-1211'!$A$1:$F$4</definedName>
    <definedName name="_xlnm.Print_Area" localSheetId="10">'P15-1211'!$A$1:$E$8</definedName>
    <definedName name="_xlnm.Print_Area" localSheetId="11">'P16-1211'!$A$1:$E$8</definedName>
  </definedNames>
  <calcPr fullCalcOnLoad="1"/>
</workbook>
</file>

<file path=xl/sharedStrings.xml><?xml version="1.0" encoding="utf-8"?>
<sst xmlns="http://schemas.openxmlformats.org/spreadsheetml/2006/main" count="1945" uniqueCount="472">
  <si>
    <t>TENNESSEE DEPARTMENT OF REVENUE</t>
  </si>
  <si>
    <t>SALES AND USE  TAX BY CLASSIFICATION</t>
  </si>
  <si>
    <t>FISCAL YEAR 2011-2012</t>
  </si>
  <si>
    <t>Page # 16</t>
  </si>
  <si>
    <t>DECEMBER</t>
  </si>
  <si>
    <t xml:space="preserve">        CLASSIFICATION</t>
  </si>
  <si>
    <t>PERCENT</t>
  </si>
  <si>
    <t>AMOUNT</t>
  </si>
  <si>
    <t>OF TOTAL</t>
  </si>
  <si>
    <t xml:space="preserve">  MISCELLANEOUS RETAIL STORES</t>
  </si>
  <si>
    <t xml:space="preserve">    Drug Stores                </t>
  </si>
  <si>
    <t xml:space="preserve">    Liquor Stores</t>
  </si>
  <si>
    <t xml:space="preserve">    Used Merchandise etc.</t>
  </si>
  <si>
    <t xml:space="preserve">    Sporting Goods &amp; Bicycle Shops</t>
  </si>
  <si>
    <t xml:space="preserve">    Book Stores                </t>
  </si>
  <si>
    <t xml:space="preserve">    Stationery Stores</t>
  </si>
  <si>
    <t xml:space="preserve">    Jewelry Stores                </t>
  </si>
  <si>
    <t xml:space="preserve">    Hobby, Toy &amp; Game </t>
  </si>
  <si>
    <t xml:space="preserve">    Camera &amp; Photographic Supply</t>
  </si>
  <si>
    <t xml:space="preserve">    Gift, Novelty &amp; Souvenir</t>
  </si>
  <si>
    <t xml:space="preserve">    Luggage &amp; Leather Goods</t>
  </si>
  <si>
    <t xml:space="preserve">    Sewing, Needlework &amp; Piece Goods</t>
  </si>
  <si>
    <t xml:space="preserve">    Catalogue &amp; Mail Order Houses</t>
  </si>
  <si>
    <t xml:space="preserve">    Automatic Merchandising Machines</t>
  </si>
  <si>
    <t xml:space="preserve">    Direct Selling Establishments</t>
  </si>
  <si>
    <t xml:space="preserve">    Fuel Dealers</t>
  </si>
  <si>
    <t xml:space="preserve">    Florists               </t>
  </si>
  <si>
    <t xml:space="preserve">    Tobacco Stores and Stands</t>
  </si>
  <si>
    <t xml:space="preserve">    News Dealers &amp; Newsstands                </t>
  </si>
  <si>
    <t xml:space="preserve">    Optical Goods Stores</t>
  </si>
  <si>
    <t xml:space="preserve">    Miscellaneous Retail, N.E.C. </t>
  </si>
  <si>
    <t xml:space="preserve">        SUBTOTAL</t>
  </si>
  <si>
    <t xml:space="preserve">            TOTAL RETAIL</t>
  </si>
  <si>
    <t>SERVICES</t>
  </si>
  <si>
    <t xml:space="preserve">  HOTELS &amp; LODGING PLACES</t>
  </si>
  <si>
    <t xml:space="preserve">  PERSONAL SERVICES</t>
  </si>
  <si>
    <t xml:space="preserve">  BUSINESS SERVICES</t>
  </si>
  <si>
    <t xml:space="preserve">  AUTO REPAIR, SERVICES &amp; PARKING</t>
  </si>
  <si>
    <t xml:space="preserve">  MISCELLANEOUS REPAIR SERVICES</t>
  </si>
  <si>
    <t xml:space="preserve">  MOTION PICTURES</t>
  </si>
  <si>
    <t xml:space="preserve">  AMUSEMENT SERVICES</t>
  </si>
  <si>
    <t xml:space="preserve">  HEALTH SERVICES</t>
  </si>
  <si>
    <t xml:space="preserve">  OTHER SERVICES</t>
  </si>
  <si>
    <t xml:space="preserve">             TOTAL SERVICES</t>
  </si>
  <si>
    <t>AGRICULTURE, FORESTRY, FISHING</t>
  </si>
  <si>
    <t xml:space="preserve">MINING               </t>
  </si>
  <si>
    <t>CONSTRUCTION</t>
  </si>
  <si>
    <t>MANUFACTURING</t>
  </si>
  <si>
    <t>TRANSPORTATION</t>
  </si>
  <si>
    <t xml:space="preserve">COMMUNICATIONS               </t>
  </si>
  <si>
    <t>ELECTRIC, GAS &amp; SANITARY SERVICES</t>
  </si>
  <si>
    <t xml:space="preserve">WHOLESALE TRADE                </t>
  </si>
  <si>
    <t>FINANCE, INSURANCE, REAL ESTATE</t>
  </si>
  <si>
    <t xml:space="preserve">             TOTAL NON-RETAIL, NON SERVICES</t>
  </si>
  <si>
    <t>COUNTY CLERK</t>
  </si>
  <si>
    <t>CONSUMER USE TAX</t>
  </si>
  <si>
    <t>DISASTER RELIEF TAX REBATE</t>
  </si>
  <si>
    <t xml:space="preserve">             GRAND TOTAL</t>
  </si>
  <si>
    <t xml:space="preserve">Note: Disaster relief includes May 2010 flood tax rebate, April 2011 disaster relief, and sales tax rebate on storm shelters. </t>
  </si>
  <si>
    <t>Page # 15</t>
  </si>
  <si>
    <t>RETAIL TRADE</t>
  </si>
  <si>
    <t xml:space="preserve">  BUILDING MATERIALS</t>
  </si>
  <si>
    <t xml:space="preserve">    Lumber and Other Bldg. Materials</t>
  </si>
  <si>
    <t xml:space="preserve">    Paint, Glass and Wallpaper Stores</t>
  </si>
  <si>
    <t xml:space="preserve">    Hardware Stores</t>
  </si>
  <si>
    <t xml:space="preserve">    Retail Nurseries &amp; Garden Stores</t>
  </si>
  <si>
    <t xml:space="preserve">    Mobile Home Dealers</t>
  </si>
  <si>
    <t xml:space="preserve">  GENERAL MERCHANDISE</t>
  </si>
  <si>
    <t xml:space="preserve">    Department Stores</t>
  </si>
  <si>
    <t xml:space="preserve">    Variety Stores</t>
  </si>
  <si>
    <t xml:space="preserve">    Miscellaneous General Merchandise</t>
  </si>
  <si>
    <t xml:space="preserve">  FOOD STORES</t>
  </si>
  <si>
    <t xml:space="preserve">    Grocery Stores</t>
  </si>
  <si>
    <t xml:space="preserve">    Meat &amp; Fish Markets</t>
  </si>
  <si>
    <t xml:space="preserve">    Fruit &amp; Vegetable</t>
  </si>
  <si>
    <t xml:space="preserve">    Candy, Nut &amp; Confectionery</t>
  </si>
  <si>
    <t xml:space="preserve">    Dairy Products Stores</t>
  </si>
  <si>
    <t xml:space="preserve">    Retail Bakeries</t>
  </si>
  <si>
    <t xml:space="preserve">    Miscellaneous Food Stores</t>
  </si>
  <si>
    <t xml:space="preserve">  AUTO DEALERS &amp; SERVICE STATIONS</t>
  </si>
  <si>
    <t xml:space="preserve">    Motor Vehicle Dealers, New &amp; Used</t>
  </si>
  <si>
    <t xml:space="preserve">    Motor Vehicle Dealers, Used Car</t>
  </si>
  <si>
    <t xml:space="preserve">    Auto &amp; Home Supply Stores               </t>
  </si>
  <si>
    <t xml:space="preserve">    Gasoline Service Stations               </t>
  </si>
  <si>
    <t xml:space="preserve">    Boat Dealers                                </t>
  </si>
  <si>
    <t xml:space="preserve">    Recreational Vehicle Dealers</t>
  </si>
  <si>
    <t xml:space="preserve">    Motorcycle Dealers               </t>
  </si>
  <si>
    <t xml:space="preserve">    Automotive, N.E.C                </t>
  </si>
  <si>
    <t xml:space="preserve">  APPAREL &amp; ACCESSORY STORES</t>
  </si>
  <si>
    <t xml:space="preserve">    Men's &amp; Boy's Clothing</t>
  </si>
  <si>
    <t xml:space="preserve">    Women's Clothing               </t>
  </si>
  <si>
    <t xml:space="preserve">    Women's Accessory &amp; Specialty</t>
  </si>
  <si>
    <t xml:space="preserve">    Children's &amp; Infants' Wear Stores</t>
  </si>
  <si>
    <t xml:space="preserve">    Family Clothing Stores</t>
  </si>
  <si>
    <t xml:space="preserve">    Shoe Stores                </t>
  </si>
  <si>
    <t xml:space="preserve">    Miscellaneous Apparel &amp; Accessory</t>
  </si>
  <si>
    <t xml:space="preserve">  FURNITURE AND HOME FURNISHINGS</t>
  </si>
  <si>
    <t xml:space="preserve">    Furniture Stores</t>
  </si>
  <si>
    <t xml:space="preserve">    Home Furnishings</t>
  </si>
  <si>
    <t xml:space="preserve">    Household Appliance Stores</t>
  </si>
  <si>
    <t xml:space="preserve">    Radio, Television &amp; Musical Instrument</t>
  </si>
  <si>
    <t xml:space="preserve">  EATING &amp; DRINKING PLACES</t>
  </si>
  <si>
    <t xml:space="preserve">    Eating Places</t>
  </si>
  <si>
    <t xml:space="preserve">    Drinking Places</t>
  </si>
  <si>
    <t xml:space="preserve"> </t>
  </si>
  <si>
    <t xml:space="preserve">   COLLECTION REPORT BY COUNTIES</t>
  </si>
  <si>
    <t>CLASS OF TAX</t>
  </si>
  <si>
    <t xml:space="preserve">LOCAL SALES </t>
  </si>
  <si>
    <t xml:space="preserve">  </t>
  </si>
  <si>
    <t>PAGE #  14</t>
  </si>
  <si>
    <t>COUNTIES</t>
  </si>
  <si>
    <t xml:space="preserve">Dec - 11 </t>
  </si>
  <si>
    <t>Jul 11 - Dec 11</t>
  </si>
  <si>
    <t xml:space="preserve"> 1.ANDERSON</t>
  </si>
  <si>
    <t>50.LAWRENCE</t>
  </si>
  <si>
    <t xml:space="preserve"> 2.BEDFORD</t>
  </si>
  <si>
    <t>51.LEWIS</t>
  </si>
  <si>
    <t xml:space="preserve"> 3.BENTON</t>
  </si>
  <si>
    <t>52.LINCOLN</t>
  </si>
  <si>
    <t xml:space="preserve"> 4.BLEDSOE</t>
  </si>
  <si>
    <t>53.LOUDON</t>
  </si>
  <si>
    <t xml:space="preserve"> 5.BLOUNT</t>
  </si>
  <si>
    <t>54.MCMINN</t>
  </si>
  <si>
    <t xml:space="preserve"> 6.BRADLEY</t>
  </si>
  <si>
    <t>55.MCNAIRY</t>
  </si>
  <si>
    <t xml:space="preserve"> 7.CAMPBELL</t>
  </si>
  <si>
    <t>56.MACON</t>
  </si>
  <si>
    <t xml:space="preserve"> 8.CANNON</t>
  </si>
  <si>
    <t>57.MADISON</t>
  </si>
  <si>
    <t xml:space="preserve"> 9.CARROLL</t>
  </si>
  <si>
    <t>58.MARION</t>
  </si>
  <si>
    <t>10.CARTER</t>
  </si>
  <si>
    <t>59.MARSHALL</t>
  </si>
  <si>
    <t>11.CHEATHAM</t>
  </si>
  <si>
    <t>60.MAURY</t>
  </si>
  <si>
    <t>12.CHESTER</t>
  </si>
  <si>
    <t>61.MEIGS</t>
  </si>
  <si>
    <t>13.CLAIBORNE</t>
  </si>
  <si>
    <t>62.MONROE</t>
  </si>
  <si>
    <t>14.CLAY</t>
  </si>
  <si>
    <t>63.MONTGOMERY</t>
  </si>
  <si>
    <t>15.COCKE</t>
  </si>
  <si>
    <t>64.MOORE</t>
  </si>
  <si>
    <t>16.COFFEE</t>
  </si>
  <si>
    <t>65.MORGAN</t>
  </si>
  <si>
    <t>17.CROCKETT</t>
  </si>
  <si>
    <t>66.OBION</t>
  </si>
  <si>
    <t>18.CUMBERLAND</t>
  </si>
  <si>
    <t>67.OVERTON</t>
  </si>
  <si>
    <t>19 DAVIDSON</t>
  </si>
  <si>
    <t>68.PERRY</t>
  </si>
  <si>
    <t>20.DECATUR</t>
  </si>
  <si>
    <t>69.PICKETT</t>
  </si>
  <si>
    <t>21.DEKALB</t>
  </si>
  <si>
    <t>70.POLK</t>
  </si>
  <si>
    <t>22.DICKSON</t>
  </si>
  <si>
    <t>71.PUTNAM</t>
  </si>
  <si>
    <t>23.DYER</t>
  </si>
  <si>
    <t>72.RHEA</t>
  </si>
  <si>
    <t>24.FAYETTE</t>
  </si>
  <si>
    <t>73.ROANE</t>
  </si>
  <si>
    <t>25.FENTRESS</t>
  </si>
  <si>
    <t>74.ROBERTSON</t>
  </si>
  <si>
    <t>26.FRANKLIN</t>
  </si>
  <si>
    <t>75.RUTHERFORD</t>
  </si>
  <si>
    <t>27.GIBSON</t>
  </si>
  <si>
    <t>76.SCOTT</t>
  </si>
  <si>
    <t>28.GILES</t>
  </si>
  <si>
    <t>77.SEQUATCHIE</t>
  </si>
  <si>
    <t>29.GRAINGER</t>
  </si>
  <si>
    <t>78.SEVIER</t>
  </si>
  <si>
    <t>30.GREENE</t>
  </si>
  <si>
    <t>79.SHELBY</t>
  </si>
  <si>
    <t>31.GRUNDY</t>
  </si>
  <si>
    <t>80.SMITH</t>
  </si>
  <si>
    <t>32.HAMBLEN</t>
  </si>
  <si>
    <t>81.STEWART</t>
  </si>
  <si>
    <t>33.HAMILTON</t>
  </si>
  <si>
    <t>82.SULLIVAN</t>
  </si>
  <si>
    <t>34.HANCOCK</t>
  </si>
  <si>
    <t>83.SUMNER</t>
  </si>
  <si>
    <t>35.HARDEMAN</t>
  </si>
  <si>
    <t>84.TIPTON</t>
  </si>
  <si>
    <t>36.HARDIN</t>
  </si>
  <si>
    <t>85.TROUSDALE</t>
  </si>
  <si>
    <t>37.HAWKINS</t>
  </si>
  <si>
    <t>86.UNICOI</t>
  </si>
  <si>
    <t>38.HAYWOOD</t>
  </si>
  <si>
    <t>87 UNION</t>
  </si>
  <si>
    <t>39.HENDERSON</t>
  </si>
  <si>
    <t>88.VAN BUREN</t>
  </si>
  <si>
    <t>40.HENRY</t>
  </si>
  <si>
    <t>89.WARREN</t>
  </si>
  <si>
    <t>41.HICKMAN</t>
  </si>
  <si>
    <t>90.WASHINGTON</t>
  </si>
  <si>
    <t>42.HOUSTON</t>
  </si>
  <si>
    <t>91.WAYNE</t>
  </si>
  <si>
    <t>43.HUMPHREYS</t>
  </si>
  <si>
    <t>92.WEAKLEY</t>
  </si>
  <si>
    <t>44.JACKSON</t>
  </si>
  <si>
    <t>93.WHITE</t>
  </si>
  <si>
    <t>45.JEFFERSON</t>
  </si>
  <si>
    <t>94.WILLIAMSON</t>
  </si>
  <si>
    <t>46.JOHNSON</t>
  </si>
  <si>
    <t>95.WILSON</t>
  </si>
  <si>
    <t>47.KNOX</t>
  </si>
  <si>
    <t>96.OUT OF STATE</t>
  </si>
  <si>
    <t>48.LAKE</t>
  </si>
  <si>
    <t>49.LAUDERDALE</t>
  </si>
  <si>
    <t>TOTALS</t>
  </si>
  <si>
    <t>ClASS OF TAX</t>
  </si>
  <si>
    <t xml:space="preserve">STATE SALES </t>
  </si>
  <si>
    <t>PAGE #   13</t>
  </si>
  <si>
    <t>Dec - 11</t>
  </si>
  <si>
    <t>19.DAVIDSON</t>
  </si>
  <si>
    <t>87.UNION</t>
  </si>
  <si>
    <t>TOTAL</t>
  </si>
  <si>
    <t>REALTY TRANSFER &amp; MORTGAGE</t>
  </si>
  <si>
    <t>PAGE #   12</t>
  </si>
  <si>
    <t xml:space="preserve">69.PICKETT         </t>
  </si>
  <si>
    <t>49. Lauderdale</t>
  </si>
  <si>
    <t>CLASS OF TAX  MOTOR VEHICLE</t>
  </si>
  <si>
    <t>PAGE #  11</t>
  </si>
  <si>
    <t xml:space="preserve">CLASS OF TAX   </t>
  </si>
  <si>
    <t>INHERITANCE,</t>
  </si>
  <si>
    <t>GIFT &amp; ESTATE</t>
  </si>
  <si>
    <t>PAGE #  10</t>
  </si>
  <si>
    <t>11602A</t>
  </si>
  <si>
    <t xml:space="preserve"> 11605B</t>
  </si>
  <si>
    <t xml:space="preserve"> 11606</t>
  </si>
  <si>
    <t xml:space="preserve"> 11602A</t>
  </si>
  <si>
    <t>CLASS OF TAX :</t>
  </si>
  <si>
    <t xml:space="preserve">INCOME </t>
  </si>
  <si>
    <t>PAGE #  9</t>
  </si>
  <si>
    <t>49. LAUDERDALE</t>
  </si>
  <si>
    <t>78. SEVIER</t>
  </si>
  <si>
    <t xml:space="preserve">          SUMMARY OF COLLECTIONS </t>
  </si>
  <si>
    <t>July 2011 - December 2011</t>
  </si>
  <si>
    <t>PAGE # 6</t>
  </si>
  <si>
    <t>GAIN OR LOSS</t>
  </si>
  <si>
    <t>PER CENT</t>
  </si>
  <si>
    <t>FRANCHISE</t>
  </si>
  <si>
    <t>11401-11403 Tax</t>
  </si>
  <si>
    <t>EXCISE</t>
  </si>
  <si>
    <t>11501-11503 Tax</t>
  </si>
  <si>
    <t>INCOME</t>
  </si>
  <si>
    <t xml:space="preserve">10601  Pre-Income Tax </t>
  </si>
  <si>
    <t>10602  6% Tax</t>
  </si>
  <si>
    <t>10603  Penalties &amp; Interest</t>
  </si>
  <si>
    <t>INHERITANCE,GIFT,ESTATE</t>
  </si>
  <si>
    <t>11601  Inheritance</t>
  </si>
  <si>
    <t>11602 Gift Tax Class A</t>
  </si>
  <si>
    <t>11603  Estate Tax</t>
  </si>
  <si>
    <t>11604 Generation Skip</t>
  </si>
  <si>
    <t>11605 Gift Tax Class B</t>
  </si>
  <si>
    <t>11606 Pre-Gift Tax</t>
  </si>
  <si>
    <t>11607 Prepaid Inheritance</t>
  </si>
  <si>
    <t>GASOLINE</t>
  </si>
  <si>
    <t>10201 Tax</t>
  </si>
  <si>
    <t>10202 Gasoline Highway Users</t>
  </si>
  <si>
    <t>10203 Hwy. Users Fuel Permits</t>
  </si>
  <si>
    <t>10204 Crude Oil &amp; Natural Gas</t>
  </si>
  <si>
    <t>10205 Penalty &amp; Interest-Reg</t>
  </si>
  <si>
    <t>10206 Penalty &amp; Interest-Hwy. Users</t>
  </si>
  <si>
    <t>10207 Alcohol Fees</t>
  </si>
  <si>
    <t>PETROLEUM SPECIAL TAX</t>
  </si>
  <si>
    <t>10401 Tax</t>
  </si>
  <si>
    <t>10402 Penalties &amp; Interest</t>
  </si>
  <si>
    <t>10403 Environment Assurance Fee</t>
  </si>
  <si>
    <t>TOBACCO</t>
  </si>
  <si>
    <t>11801 Cigarette Stamps</t>
  </si>
  <si>
    <t>11802 Cigar &amp; Other Tobacco Products</t>
  </si>
  <si>
    <t>11803 Fair Trade Info</t>
  </si>
  <si>
    <t>11804 Licenses-Retail Dealer</t>
  </si>
  <si>
    <t>11805 Licenses-Other</t>
  </si>
  <si>
    <t>11806 Contraband (All Types)</t>
  </si>
  <si>
    <t>11807 Confiscated Tobacco Products</t>
  </si>
  <si>
    <t>11808 Penalty</t>
  </si>
  <si>
    <t>BEER</t>
  </si>
  <si>
    <t>10901 Beer Barrellage</t>
  </si>
  <si>
    <t>10902 Certificate of Registration</t>
  </si>
  <si>
    <t>10903 Transportation Permits</t>
  </si>
  <si>
    <t>10904 Contraband</t>
  </si>
  <si>
    <t>10905 Penalty &amp; Interest</t>
  </si>
  <si>
    <t>10906 Wholesale Beer</t>
  </si>
  <si>
    <t>10907 Wholesale License</t>
  </si>
  <si>
    <t>10908 Common Carrier Beer Tax</t>
  </si>
  <si>
    <t xml:space="preserve">         SUMMARY OF COLLECTIONS</t>
  </si>
  <si>
    <t>PAGE # 7</t>
  </si>
  <si>
    <t>MOTOR VEHICLE REGISTRATION</t>
  </si>
  <si>
    <t>10501 Registration Fees</t>
  </si>
  <si>
    <t>10502 Drive-Out Tags</t>
  </si>
  <si>
    <t>10503 Temp. Operators Permits</t>
  </si>
  <si>
    <t>10504 Fines</t>
  </si>
  <si>
    <t>10505 Miscellaneous</t>
  </si>
  <si>
    <t>10506 International Registration</t>
  </si>
  <si>
    <t>10507 Personalized Registration</t>
  </si>
  <si>
    <t>10508 Handicapped Registration</t>
  </si>
  <si>
    <t>10509 Over Weight Truck Fines</t>
  </si>
  <si>
    <t>10510 Inquiry Information Fees</t>
  </si>
  <si>
    <t>10511 Fleet Registration</t>
  </si>
  <si>
    <t>10512 Trip Permits</t>
  </si>
  <si>
    <t>10513 International Reg.(IFTA)</t>
  </si>
  <si>
    <t>10514 International Reg. (Safety)</t>
  </si>
  <si>
    <t>10515 International Reg. (Revenue)</t>
  </si>
  <si>
    <t>10521 International Reg. (Safety Fees)</t>
  </si>
  <si>
    <t xml:space="preserve">MOTOR VEHICLE TITLE </t>
  </si>
  <si>
    <t>MIXED DRINK</t>
  </si>
  <si>
    <t>11101 Tax</t>
  </si>
  <si>
    <t>11102 Licenses</t>
  </si>
  <si>
    <t>BUSINESS</t>
  </si>
  <si>
    <t>12001 Counties Tax</t>
  </si>
  <si>
    <t>12002 Cities Tax</t>
  </si>
  <si>
    <t>12003 State Tax</t>
  </si>
  <si>
    <t>12004 County Delinquent</t>
  </si>
  <si>
    <t>12005 City Delinquent</t>
  </si>
  <si>
    <t>12006-12009-Class 1-4</t>
  </si>
  <si>
    <t>12010 Class 5 Industrial  Loan &amp; Thrift</t>
  </si>
  <si>
    <t>12011 Transient Vendor, Flea Mkt &amp; Other</t>
  </si>
  <si>
    <t>12012  Audit P &amp; I</t>
  </si>
  <si>
    <t>12013 Voluntary Disclosure State</t>
  </si>
  <si>
    <t>PRIVILEGE</t>
  </si>
  <si>
    <t>10701 Realty Transfer</t>
  </si>
  <si>
    <t>10702 Co. Officials Retirement Fees</t>
  </si>
  <si>
    <t>10703 Civil or City Court</t>
  </si>
  <si>
    <t>10704 Criminal Cases</t>
  </si>
  <si>
    <t>10705 Education</t>
  </si>
  <si>
    <t>10706 Criminal Injuries Comp</t>
  </si>
  <si>
    <t>10707 Penalties</t>
  </si>
  <si>
    <t>10708 Attorneys Reimbursement</t>
  </si>
  <si>
    <t>10709 Marriage License</t>
  </si>
  <si>
    <t>10710 Tire Tax</t>
  </si>
  <si>
    <t>10711 General Sessions Tax</t>
  </si>
  <si>
    <t>10712 Gen. Sess. Judges Retirement</t>
  </si>
  <si>
    <t>10713 Professional Tax</t>
  </si>
  <si>
    <t>10714 Used Oil</t>
  </si>
  <si>
    <t>10715 Auto Rental Surcharge</t>
  </si>
  <si>
    <t>10716 Realty Mortgage</t>
  </si>
  <si>
    <t>10717 UCC</t>
  </si>
  <si>
    <t>10718 Attorneys Administrative Fee</t>
  </si>
  <si>
    <t>10719 Forfeiture of Bonds</t>
  </si>
  <si>
    <t>10720 Sex Offenders</t>
  </si>
  <si>
    <t>10721 Domestic Violence</t>
  </si>
  <si>
    <t xml:space="preserve">10722 Civil/Legal Rep. Indigents </t>
  </si>
  <si>
    <t>10723 Fingerprinting</t>
  </si>
  <si>
    <t>10724 Public Defender</t>
  </si>
  <si>
    <t>10725 1992 Increase</t>
  </si>
  <si>
    <t>10726 Bail Bond Fee</t>
  </si>
  <si>
    <t>10727 Aggravated Assault</t>
  </si>
  <si>
    <t>10728 Marriage License Increase 2002</t>
  </si>
  <si>
    <t>10729 Drug Violation Cases</t>
  </si>
  <si>
    <t>10730 Sexual Assault</t>
  </si>
  <si>
    <t>10731 Drug Violation -No Treatment</t>
  </si>
  <si>
    <t>10732 Driving While Impaired</t>
  </si>
  <si>
    <t>10733 Municipal Training Education</t>
  </si>
  <si>
    <t xml:space="preserve">10734 Blood Alcohol </t>
  </si>
  <si>
    <t>10735 Litigation</t>
  </si>
  <si>
    <t>10736 Alcohol Drug Treatment Fee</t>
  </si>
  <si>
    <t>10737 Drag Racing Fine</t>
  </si>
  <si>
    <t>10738 Drug Testing Fee</t>
  </si>
  <si>
    <t>10739 Victim Notification Fund</t>
  </si>
  <si>
    <t>10740 Professional Athletes</t>
  </si>
  <si>
    <t>10741 Ignition Interlock Device</t>
  </si>
  <si>
    <t>10742 Cash Bond Forfeiture</t>
  </si>
  <si>
    <t>PAGE # 8</t>
  </si>
  <si>
    <t>GROSS RECEIPTS</t>
  </si>
  <si>
    <t>10801 Bottlers</t>
  </si>
  <si>
    <t>10802 Gas, Water, Power &amp; Light</t>
  </si>
  <si>
    <t>10803 Mixing Bars, Clubs, etc.</t>
  </si>
  <si>
    <t>10804 Public Utilities - Other</t>
  </si>
  <si>
    <t>10805 Telephone &amp; Telegraph</t>
  </si>
  <si>
    <t>10806 Theatres</t>
  </si>
  <si>
    <t>10807 Fire Arms</t>
  </si>
  <si>
    <t>10809 Vending Machines</t>
  </si>
  <si>
    <t>10810 Bottlers</t>
  </si>
  <si>
    <t>10811 Vending Registration</t>
  </si>
  <si>
    <t>10812 Vending Decals</t>
  </si>
  <si>
    <t>TVA IN LIEU</t>
  </si>
  <si>
    <t>ALCOHOLIC BEVERAGES</t>
  </si>
  <si>
    <t>11001 Alcohol Tax</t>
  </si>
  <si>
    <t>11002 Wine Tax</t>
  </si>
  <si>
    <t>11003 Licenses</t>
  </si>
  <si>
    <t>11004 Permits</t>
  </si>
  <si>
    <t>11005 Confiscated Equip. Rolling</t>
  </si>
  <si>
    <t>11006 Confiscated Prop. Other</t>
  </si>
  <si>
    <t>11007 Confiscated Alcoholic Bevg. Sale</t>
  </si>
  <si>
    <t>11008 Confisc. Alcoholic Bevg. Tax Pd</t>
  </si>
  <si>
    <t>11009 Conf. Alcohol Bev. City &amp; Cty 90%</t>
  </si>
  <si>
    <t>11010 Conf. Vehicles City &amp; Cnty 50%</t>
  </si>
  <si>
    <t>11011 Brand Registration</t>
  </si>
  <si>
    <t>11012 Tn. Wine</t>
  </si>
  <si>
    <t>11013 Wine Tax</t>
  </si>
  <si>
    <t>11014 Common Spirit Tax</t>
  </si>
  <si>
    <t>11015 Common Spirit Wine Tax</t>
  </si>
  <si>
    <t>11016 Distiller'sTax</t>
  </si>
  <si>
    <t>11017 Enforcement Tax</t>
  </si>
  <si>
    <t>11018 Wine Enforcement Tax</t>
  </si>
  <si>
    <t xml:space="preserve">COIN AMUSEMENT </t>
  </si>
  <si>
    <t>11901 Coin Tax</t>
  </si>
  <si>
    <t>11902 Penalty &amp; Interest</t>
  </si>
  <si>
    <t>11903 Confiscated</t>
  </si>
  <si>
    <t>11904 License Fee</t>
  </si>
  <si>
    <t>11905 License Fee Penalty &amp; Interest</t>
  </si>
  <si>
    <t>10102 State Cable TV</t>
  </si>
  <si>
    <t>10103 State Interstate Telecomm Sales</t>
  </si>
  <si>
    <t>10104 State Sales 1% Increase 2002</t>
  </si>
  <si>
    <t>10105 State Sales Single Article</t>
  </si>
  <si>
    <t>10106 State Sales 5.5% Food</t>
  </si>
  <si>
    <t>10107 Prepaid Wireless</t>
  </si>
  <si>
    <t>MOTOR VEHICLE FUEL</t>
  </si>
  <si>
    <t>10301 Tax Regular Diesel</t>
  </si>
  <si>
    <t>10302 Regular L. P.</t>
  </si>
  <si>
    <t>10303 Hwy. Users Diesel</t>
  </si>
  <si>
    <t>10304 Hwy. L. P.</t>
  </si>
  <si>
    <t>10305 Prepaid Diesel</t>
  </si>
  <si>
    <t>10306 Penalty &amp; Interest Hwy. Users</t>
  </si>
  <si>
    <t>10307 Penalty &amp; Interest-Reg.</t>
  </si>
  <si>
    <t>10308 Dyed Fuel</t>
  </si>
  <si>
    <t xml:space="preserve">Coal Severance </t>
  </si>
  <si>
    <t>11201-11202 Tax</t>
  </si>
  <si>
    <t xml:space="preserve">Gas &amp; Oil Severance </t>
  </si>
  <si>
    <t>11301-11302 Tax</t>
  </si>
  <si>
    <t>Unauthorized Substance</t>
  </si>
  <si>
    <t>14801 Marijuana</t>
  </si>
  <si>
    <t>14802 Cocaine</t>
  </si>
  <si>
    <t>14803 Other Drugs</t>
  </si>
  <si>
    <t>14804 Alcohol</t>
  </si>
  <si>
    <t>14805 Penalty &amp; Interest</t>
  </si>
  <si>
    <t>14806 Stamps</t>
  </si>
  <si>
    <t xml:space="preserve">          GRAND TOTAL</t>
  </si>
  <si>
    <t>December 2011</t>
  </si>
  <si>
    <t>PAGE # 3</t>
  </si>
  <si>
    <t>PAGE # 4</t>
  </si>
  <si>
    <t>PAGE # 5</t>
  </si>
  <si>
    <t xml:space="preserve">                                        </t>
  </si>
  <si>
    <t xml:space="preserve">              TENNESSEE DEPARTMENT OF REVENUE</t>
  </si>
  <si>
    <t>COMPARATIVE STATEMENT OF COLLECTED REVENUES</t>
  </si>
  <si>
    <t>July 11 - December 11</t>
  </si>
  <si>
    <t xml:space="preserve">   </t>
  </si>
  <si>
    <t>PAGE # 2</t>
  </si>
  <si>
    <t>2009 CHANGE 2010</t>
  </si>
  <si>
    <t>%</t>
  </si>
  <si>
    <t>2010 CHANGE 2011</t>
  </si>
  <si>
    <t>Franchise</t>
  </si>
  <si>
    <t>Excise</t>
  </si>
  <si>
    <t xml:space="preserve">Income    </t>
  </si>
  <si>
    <t>Inheritance, Gift &amp; Estate</t>
  </si>
  <si>
    <t>Gasoline</t>
  </si>
  <si>
    <t>Petroleum Special Tax</t>
  </si>
  <si>
    <t>Tobacco</t>
  </si>
  <si>
    <t>Beer</t>
  </si>
  <si>
    <t>Motor Vehicle Registration</t>
  </si>
  <si>
    <t>Motor Vehicle Title</t>
  </si>
  <si>
    <t>Mixed Drinks</t>
  </si>
  <si>
    <t>Business</t>
  </si>
  <si>
    <t>Privilege</t>
  </si>
  <si>
    <t>Gross Receipts</t>
  </si>
  <si>
    <t>TVA -  In Lieu</t>
  </si>
  <si>
    <t>Alcoholic Beverage</t>
  </si>
  <si>
    <t>Sales and Use</t>
  </si>
  <si>
    <t>Motor Vehicle Fuel</t>
  </si>
  <si>
    <t>Coal Severance</t>
  </si>
  <si>
    <t>Gas &amp; Oil Severance</t>
  </si>
  <si>
    <t>Coin Amusement</t>
  </si>
  <si>
    <t>Local Government</t>
  </si>
  <si>
    <t>Local Sales Tax</t>
  </si>
  <si>
    <t>Mineral Tax</t>
  </si>
  <si>
    <t>Local Business Tax</t>
  </si>
  <si>
    <t>N/A</t>
  </si>
  <si>
    <t>Local Business Tax Fees</t>
  </si>
  <si>
    <t>PAGE # 1</t>
  </si>
  <si>
    <t xml:space="preserve">SALES -  10101 Sales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</si>
</sst>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\-yy_)"/>
    <numFmt numFmtId="172" formatCode="0.0"/>
    <numFmt numFmtId="173" formatCode="#,##0.000_);\(#,##0.000\)"/>
    <numFmt numFmtId="174" formatCode="#,##0.0000_);\(#,##0.0000\)"/>
    <numFmt numFmtId="175" formatCode="_(* #,##0.000_);_(* \(#,##0.000\);_(* &quot;-&quot;??_);_(@_)"/>
    <numFmt numFmtId="176" formatCode="mmmm\-yy"/>
    <numFmt numFmtId="177" formatCode="[$-409]dddd\,\ mmmm\ dd\,\ yyyy"/>
    <numFmt numFmtId="178" formatCode="[$-409]mmmm\-yy;@"/>
    <numFmt numFmtId="179" formatCode="0.0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Helvetica-Narrow"/>
      <family val="2"/>
    </font>
    <font>
      <b/>
      <sz val="11"/>
      <name val="Helvetica-Narrow"/>
      <family val="2"/>
    </font>
    <font>
      <sz val="12"/>
      <name val="Helvetica-Narrow"/>
      <family val="2"/>
    </font>
    <font>
      <sz val="11"/>
      <name val="Helvetica-Narrow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Helvetica-Narrow"/>
      <family val="0"/>
    </font>
    <font>
      <sz val="10"/>
      <color indexed="12"/>
      <name val="Courier"/>
      <family val="0"/>
    </font>
    <font>
      <sz val="14"/>
      <name val="Helvetica-Narrow"/>
      <family val="0"/>
    </font>
    <font>
      <sz val="14"/>
      <name val="Arial"/>
      <family val="2"/>
    </font>
    <font>
      <sz val="14"/>
      <color indexed="12"/>
      <name val="Arial"/>
      <family val="2"/>
    </font>
    <font>
      <sz val="14"/>
      <color indexed="12"/>
      <name val="Helvetica-Narrow"/>
      <family val="0"/>
    </font>
    <font>
      <sz val="14"/>
      <color indexed="8"/>
      <name val="Arial"/>
      <family val="2"/>
    </font>
    <font>
      <sz val="10"/>
      <name val="Helvetica-Narrow"/>
      <family val="2"/>
    </font>
    <font>
      <b/>
      <sz val="14"/>
      <color indexed="8"/>
      <name val="Helvetica-Narrow"/>
      <family val="0"/>
    </font>
    <font>
      <sz val="8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double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0">
      <alignment/>
      <protection/>
    </xf>
    <xf numFmtId="0" fontId="0" fillId="23" borderId="0">
      <alignment/>
      <protection/>
    </xf>
    <xf numFmtId="39" fontId="0" fillId="23" borderId="0">
      <alignment/>
      <protection/>
    </xf>
    <xf numFmtId="39" fontId="0" fillId="23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24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67">
    <xf numFmtId="0" fontId="0" fillId="0" borderId="0" xfId="0" applyAlignment="1">
      <alignment/>
    </xf>
    <xf numFmtId="0" fontId="20" fillId="0" borderId="0" xfId="63" applyNumberFormat="1" applyFont="1" applyAlignment="1">
      <alignment horizontal="centerContinuous"/>
      <protection/>
    </xf>
    <xf numFmtId="0" fontId="15" fillId="0" borderId="0" xfId="63" applyNumberFormat="1" applyFont="1" applyAlignment="1">
      <alignment horizontal="centerContinuous"/>
      <protection/>
    </xf>
    <xf numFmtId="0" fontId="15" fillId="0" borderId="0" xfId="63" applyAlignment="1">
      <alignment/>
      <protection/>
    </xf>
    <xf numFmtId="0" fontId="21" fillId="0" borderId="0" xfId="63" applyNumberFormat="1" applyFont="1" applyAlignment="1">
      <alignment horizontal="centerContinuous"/>
      <protection/>
    </xf>
    <xf numFmtId="0" fontId="22" fillId="0" borderId="0" xfId="63" applyNumberFormat="1" applyFont="1" applyAlignment="1">
      <alignment horizontal="centerContinuous"/>
      <protection/>
    </xf>
    <xf numFmtId="0" fontId="23" fillId="0" borderId="0" xfId="63" applyNumberFormat="1" applyFont="1" applyAlignment="1">
      <alignment horizontal="centerContinuous"/>
      <protection/>
    </xf>
    <xf numFmtId="0" fontId="24" fillId="0" borderId="0" xfId="63" applyNumberFormat="1" applyFont="1" applyAlignment="1" applyProtection="1">
      <alignment/>
      <protection locked="0"/>
    </xf>
    <xf numFmtId="0" fontId="23" fillId="0" borderId="0" xfId="63" applyNumberFormat="1" applyFont="1" applyAlignment="1">
      <alignment/>
      <protection/>
    </xf>
    <xf numFmtId="0" fontId="22" fillId="0" borderId="0" xfId="63" applyNumberFormat="1" applyFont="1" applyAlignment="1">
      <alignment/>
      <protection/>
    </xf>
    <xf numFmtId="0" fontId="24" fillId="0" borderId="10" xfId="63" applyNumberFormat="1" applyFont="1" applyBorder="1" applyAlignment="1">
      <alignment/>
      <protection/>
    </xf>
    <xf numFmtId="0" fontId="24" fillId="0" borderId="10" xfId="63" applyNumberFormat="1" applyFont="1" applyBorder="1" applyAlignment="1">
      <alignment horizontal="centerContinuous" vertical="center"/>
      <protection/>
    </xf>
    <xf numFmtId="0" fontId="24" fillId="0" borderId="11" xfId="63" applyNumberFormat="1" applyFont="1" applyBorder="1" applyAlignment="1">
      <alignment horizontal="centerContinuous" vertical="center"/>
      <protection/>
    </xf>
    <xf numFmtId="0" fontId="15" fillId="0" borderId="12" xfId="63" applyNumberFormat="1" applyFont="1" applyBorder="1" applyAlignment="1">
      <alignment horizontal="centerContinuous"/>
      <protection/>
    </xf>
    <xf numFmtId="0" fontId="24" fillId="0" borderId="10" xfId="63" applyNumberFormat="1" applyFont="1" applyBorder="1" applyAlignment="1">
      <alignment horizontal="center"/>
      <protection/>
    </xf>
    <xf numFmtId="0" fontId="24" fillId="0" borderId="13" xfId="63" applyNumberFormat="1" applyFont="1" applyBorder="1" applyAlignment="1">
      <alignment horizontal="center"/>
      <protection/>
    </xf>
    <xf numFmtId="0" fontId="24" fillId="0" borderId="14" xfId="63" applyNumberFormat="1" applyFont="1" applyBorder="1" applyAlignment="1">
      <alignment/>
      <protection/>
    </xf>
    <xf numFmtId="0" fontId="24" fillId="0" borderId="14" xfId="63" applyNumberFormat="1" applyFont="1" applyBorder="1" applyAlignment="1">
      <alignment horizontal="center"/>
      <protection/>
    </xf>
    <xf numFmtId="0" fontId="24" fillId="0" borderId="15" xfId="63" applyNumberFormat="1" applyFont="1" applyBorder="1" applyAlignment="1">
      <alignment horizontal="center"/>
      <protection/>
    </xf>
    <xf numFmtId="3" fontId="15" fillId="0" borderId="10" xfId="63" applyNumberFormat="1" applyFont="1" applyBorder="1" applyAlignment="1">
      <alignment/>
      <protection/>
    </xf>
    <xf numFmtId="0" fontId="15" fillId="0" borderId="13" xfId="63" applyNumberFormat="1" applyFont="1" applyBorder="1" applyAlignment="1">
      <alignment/>
      <protection/>
    </xf>
    <xf numFmtId="3" fontId="25" fillId="0" borderId="16" xfId="63" applyNumberFormat="1" applyFont="1" applyBorder="1" applyAlignment="1">
      <alignment/>
      <protection/>
    </xf>
    <xf numFmtId="10" fontId="15" fillId="0" borderId="14" xfId="63" applyNumberFormat="1" applyFont="1" applyBorder="1" applyAlignment="1">
      <alignment/>
      <protection/>
    </xf>
    <xf numFmtId="10" fontId="15" fillId="0" borderId="17" xfId="63" applyNumberFormat="1" applyFont="1" applyBorder="1" applyAlignment="1">
      <alignment/>
      <protection/>
    </xf>
    <xf numFmtId="3" fontId="25" fillId="0" borderId="18" xfId="63" applyNumberFormat="1" applyFont="1" applyBorder="1" applyAlignment="1">
      <alignment/>
      <protection/>
    </xf>
    <xf numFmtId="10" fontId="15" fillId="0" borderId="19" xfId="63" applyNumberFormat="1" applyFont="1" applyBorder="1" applyAlignment="1">
      <alignment/>
      <protection/>
    </xf>
    <xf numFmtId="10" fontId="15" fillId="0" borderId="20" xfId="63" applyNumberFormat="1" applyFont="1" applyBorder="1" applyAlignment="1">
      <alignment/>
      <protection/>
    </xf>
    <xf numFmtId="10" fontId="15" fillId="0" borderId="21" xfId="63" applyNumberFormat="1" applyFont="1" applyBorder="1" applyAlignment="1">
      <alignment/>
      <protection/>
    </xf>
    <xf numFmtId="10" fontId="15" fillId="0" borderId="10" xfId="63" applyNumberFormat="1" applyFont="1" applyBorder="1" applyAlignment="1">
      <alignment/>
      <protection/>
    </xf>
    <xf numFmtId="10" fontId="15" fillId="0" borderId="13" xfId="63" applyNumberFormat="1" applyFont="1" applyBorder="1" applyAlignment="1">
      <alignment/>
      <protection/>
    </xf>
    <xf numFmtId="3" fontId="25" fillId="0" borderId="18" xfId="63" applyNumberFormat="1" applyFont="1" applyFill="1" applyBorder="1" applyAlignment="1">
      <alignment/>
      <protection/>
    </xf>
    <xf numFmtId="10" fontId="15" fillId="0" borderId="19" xfId="63" applyNumberFormat="1" applyFont="1" applyFill="1" applyBorder="1" applyAlignment="1">
      <alignment/>
      <protection/>
    </xf>
    <xf numFmtId="10" fontId="15" fillId="0" borderId="20" xfId="63" applyNumberFormat="1" applyFont="1" applyFill="1" applyBorder="1" applyAlignment="1">
      <alignment/>
      <protection/>
    </xf>
    <xf numFmtId="0" fontId="24" fillId="0" borderId="10" xfId="63" applyNumberFormat="1" applyFont="1" applyFill="1" applyBorder="1" applyAlignment="1">
      <alignment/>
      <protection/>
    </xf>
    <xf numFmtId="0" fontId="24" fillId="0" borderId="22" xfId="63" applyNumberFormat="1" applyFont="1" applyBorder="1" applyAlignment="1">
      <alignment/>
      <protection/>
    </xf>
    <xf numFmtId="3" fontId="25" fillId="0" borderId="23" xfId="63" applyNumberFormat="1" applyFont="1" applyBorder="1" applyAlignment="1">
      <alignment/>
      <protection/>
    </xf>
    <xf numFmtId="0" fontId="24" fillId="0" borderId="0" xfId="63" applyNumberFormat="1" applyFont="1" applyFill="1" applyBorder="1" applyAlignment="1">
      <alignment/>
      <protection/>
    </xf>
    <xf numFmtId="0" fontId="20" fillId="0" borderId="0" xfId="62" applyNumberFormat="1" applyFont="1" applyAlignment="1">
      <alignment horizontal="centerContinuous"/>
      <protection/>
    </xf>
    <xf numFmtId="0" fontId="15" fillId="0" borderId="0" xfId="62" applyNumberFormat="1" applyFont="1" applyAlignment="1">
      <alignment horizontal="centerContinuous"/>
      <protection/>
    </xf>
    <xf numFmtId="0" fontId="15" fillId="0" borderId="0" xfId="62" applyAlignment="1">
      <alignment/>
      <protection/>
    </xf>
    <xf numFmtId="0" fontId="21" fillId="0" borderId="0" xfId="62" applyNumberFormat="1" applyFont="1" applyAlignment="1">
      <alignment horizontal="centerContinuous"/>
      <protection/>
    </xf>
    <xf numFmtId="0" fontId="22" fillId="0" borderId="0" xfId="62" applyNumberFormat="1" applyFont="1" applyAlignment="1">
      <alignment horizontal="centerContinuous"/>
      <protection/>
    </xf>
    <xf numFmtId="0" fontId="23" fillId="0" borderId="0" xfId="62" applyNumberFormat="1" applyFont="1" applyAlignment="1">
      <alignment horizontal="centerContinuous"/>
      <protection/>
    </xf>
    <xf numFmtId="0" fontId="15" fillId="0" borderId="0" xfId="62" applyNumberFormat="1" applyFont="1" applyAlignment="1" applyProtection="1">
      <alignment/>
      <protection locked="0"/>
    </xf>
    <xf numFmtId="0" fontId="23" fillId="0" borderId="0" xfId="62" applyNumberFormat="1" applyFont="1" applyAlignment="1">
      <alignment/>
      <protection/>
    </xf>
    <xf numFmtId="0" fontId="22" fillId="0" borderId="0" xfId="62" applyNumberFormat="1" applyFont="1" applyAlignment="1">
      <alignment/>
      <protection/>
    </xf>
    <xf numFmtId="0" fontId="24" fillId="0" borderId="10" xfId="62" applyNumberFormat="1" applyFont="1" applyBorder="1" applyAlignment="1">
      <alignment/>
      <protection/>
    </xf>
    <xf numFmtId="0" fontId="24" fillId="0" borderId="10" xfId="62" applyNumberFormat="1" applyFont="1" applyBorder="1" applyAlignment="1">
      <alignment horizontal="centerContinuous" vertical="center"/>
      <protection/>
    </xf>
    <xf numFmtId="0" fontId="24" fillId="0" borderId="11" xfId="62" applyNumberFormat="1" applyFont="1" applyBorder="1" applyAlignment="1">
      <alignment horizontal="centerContinuous" vertical="center"/>
      <protection/>
    </xf>
    <xf numFmtId="0" fontId="15" fillId="0" borderId="12" xfId="62" applyNumberFormat="1" applyFont="1" applyBorder="1" applyAlignment="1">
      <alignment horizontal="centerContinuous"/>
      <protection/>
    </xf>
    <xf numFmtId="0" fontId="24" fillId="0" borderId="10" xfId="62" applyNumberFormat="1" applyFont="1" applyBorder="1" applyAlignment="1">
      <alignment horizontal="center"/>
      <protection/>
    </xf>
    <xf numFmtId="0" fontId="24" fillId="0" borderId="13" xfId="62" applyNumberFormat="1" applyFont="1" applyBorder="1" applyAlignment="1">
      <alignment horizontal="center"/>
      <protection/>
    </xf>
    <xf numFmtId="0" fontId="24" fillId="0" borderId="14" xfId="62" applyNumberFormat="1" applyFont="1" applyBorder="1" applyAlignment="1">
      <alignment/>
      <protection/>
    </xf>
    <xf numFmtId="0" fontId="24" fillId="0" borderId="14" xfId="62" applyNumberFormat="1" applyFont="1" applyBorder="1" applyAlignment="1">
      <alignment horizontal="center"/>
      <protection/>
    </xf>
    <xf numFmtId="0" fontId="24" fillId="0" borderId="15" xfId="62" applyNumberFormat="1" applyFont="1" applyBorder="1" applyAlignment="1">
      <alignment horizontal="center"/>
      <protection/>
    </xf>
    <xf numFmtId="0" fontId="15" fillId="0" borderId="10" xfId="62" applyNumberFormat="1" applyFont="1" applyBorder="1" applyAlignment="1">
      <alignment/>
      <protection/>
    </xf>
    <xf numFmtId="0" fontId="15" fillId="0" borderId="13" xfId="62" applyNumberFormat="1" applyFont="1" applyBorder="1" applyAlignment="1">
      <alignment/>
      <protection/>
    </xf>
    <xf numFmtId="0" fontId="15" fillId="0" borderId="14" xfId="62" applyNumberFormat="1" applyFont="1" applyBorder="1" applyAlignment="1">
      <alignment/>
      <protection/>
    </xf>
    <xf numFmtId="0" fontId="15" fillId="0" borderId="15" xfId="62" applyNumberFormat="1" applyFont="1" applyBorder="1" applyAlignment="1">
      <alignment/>
      <protection/>
    </xf>
    <xf numFmtId="3" fontId="25" fillId="0" borderId="16" xfId="62" applyNumberFormat="1" applyFont="1" applyFill="1" applyBorder="1">
      <alignment/>
      <protection/>
    </xf>
    <xf numFmtId="10" fontId="15" fillId="0" borderId="14" xfId="62" applyNumberFormat="1" applyFont="1" applyBorder="1" applyAlignment="1">
      <alignment/>
      <protection/>
    </xf>
    <xf numFmtId="10" fontId="15" fillId="0" borderId="17" xfId="62" applyNumberFormat="1" applyFont="1" applyBorder="1" applyAlignment="1">
      <alignment/>
      <protection/>
    </xf>
    <xf numFmtId="10" fontId="15" fillId="0" borderId="21" xfId="62" applyNumberFormat="1" applyFont="1" applyBorder="1" applyAlignment="1">
      <alignment/>
      <protection/>
    </xf>
    <xf numFmtId="3" fontId="15" fillId="0" borderId="10" xfId="62" applyNumberFormat="1" applyFont="1" applyBorder="1" applyAlignment="1">
      <alignment/>
      <protection/>
    </xf>
    <xf numFmtId="10" fontId="15" fillId="0" borderId="10" xfId="62" applyNumberFormat="1" applyFont="1" applyBorder="1" applyAlignment="1">
      <alignment/>
      <protection/>
    </xf>
    <xf numFmtId="10" fontId="15" fillId="0" borderId="13" xfId="62" applyNumberFormat="1" applyFont="1" applyBorder="1" applyAlignment="1">
      <alignment/>
      <protection/>
    </xf>
    <xf numFmtId="3" fontId="25" fillId="0" borderId="16" xfId="62" applyNumberFormat="1" applyFont="1" applyBorder="1" applyAlignment="1">
      <alignment/>
      <protection/>
    </xf>
    <xf numFmtId="10" fontId="15" fillId="0" borderId="20" xfId="62" applyNumberFormat="1" applyFont="1" applyBorder="1" applyAlignment="1">
      <alignment/>
      <protection/>
    </xf>
    <xf numFmtId="0" fontId="24" fillId="0" borderId="19" xfId="62" applyNumberFormat="1" applyFont="1" applyBorder="1" applyAlignment="1">
      <alignment/>
      <protection/>
    </xf>
    <xf numFmtId="3" fontId="25" fillId="0" borderId="18" xfId="62" applyNumberFormat="1" applyFont="1" applyBorder="1" applyAlignment="1">
      <alignment/>
      <protection/>
    </xf>
    <xf numFmtId="10" fontId="15" fillId="0" borderId="24" xfId="62" applyNumberFormat="1" applyFont="1" applyBorder="1" applyAlignment="1">
      <alignment/>
      <protection/>
    </xf>
    <xf numFmtId="3" fontId="25" fillId="0" borderId="24" xfId="62" applyNumberFormat="1" applyFont="1" applyBorder="1" applyAlignment="1">
      <alignment/>
      <protection/>
    </xf>
    <xf numFmtId="0" fontId="26" fillId="0" borderId="0" xfId="0" applyFont="1" applyAlignment="1">
      <alignment/>
    </xf>
    <xf numFmtId="0" fontId="27" fillId="0" borderId="0" xfId="0" applyFont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27" fillId="0" borderId="0" xfId="0" applyFont="1" applyAlignment="1" applyProtection="1" quotePrefix="1">
      <alignment horizontal="left"/>
      <protection locked="0"/>
    </xf>
    <xf numFmtId="0" fontId="27" fillId="0" borderId="0" xfId="0" applyFont="1" applyAlignment="1" applyProtection="1" quotePrefix="1">
      <alignment horizontal="right"/>
      <protection locked="0"/>
    </xf>
    <xf numFmtId="0" fontId="27" fillId="25" borderId="25" xfId="0" applyFont="1" applyFill="1" applyBorder="1" applyAlignment="1" applyProtection="1">
      <alignment horizontal="center"/>
      <protection locked="0"/>
    </xf>
    <xf numFmtId="0" fontId="27" fillId="0" borderId="25" xfId="0" applyFont="1" applyBorder="1" applyAlignment="1" applyProtection="1" quotePrefix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27" fillId="25" borderId="14" xfId="0" applyFont="1" applyFill="1" applyBorder="1" applyAlignment="1" applyProtection="1">
      <alignment/>
      <protection locked="0"/>
    </xf>
    <xf numFmtId="39" fontId="27" fillId="0" borderId="25" xfId="0" applyNumberFormat="1" applyFont="1" applyBorder="1" applyAlignment="1" applyProtection="1">
      <alignment/>
      <protection locked="0"/>
    </xf>
    <xf numFmtId="39" fontId="27" fillId="0" borderId="25" xfId="0" applyNumberFormat="1" applyFont="1" applyBorder="1" applyAlignment="1" applyProtection="1">
      <alignment/>
      <protection/>
    </xf>
    <xf numFmtId="0" fontId="27" fillId="25" borderId="0" xfId="0" applyFont="1" applyFill="1" applyAlignment="1" applyProtection="1">
      <alignment/>
      <protection locked="0"/>
    </xf>
    <xf numFmtId="39" fontId="29" fillId="0" borderId="25" xfId="0" applyNumberFormat="1" applyFont="1" applyBorder="1" applyAlignment="1" applyProtection="1">
      <alignment/>
      <protection/>
    </xf>
    <xf numFmtId="39" fontId="27" fillId="0" borderId="26" xfId="0" applyNumberFormat="1" applyFont="1" applyBorder="1" applyAlignment="1" applyProtection="1">
      <alignment/>
      <protection locked="0"/>
    </xf>
    <xf numFmtId="39" fontId="27" fillId="0" borderId="27" xfId="0" applyNumberFormat="1" applyFont="1" applyBorder="1" applyAlignment="1" applyProtection="1">
      <alignment/>
      <protection/>
    </xf>
    <xf numFmtId="0" fontId="27" fillId="25" borderId="28" xfId="0" applyFont="1" applyFill="1" applyBorder="1" applyAlignment="1" applyProtection="1">
      <alignment/>
      <protection locked="0"/>
    </xf>
    <xf numFmtId="0" fontId="27" fillId="0" borderId="0" xfId="0" applyFont="1" applyAlignment="1">
      <alignment/>
    </xf>
    <xf numFmtId="39" fontId="27" fillId="0" borderId="13" xfId="0" applyNumberFormat="1" applyFont="1" applyBorder="1" applyAlignment="1" applyProtection="1">
      <alignment/>
      <protection locked="0"/>
    </xf>
    <xf numFmtId="0" fontId="27" fillId="25" borderId="29" xfId="0" applyFont="1" applyFill="1" applyBorder="1" applyAlignment="1" applyProtection="1">
      <alignment/>
      <protection locked="0"/>
    </xf>
    <xf numFmtId="0" fontId="27" fillId="25" borderId="30" xfId="0" applyFont="1" applyFill="1" applyBorder="1" applyAlignment="1" applyProtection="1">
      <alignment horizontal="center"/>
      <protection locked="0"/>
    </xf>
    <xf numFmtId="39" fontId="27" fillId="0" borderId="31" xfId="0" applyNumberFormat="1" applyFont="1" applyBorder="1" applyAlignment="1" applyProtection="1">
      <alignment/>
      <protection locked="0"/>
    </xf>
    <xf numFmtId="39" fontId="27" fillId="0" borderId="31" xfId="0" applyNumberFormat="1" applyFont="1" applyBorder="1" applyAlignment="1" applyProtection="1">
      <alignment/>
      <protection/>
    </xf>
    <xf numFmtId="39" fontId="28" fillId="0" borderId="0" xfId="0" applyNumberFormat="1" applyFont="1" applyAlignment="1" applyProtection="1">
      <alignment/>
      <protection locked="0"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 quotePrefix="1">
      <alignment horizontal="left"/>
    </xf>
    <xf numFmtId="0" fontId="29" fillId="25" borderId="25" xfId="0" applyFont="1" applyFill="1" applyBorder="1" applyAlignment="1">
      <alignment horizontal="center"/>
    </xf>
    <xf numFmtId="171" fontId="27" fillId="0" borderId="25" xfId="0" applyNumberFormat="1" applyFont="1" applyBorder="1" applyAlignment="1" applyProtection="1" quotePrefix="1">
      <alignment horizontal="center"/>
      <protection locked="0"/>
    </xf>
    <xf numFmtId="0" fontId="27" fillId="25" borderId="25" xfId="0" applyFont="1" applyFill="1" applyBorder="1" applyAlignment="1">
      <alignment horizontal="center"/>
    </xf>
    <xf numFmtId="0" fontId="27" fillId="0" borderId="0" xfId="0" applyFont="1" applyBorder="1" applyAlignment="1" applyProtection="1" quotePrefix="1">
      <alignment horizontal="center"/>
      <protection locked="0"/>
    </xf>
    <xf numFmtId="0" fontId="29" fillId="25" borderId="14" xfId="0" applyFont="1" applyFill="1" applyBorder="1" applyAlignment="1">
      <alignment/>
    </xf>
    <xf numFmtId="0" fontId="27" fillId="25" borderId="0" xfId="0" applyFont="1" applyFill="1" applyAlignment="1">
      <alignment/>
    </xf>
    <xf numFmtId="39" fontId="29" fillId="0" borderId="0" xfId="0" applyNumberFormat="1" applyFont="1" applyBorder="1" applyAlignment="1" applyProtection="1">
      <alignment/>
      <protection/>
    </xf>
    <xf numFmtId="39" fontId="27" fillId="0" borderId="32" xfId="0" applyNumberFormat="1" applyFont="1" applyBorder="1" applyAlignment="1" applyProtection="1">
      <alignment/>
      <protection locked="0"/>
    </xf>
    <xf numFmtId="39" fontId="27" fillId="26" borderId="26" xfId="0" applyNumberFormat="1" applyFont="1" applyFill="1" applyBorder="1" applyAlignment="1" applyProtection="1">
      <alignment/>
      <protection/>
    </xf>
    <xf numFmtId="39" fontId="27" fillId="26" borderId="0" xfId="0" applyNumberFormat="1" applyFont="1" applyFill="1" applyBorder="1" applyAlignment="1" applyProtection="1">
      <alignment/>
      <protection/>
    </xf>
    <xf numFmtId="39" fontId="27" fillId="0" borderId="15" xfId="0" applyNumberFormat="1" applyFont="1" applyBorder="1" applyAlignment="1" applyProtection="1">
      <alignment/>
      <protection/>
    </xf>
    <xf numFmtId="39" fontId="29" fillId="0" borderId="13" xfId="0" applyNumberFormat="1" applyFont="1" applyBorder="1" applyAlignment="1" applyProtection="1">
      <alignment/>
      <protection/>
    </xf>
    <xf numFmtId="0" fontId="29" fillId="25" borderId="29" xfId="0" applyFont="1" applyFill="1" applyBorder="1" applyAlignment="1">
      <alignment/>
    </xf>
    <xf numFmtId="0" fontId="27" fillId="25" borderId="30" xfId="0" applyFont="1" applyFill="1" applyBorder="1" applyAlignment="1">
      <alignment horizontal="center"/>
    </xf>
    <xf numFmtId="39" fontId="29" fillId="0" borderId="31" xfId="0" applyNumberFormat="1" applyFont="1" applyBorder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0" fontId="0" fillId="0" borderId="22" xfId="0" applyBorder="1" applyAlignment="1">
      <alignment/>
    </xf>
    <xf numFmtId="0" fontId="30" fillId="0" borderId="33" xfId="0" applyFont="1" applyBorder="1" applyAlignment="1">
      <alignment/>
    </xf>
    <xf numFmtId="0" fontId="30" fillId="0" borderId="34" xfId="0" applyFont="1" applyBorder="1" applyAlignment="1">
      <alignment/>
    </xf>
    <xf numFmtId="0" fontId="30" fillId="0" borderId="34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30" fillId="0" borderId="35" xfId="0" applyFont="1" applyBorder="1" applyAlignment="1">
      <alignment horizontal="center"/>
    </xf>
    <xf numFmtId="0" fontId="29" fillId="0" borderId="29" xfId="0" applyFont="1" applyBorder="1" applyAlignment="1">
      <alignment/>
    </xf>
    <xf numFmtId="39" fontId="31" fillId="0" borderId="36" xfId="0" applyNumberFormat="1" applyFont="1" applyBorder="1" applyAlignment="1" applyProtection="1">
      <alignment/>
      <protection locked="0"/>
    </xf>
    <xf numFmtId="39" fontId="31" fillId="0" borderId="37" xfId="0" applyNumberFormat="1" applyFont="1" applyBorder="1" applyAlignment="1" applyProtection="1">
      <alignment/>
      <protection locked="0"/>
    </xf>
    <xf numFmtId="39" fontId="30" fillId="0" borderId="37" xfId="0" applyNumberFormat="1" applyFont="1" applyBorder="1" applyAlignment="1" applyProtection="1">
      <alignment/>
      <protection/>
    </xf>
    <xf numFmtId="0" fontId="29" fillId="0" borderId="25" xfId="0" applyFont="1" applyBorder="1" applyAlignment="1">
      <alignment/>
    </xf>
    <xf numFmtId="0" fontId="29" fillId="0" borderId="29" xfId="0" applyFont="1" applyBorder="1" applyAlignment="1">
      <alignment horizontal="left"/>
    </xf>
    <xf numFmtId="0" fontId="29" fillId="0" borderId="25" xfId="0" applyFont="1" applyBorder="1" applyAlignment="1" quotePrefix="1">
      <alignment horizontal="left"/>
    </xf>
    <xf numFmtId="0" fontId="29" fillId="0" borderId="25" xfId="0" applyFont="1" applyBorder="1" applyAlignment="1" quotePrefix="1">
      <alignment/>
    </xf>
    <xf numFmtId="39" fontId="32" fillId="0" borderId="25" xfId="0" applyNumberFormat="1" applyFont="1" applyBorder="1" applyAlignment="1" applyProtection="1">
      <alignment/>
      <protection locked="0"/>
    </xf>
    <xf numFmtId="39" fontId="30" fillId="0" borderId="37" xfId="0" applyNumberFormat="1" applyFont="1" applyBorder="1" applyAlignment="1" applyProtection="1">
      <alignment horizontal="center"/>
      <protection/>
    </xf>
    <xf numFmtId="0" fontId="29" fillId="0" borderId="31" xfId="0" applyFont="1" applyBorder="1" applyAlignment="1">
      <alignment horizontal="center"/>
    </xf>
    <xf numFmtId="0" fontId="29" fillId="0" borderId="0" xfId="0" applyFont="1" applyAlignment="1" applyProtection="1">
      <alignment/>
      <protection/>
    </xf>
    <xf numFmtId="0" fontId="29" fillId="0" borderId="0" xfId="0" applyFont="1" applyAlignment="1" applyProtection="1" quotePrefix="1">
      <alignment horizontal="left"/>
      <protection/>
    </xf>
    <xf numFmtId="0" fontId="29" fillId="0" borderId="25" xfId="0" applyFont="1" applyBorder="1" applyAlignment="1" applyProtection="1">
      <alignment/>
      <protection/>
    </xf>
    <xf numFmtId="0" fontId="27" fillId="0" borderId="25" xfId="0" applyFont="1" applyBorder="1" applyAlignment="1" applyProtection="1">
      <alignment horizontal="center"/>
      <protection/>
    </xf>
    <xf numFmtId="0" fontId="29" fillId="25" borderId="14" xfId="0" applyFont="1" applyFill="1" applyBorder="1" applyAlignment="1" applyProtection="1">
      <alignment/>
      <protection/>
    </xf>
    <xf numFmtId="0" fontId="29" fillId="25" borderId="25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9" fillId="25" borderId="0" xfId="0" applyFont="1" applyFill="1" applyAlignment="1" applyProtection="1">
      <alignment/>
      <protection/>
    </xf>
    <xf numFmtId="0" fontId="29" fillId="0" borderId="38" xfId="0" applyFont="1" applyBorder="1" applyAlignment="1" applyProtection="1">
      <alignment horizontal="center"/>
      <protection/>
    </xf>
    <xf numFmtId="0" fontId="0" fillId="0" borderId="39" xfId="0" applyBorder="1" applyAlignment="1" applyProtection="1">
      <alignment/>
      <protection/>
    </xf>
    <xf numFmtId="0" fontId="29" fillId="25" borderId="29" xfId="0" applyFont="1" applyFill="1" applyBorder="1" applyAlignment="1" applyProtection="1">
      <alignment/>
      <protection/>
    </xf>
    <xf numFmtId="0" fontId="29" fillId="25" borderId="37" xfId="0" applyFont="1" applyFill="1" applyBorder="1" applyAlignment="1" applyProtection="1">
      <alignment horizontal="center"/>
      <protection/>
    </xf>
    <xf numFmtId="39" fontId="29" fillId="0" borderId="37" xfId="0" applyNumberFormat="1" applyFon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30" fillId="0" borderId="34" xfId="0" applyFont="1" applyBorder="1" applyAlignment="1" applyProtection="1">
      <alignment/>
      <protection/>
    </xf>
    <xf numFmtId="0" fontId="30" fillId="0" borderId="34" xfId="0" applyFont="1" applyBorder="1" applyAlignment="1" applyProtection="1">
      <alignment horizontal="center"/>
      <protection/>
    </xf>
    <xf numFmtId="0" fontId="29" fillId="0" borderId="29" xfId="0" applyFont="1" applyBorder="1" applyAlignment="1" applyProtection="1">
      <alignment/>
      <protection/>
    </xf>
    <xf numFmtId="39" fontId="32" fillId="0" borderId="25" xfId="0" applyNumberFormat="1" applyFont="1" applyBorder="1" applyAlignment="1" applyProtection="1">
      <alignment/>
      <protection/>
    </xf>
    <xf numFmtId="0" fontId="29" fillId="0" borderId="25" xfId="0" applyFont="1" applyBorder="1" applyAlignment="1" applyProtection="1">
      <alignment/>
      <protection/>
    </xf>
    <xf numFmtId="39" fontId="29" fillId="0" borderId="25" xfId="0" applyNumberFormat="1" applyFont="1" applyBorder="1" applyAlignment="1" applyProtection="1" quotePrefix="1">
      <alignment/>
      <protection/>
    </xf>
    <xf numFmtId="39" fontId="30" fillId="0" borderId="40" xfId="0" applyNumberFormat="1" applyFont="1" applyBorder="1" applyAlignment="1" applyProtection="1">
      <alignment/>
      <protection/>
    </xf>
    <xf numFmtId="0" fontId="29" fillId="0" borderId="29" xfId="0" applyFont="1" applyBorder="1" applyAlignment="1" applyProtection="1" quotePrefix="1">
      <alignment horizontal="left"/>
      <protection/>
    </xf>
    <xf numFmtId="0" fontId="29" fillId="0" borderId="31" xfId="0" applyFont="1" applyBorder="1" applyAlignment="1" applyProtection="1">
      <alignment horizontal="center"/>
      <protection/>
    </xf>
    <xf numFmtId="0" fontId="33" fillId="0" borderId="0" xfId="61" applyFont="1" applyProtection="1">
      <alignment/>
      <protection locked="0"/>
    </xf>
    <xf numFmtId="0" fontId="32" fillId="0" borderId="0" xfId="61" applyFont="1" applyProtection="1">
      <alignment/>
      <protection locked="0"/>
    </xf>
    <xf numFmtId="0" fontId="29" fillId="0" borderId="0" xfId="61" applyFont="1" applyProtection="1">
      <alignment/>
      <protection/>
    </xf>
    <xf numFmtId="0" fontId="27" fillId="0" borderId="0" xfId="61" applyFont="1" applyAlignment="1" applyProtection="1" quotePrefix="1">
      <alignment horizontal="left"/>
      <protection locked="0"/>
    </xf>
    <xf numFmtId="0" fontId="27" fillId="0" borderId="0" xfId="61" applyFont="1" applyProtection="1">
      <alignment/>
      <protection locked="0"/>
    </xf>
    <xf numFmtId="0" fontId="27" fillId="0" borderId="0" xfId="61" applyFont="1" applyAlignment="1" applyProtection="1" quotePrefix="1">
      <alignment horizontal="right"/>
      <protection locked="0"/>
    </xf>
    <xf numFmtId="0" fontId="27" fillId="25" borderId="25" xfId="61" applyFont="1" applyFill="1" applyBorder="1" applyAlignment="1" applyProtection="1">
      <alignment horizontal="center"/>
      <protection locked="0"/>
    </xf>
    <xf numFmtId="171" fontId="27" fillId="0" borderId="25" xfId="61" applyNumberFormat="1" applyFont="1" applyBorder="1" applyAlignment="1" applyProtection="1" quotePrefix="1">
      <alignment horizontal="center"/>
      <protection locked="0"/>
    </xf>
    <xf numFmtId="0" fontId="27" fillId="0" borderId="25" xfId="61" applyFont="1" applyBorder="1" applyAlignment="1" applyProtection="1" quotePrefix="1">
      <alignment horizontal="center"/>
      <protection locked="0"/>
    </xf>
    <xf numFmtId="39" fontId="27" fillId="0" borderId="25" xfId="61" applyNumberFormat="1" applyFont="1" applyBorder="1" applyAlignment="1" applyProtection="1" quotePrefix="1">
      <alignment horizontal="center"/>
      <protection locked="0"/>
    </xf>
    <xf numFmtId="0" fontId="32" fillId="0" borderId="0" xfId="61" applyFont="1" applyAlignment="1" applyProtection="1">
      <alignment horizontal="center"/>
      <protection locked="0"/>
    </xf>
    <xf numFmtId="0" fontId="32" fillId="0" borderId="0" xfId="61" applyFont="1" applyAlignment="1" applyProtection="1">
      <alignment horizontal="center"/>
      <protection/>
    </xf>
    <xf numFmtId="0" fontId="27" fillId="25" borderId="15" xfId="61" applyFont="1" applyFill="1" applyBorder="1" applyProtection="1">
      <alignment/>
      <protection locked="0"/>
    </xf>
    <xf numFmtId="39" fontId="27" fillId="0" borderId="25" xfId="61" applyNumberFormat="1" applyFont="1" applyBorder="1" applyProtection="1">
      <alignment/>
      <protection locked="0"/>
    </xf>
    <xf numFmtId="39" fontId="27" fillId="0" borderId="25" xfId="61" applyNumberFormat="1" applyFont="1" applyBorder="1" applyProtection="1">
      <alignment/>
      <protection/>
    </xf>
    <xf numFmtId="39" fontId="29" fillId="0" borderId="25" xfId="61" applyNumberFormat="1" applyFont="1" applyBorder="1" applyProtection="1">
      <alignment/>
      <protection/>
    </xf>
    <xf numFmtId="0" fontId="27" fillId="25" borderId="14" xfId="61" applyFont="1" applyFill="1" applyBorder="1" applyProtection="1">
      <alignment/>
      <protection locked="0"/>
    </xf>
    <xf numFmtId="39" fontId="27" fillId="0" borderId="26" xfId="61" applyNumberFormat="1" applyFont="1" applyBorder="1" applyProtection="1">
      <alignment/>
      <protection/>
    </xf>
    <xf numFmtId="39" fontId="29" fillId="0" borderId="41" xfId="61" applyNumberFormat="1" applyFont="1" applyBorder="1" applyProtection="1">
      <alignment/>
      <protection/>
    </xf>
    <xf numFmtId="0" fontId="27" fillId="0" borderId="15" xfId="61" applyFont="1" applyBorder="1" applyProtection="1">
      <alignment/>
      <protection locked="0"/>
    </xf>
    <xf numFmtId="0" fontId="29" fillId="0" borderId="15" xfId="61" applyFont="1" applyBorder="1" applyProtection="1">
      <alignment/>
      <protection/>
    </xf>
    <xf numFmtId="0" fontId="27" fillId="25" borderId="31" xfId="61" applyFont="1" applyFill="1" applyBorder="1" applyProtection="1">
      <alignment/>
      <protection locked="0"/>
    </xf>
    <xf numFmtId="0" fontId="27" fillId="25" borderId="31" xfId="61" applyFont="1" applyFill="1" applyBorder="1" applyAlignment="1" applyProtection="1">
      <alignment horizontal="center"/>
      <protection locked="0"/>
    </xf>
    <xf numFmtId="39" fontId="27" fillId="26" borderId="31" xfId="61" applyNumberFormat="1" applyFont="1" applyFill="1" applyBorder="1" applyProtection="1">
      <alignment/>
      <protection locked="0"/>
    </xf>
    <xf numFmtId="39" fontId="27" fillId="26" borderId="31" xfId="61" applyNumberFormat="1" applyFont="1" applyFill="1" applyBorder="1" applyProtection="1">
      <alignment/>
      <protection/>
    </xf>
    <xf numFmtId="0" fontId="27" fillId="0" borderId="0" xfId="0" applyFont="1" applyAlignment="1" applyProtection="1">
      <alignment/>
      <protection locked="0"/>
    </xf>
    <xf numFmtId="0" fontId="27" fillId="0" borderId="0" xfId="0" applyFont="1" applyAlignment="1" applyProtection="1" quotePrefix="1">
      <alignment horizontal="left"/>
      <protection locked="0"/>
    </xf>
    <xf numFmtId="0" fontId="27" fillId="0" borderId="0" xfId="0" applyFont="1" applyAlignment="1" applyProtection="1" quotePrefix="1">
      <alignment horizontal="right"/>
      <protection locked="0"/>
    </xf>
    <xf numFmtId="0" fontId="27" fillId="25" borderId="25" xfId="0" applyFont="1" applyFill="1" applyBorder="1" applyAlignment="1" applyProtection="1">
      <alignment horizontal="center"/>
      <protection locked="0"/>
    </xf>
    <xf numFmtId="171" fontId="27" fillId="0" borderId="25" xfId="0" applyNumberFormat="1" applyFont="1" applyBorder="1" applyAlignment="1" applyProtection="1" quotePrefix="1">
      <alignment horizontal="center"/>
      <protection locked="0"/>
    </xf>
    <xf numFmtId="0" fontId="27" fillId="0" borderId="25" xfId="0" applyFont="1" applyBorder="1" applyAlignment="1" applyProtection="1" quotePrefix="1">
      <alignment horizontal="center"/>
      <protection locked="0"/>
    </xf>
    <xf numFmtId="0" fontId="27" fillId="25" borderId="14" xfId="0" applyFont="1" applyFill="1" applyBorder="1" applyAlignment="1" applyProtection="1">
      <alignment/>
      <protection locked="0"/>
    </xf>
    <xf numFmtId="39" fontId="27" fillId="0" borderId="25" xfId="0" applyNumberFormat="1" applyFont="1" applyBorder="1" applyAlignment="1" applyProtection="1">
      <alignment/>
      <protection locked="0"/>
    </xf>
    <xf numFmtId="39" fontId="29" fillId="0" borderId="25" xfId="0" applyNumberFormat="1" applyFont="1" applyBorder="1" applyAlignment="1" applyProtection="1">
      <alignment/>
      <protection/>
    </xf>
    <xf numFmtId="0" fontId="27" fillId="25" borderId="0" xfId="0" applyFont="1" applyFill="1" applyAlignment="1" applyProtection="1">
      <alignment/>
      <protection locked="0"/>
    </xf>
    <xf numFmtId="39" fontId="27" fillId="0" borderId="26" xfId="0" applyNumberFormat="1" applyFont="1" applyBorder="1" applyAlignment="1" applyProtection="1">
      <alignment/>
      <protection locked="0"/>
    </xf>
    <xf numFmtId="39" fontId="29" fillId="0" borderId="26" xfId="0" applyNumberFormat="1" applyFont="1" applyBorder="1" applyAlignment="1" applyProtection="1">
      <alignment/>
      <protection/>
    </xf>
    <xf numFmtId="39" fontId="27" fillId="0" borderId="15" xfId="0" applyNumberFormat="1" applyFont="1" applyBorder="1" applyAlignment="1" applyProtection="1">
      <alignment/>
      <protection locked="0"/>
    </xf>
    <xf numFmtId="39" fontId="27" fillId="0" borderId="13" xfId="0" applyNumberFormat="1" applyFont="1" applyBorder="1" applyAlignment="1" applyProtection="1">
      <alignment/>
      <protection locked="0"/>
    </xf>
    <xf numFmtId="0" fontId="27" fillId="25" borderId="29" xfId="0" applyFont="1" applyFill="1" applyBorder="1" applyAlignment="1" applyProtection="1">
      <alignment/>
      <protection locked="0"/>
    </xf>
    <xf numFmtId="0" fontId="27" fillId="25" borderId="30" xfId="0" applyFont="1" applyFill="1" applyBorder="1" applyAlignment="1" applyProtection="1">
      <alignment horizontal="center"/>
      <protection locked="0"/>
    </xf>
    <xf numFmtId="39" fontId="27" fillId="0" borderId="31" xfId="0" applyNumberFormat="1" applyFont="1" applyBorder="1" applyAlignment="1" applyProtection="1">
      <alignment/>
      <protection locked="0"/>
    </xf>
    <xf numFmtId="0" fontId="34" fillId="0" borderId="22" xfId="0" applyFont="1" applyBorder="1" applyAlignment="1">
      <alignment/>
    </xf>
    <xf numFmtId="0" fontId="29" fillId="0" borderId="34" xfId="0" applyFont="1" applyBorder="1" applyAlignment="1">
      <alignment horizontal="center"/>
    </xf>
    <xf numFmtId="0" fontId="29" fillId="0" borderId="34" xfId="0" applyFont="1" applyBorder="1" applyAlignment="1">
      <alignment/>
    </xf>
    <xf numFmtId="0" fontId="29" fillId="0" borderId="29" xfId="0" applyFont="1" applyBorder="1" applyAlignment="1">
      <alignment/>
    </xf>
    <xf numFmtId="39" fontId="32" fillId="0" borderId="37" xfId="0" applyNumberFormat="1" applyFont="1" applyBorder="1" applyAlignment="1" applyProtection="1">
      <alignment/>
      <protection locked="0"/>
    </xf>
    <xf numFmtId="39" fontId="29" fillId="0" borderId="37" xfId="0" applyNumberFormat="1" applyFont="1" applyBorder="1" applyAlignment="1" applyProtection="1">
      <alignment/>
      <protection/>
    </xf>
    <xf numFmtId="0" fontId="29" fillId="0" borderId="25" xfId="0" applyFont="1" applyBorder="1" applyAlignment="1">
      <alignment/>
    </xf>
    <xf numFmtId="0" fontId="29" fillId="0" borderId="29" xfId="0" applyFont="1" applyBorder="1" applyAlignment="1" quotePrefix="1">
      <alignment/>
    </xf>
    <xf numFmtId="39" fontId="29" fillId="0" borderId="37" xfId="0" applyNumberFormat="1" applyFont="1" applyBorder="1" applyAlignment="1" applyProtection="1">
      <alignment horizontal="center"/>
      <protection/>
    </xf>
    <xf numFmtId="0" fontId="29" fillId="0" borderId="31" xfId="0" applyFont="1" applyBorder="1" applyAlignment="1">
      <alignment horizontal="center"/>
    </xf>
    <xf numFmtId="0" fontId="29" fillId="25" borderId="25" xfId="0" applyFont="1" applyFill="1" applyBorder="1" applyAlignment="1" applyProtection="1">
      <alignment horizontal="center"/>
      <protection/>
    </xf>
    <xf numFmtId="0" fontId="27" fillId="25" borderId="25" xfId="0" applyFont="1" applyFill="1" applyBorder="1" applyAlignment="1" applyProtection="1">
      <alignment horizontal="center"/>
      <protection/>
    </xf>
    <xf numFmtId="39" fontId="29" fillId="0" borderId="26" xfId="0" applyNumberFormat="1" applyFont="1" applyBorder="1" applyAlignment="1" applyProtection="1">
      <alignment/>
      <protection/>
    </xf>
    <xf numFmtId="0" fontId="29" fillId="0" borderId="38" xfId="0" applyFont="1" applyBorder="1" applyAlignment="1" applyProtection="1">
      <alignment/>
      <protection/>
    </xf>
    <xf numFmtId="0" fontId="29" fillId="0" borderId="13" xfId="0" applyFont="1" applyBorder="1" applyAlignment="1" applyProtection="1">
      <alignment/>
      <protection/>
    </xf>
    <xf numFmtId="0" fontId="29" fillId="25" borderId="29" xfId="0" applyFont="1" applyFill="1" applyBorder="1" applyAlignment="1" applyProtection="1" quotePrefix="1">
      <alignment horizontal="left"/>
      <protection/>
    </xf>
    <xf numFmtId="0" fontId="29" fillId="25" borderId="30" xfId="0" applyFont="1" applyFill="1" applyBorder="1" applyAlignment="1" applyProtection="1">
      <alignment horizontal="center"/>
      <protection/>
    </xf>
    <xf numFmtId="0" fontId="29" fillId="0" borderId="25" xfId="0" applyFont="1" applyBorder="1" applyAlignment="1" applyProtection="1" quotePrefix="1">
      <alignment/>
      <protection/>
    </xf>
    <xf numFmtId="39" fontId="0" fillId="23" borderId="0" xfId="60" applyNumberFormat="1">
      <alignment/>
      <protection/>
    </xf>
    <xf numFmtId="39" fontId="35" fillId="23" borderId="0" xfId="60" applyNumberFormat="1" applyFont="1">
      <alignment/>
      <protection/>
    </xf>
    <xf numFmtId="39" fontId="27" fillId="23" borderId="0" xfId="60" applyNumberFormat="1" applyFont="1">
      <alignment/>
      <protection/>
    </xf>
    <xf numFmtId="39" fontId="33" fillId="23" borderId="0" xfId="60" applyNumberFormat="1" applyFont="1">
      <alignment/>
      <protection/>
    </xf>
    <xf numFmtId="17" fontId="35" fillId="23" borderId="0" xfId="60" applyNumberFormat="1" applyFont="1" applyAlignment="1" applyProtection="1" quotePrefix="1">
      <alignment horizontal="left"/>
      <protection locked="0"/>
    </xf>
    <xf numFmtId="39" fontId="35" fillId="23" borderId="0" xfId="60" applyNumberFormat="1" applyFont="1" applyAlignment="1" applyProtection="1" quotePrefix="1">
      <alignment horizontal="left"/>
      <protection locked="0"/>
    </xf>
    <xf numFmtId="7" fontId="35" fillId="23" borderId="25" xfId="60" applyNumberFormat="1" applyFont="1" applyBorder="1" applyAlignment="1">
      <alignment horizontal="center"/>
      <protection/>
    </xf>
    <xf numFmtId="0" fontId="35" fillId="23" borderId="25" xfId="60" applyNumberFormat="1" applyFont="1" applyBorder="1" applyAlignment="1">
      <alignment horizontal="center"/>
      <protection/>
    </xf>
    <xf numFmtId="0" fontId="35" fillId="23" borderId="25" xfId="60" applyNumberFormat="1" applyFont="1" applyFill="1" applyBorder="1" applyAlignment="1">
      <alignment horizontal="center"/>
      <protection/>
    </xf>
    <xf numFmtId="7" fontId="33" fillId="23" borderId="0" xfId="60" applyNumberFormat="1" applyFont="1">
      <alignment/>
      <protection/>
    </xf>
    <xf numFmtId="39" fontId="35" fillId="23" borderId="14" xfId="60" applyNumberFormat="1" applyFont="1" applyBorder="1">
      <alignment/>
      <protection/>
    </xf>
    <xf numFmtId="39" fontId="27" fillId="23" borderId="14" xfId="60" applyNumberFormat="1" applyFont="1" applyBorder="1">
      <alignment/>
      <protection/>
    </xf>
    <xf numFmtId="39" fontId="27" fillId="23" borderId="15" xfId="60" applyNumberFormat="1" applyFont="1" applyBorder="1">
      <alignment/>
      <protection/>
    </xf>
    <xf numFmtId="39" fontId="27" fillId="23" borderId="14" xfId="60" applyNumberFormat="1" applyFont="1" applyBorder="1" applyProtection="1">
      <alignment/>
      <protection locked="0"/>
    </xf>
    <xf numFmtId="39" fontId="27" fillId="23" borderId="42" xfId="60" applyNumberFormat="1" applyFont="1" applyBorder="1" applyAlignment="1">
      <alignment horizontal="center"/>
      <protection/>
    </xf>
    <xf numFmtId="39" fontId="27" fillId="23" borderId="26" xfId="60" applyNumberFormat="1" applyFont="1" applyBorder="1">
      <alignment/>
      <protection/>
    </xf>
    <xf numFmtId="10" fontId="27" fillId="23" borderId="26" xfId="60" applyNumberFormat="1" applyFont="1" applyBorder="1">
      <alignment/>
      <protection/>
    </xf>
    <xf numFmtId="10" fontId="27" fillId="23" borderId="15" xfId="60" applyNumberFormat="1" applyFont="1" applyBorder="1">
      <alignment/>
      <protection/>
    </xf>
    <xf numFmtId="39" fontId="27" fillId="23" borderId="32" xfId="60" applyNumberFormat="1" applyFont="1" applyBorder="1">
      <alignment/>
      <protection/>
    </xf>
    <xf numFmtId="39" fontId="27" fillId="23" borderId="14" xfId="60" applyNumberFormat="1" applyFont="1" applyBorder="1" applyAlignment="1" quotePrefix="1">
      <alignment horizontal="left"/>
      <protection/>
    </xf>
    <xf numFmtId="39" fontId="27" fillId="23" borderId="29" xfId="60" applyNumberFormat="1" applyFont="1" applyBorder="1" applyProtection="1">
      <alignment/>
      <protection locked="0"/>
    </xf>
    <xf numFmtId="39" fontId="27" fillId="23" borderId="25" xfId="60" applyNumberFormat="1" applyFont="1" applyBorder="1">
      <alignment/>
      <protection/>
    </xf>
    <xf numFmtId="10" fontId="27" fillId="23" borderId="25" xfId="60" applyNumberFormat="1" applyFont="1" applyBorder="1">
      <alignment/>
      <protection/>
    </xf>
    <xf numFmtId="39" fontId="27" fillId="23" borderId="43" xfId="60" applyNumberFormat="1" applyFont="1" applyBorder="1">
      <alignment/>
      <protection/>
    </xf>
    <xf numFmtId="10" fontId="27" fillId="23" borderId="43" xfId="60" applyNumberFormat="1" applyFont="1" applyBorder="1">
      <alignment/>
      <protection/>
    </xf>
    <xf numFmtId="39" fontId="27" fillId="23" borderId="44" xfId="60" applyNumberFormat="1" applyFont="1" applyBorder="1" applyAlignment="1">
      <alignment horizontal="center"/>
      <protection/>
    </xf>
    <xf numFmtId="39" fontId="27" fillId="23" borderId="45" xfId="60" applyNumberFormat="1" applyFont="1" applyBorder="1">
      <alignment/>
      <protection/>
    </xf>
    <xf numFmtId="10" fontId="27" fillId="23" borderId="45" xfId="60" applyNumberFormat="1" applyFont="1" applyBorder="1">
      <alignment/>
      <protection/>
    </xf>
    <xf numFmtId="39" fontId="27" fillId="23" borderId="29" xfId="60" applyNumberFormat="1" applyFont="1" applyBorder="1">
      <alignment/>
      <protection/>
    </xf>
    <xf numFmtId="39" fontId="27" fillId="23" borderId="31" xfId="60" applyNumberFormat="1" applyFont="1" applyBorder="1">
      <alignment/>
      <protection/>
    </xf>
    <xf numFmtId="39" fontId="27" fillId="23" borderId="42" xfId="60" applyNumberFormat="1" applyFont="1" applyBorder="1">
      <alignment/>
      <protection/>
    </xf>
    <xf numFmtId="10" fontId="27" fillId="23" borderId="46" xfId="60" applyNumberFormat="1" applyFont="1" applyBorder="1">
      <alignment/>
      <protection/>
    </xf>
    <xf numFmtId="39" fontId="35" fillId="23" borderId="0" xfId="60" applyNumberFormat="1" applyFont="1" applyFill="1">
      <alignment/>
      <protection/>
    </xf>
    <xf numFmtId="39" fontId="35" fillId="23" borderId="0" xfId="60" applyNumberFormat="1" applyFont="1" applyProtection="1">
      <alignment/>
      <protection locked="0"/>
    </xf>
    <xf numFmtId="39" fontId="27" fillId="23" borderId="42" xfId="60" applyNumberFormat="1" applyFont="1" applyFill="1" applyBorder="1">
      <alignment/>
      <protection/>
    </xf>
    <xf numFmtId="10" fontId="27" fillId="23" borderId="31" xfId="60" applyNumberFormat="1" applyFont="1" applyBorder="1">
      <alignment/>
      <protection/>
    </xf>
    <xf numFmtId="39" fontId="27" fillId="23" borderId="14" xfId="60" applyNumberFormat="1" applyFont="1" applyBorder="1" applyAlignment="1">
      <alignment horizontal="left"/>
      <protection/>
    </xf>
    <xf numFmtId="39" fontId="27" fillId="23" borderId="13" xfId="60" applyNumberFormat="1" applyFont="1" applyBorder="1">
      <alignment/>
      <protection/>
    </xf>
    <xf numFmtId="39" fontId="27" fillId="23" borderId="47" xfId="60" applyNumberFormat="1" applyFont="1" applyBorder="1">
      <alignment/>
      <protection/>
    </xf>
    <xf numFmtId="39" fontId="27" fillId="23" borderId="46" xfId="60" applyNumberFormat="1" applyFont="1" applyBorder="1">
      <alignment/>
      <protection/>
    </xf>
    <xf numFmtId="10" fontId="27" fillId="23" borderId="41" xfId="60" applyNumberFormat="1" applyFont="1" applyBorder="1">
      <alignment/>
      <protection/>
    </xf>
    <xf numFmtId="39" fontId="27" fillId="23" borderId="48" xfId="60" applyNumberFormat="1" applyFont="1" applyBorder="1">
      <alignment/>
      <protection/>
    </xf>
    <xf numFmtId="10" fontId="27" fillId="23" borderId="32" xfId="60" applyNumberFormat="1" applyFont="1" applyBorder="1">
      <alignment/>
      <protection/>
    </xf>
    <xf numFmtId="39" fontId="35" fillId="23" borderId="14" xfId="60" applyNumberFormat="1" applyFont="1" applyBorder="1">
      <alignment/>
      <protection/>
    </xf>
    <xf numFmtId="39" fontId="35" fillId="23" borderId="14" xfId="60" applyNumberFormat="1" applyFont="1" applyBorder="1" applyAlignment="1" quotePrefix="1">
      <alignment horizontal="left"/>
      <protection/>
    </xf>
    <xf numFmtId="39" fontId="27" fillId="23" borderId="14" xfId="60" applyNumberFormat="1" applyFont="1" applyBorder="1" applyAlignment="1">
      <alignment horizontal="left"/>
      <protection/>
    </xf>
    <xf numFmtId="39" fontId="27" fillId="23" borderId="14" xfId="60" applyNumberFormat="1" applyFont="1" applyBorder="1" applyAlignment="1" quotePrefix="1">
      <alignment horizontal="left"/>
      <protection/>
    </xf>
    <xf numFmtId="39" fontId="27" fillId="23" borderId="14" xfId="60" applyNumberFormat="1" applyFont="1" applyBorder="1" quotePrefix="1">
      <alignment/>
      <protection/>
    </xf>
    <xf numFmtId="39" fontId="35" fillId="23" borderId="26" xfId="60" applyNumberFormat="1" applyFont="1" applyBorder="1">
      <alignment/>
      <protection/>
    </xf>
    <xf numFmtId="10" fontId="35" fillId="23" borderId="26" xfId="60" applyNumberFormat="1" applyFont="1" applyBorder="1">
      <alignment/>
      <protection/>
    </xf>
    <xf numFmtId="39" fontId="0" fillId="23" borderId="0" xfId="59" applyNumberFormat="1">
      <alignment/>
      <protection/>
    </xf>
    <xf numFmtId="39" fontId="35" fillId="23" borderId="0" xfId="59" applyNumberFormat="1" applyFont="1">
      <alignment/>
      <protection/>
    </xf>
    <xf numFmtId="39" fontId="27" fillId="23" borderId="0" xfId="59" applyNumberFormat="1" applyFont="1">
      <alignment/>
      <protection/>
    </xf>
    <xf numFmtId="39" fontId="33" fillId="23" borderId="0" xfId="59" applyNumberFormat="1" applyFont="1">
      <alignment/>
      <protection/>
    </xf>
    <xf numFmtId="17" fontId="35" fillId="23" borderId="0" xfId="59" applyNumberFormat="1" applyFont="1" applyAlignment="1" applyProtection="1" quotePrefix="1">
      <alignment horizontal="left"/>
      <protection locked="0"/>
    </xf>
    <xf numFmtId="39" fontId="35" fillId="23" borderId="0" xfId="59" applyNumberFormat="1" applyFont="1" applyProtection="1">
      <alignment/>
      <protection locked="0"/>
    </xf>
    <xf numFmtId="7" fontId="35" fillId="23" borderId="25" xfId="59" applyNumberFormat="1" applyFont="1" applyBorder="1" applyAlignment="1">
      <alignment horizontal="center"/>
      <protection/>
    </xf>
    <xf numFmtId="0" fontId="35" fillId="23" borderId="25" xfId="59" applyNumberFormat="1" applyFont="1" applyBorder="1" applyAlignment="1">
      <alignment horizontal="center"/>
      <protection/>
    </xf>
    <xf numFmtId="0" fontId="35" fillId="23" borderId="25" xfId="59" applyNumberFormat="1" applyFont="1" applyFill="1" applyBorder="1" applyAlignment="1">
      <alignment horizontal="center"/>
      <protection/>
    </xf>
    <xf numFmtId="7" fontId="33" fillId="23" borderId="0" xfId="59" applyNumberFormat="1" applyFont="1">
      <alignment/>
      <protection/>
    </xf>
    <xf numFmtId="39" fontId="35" fillId="23" borderId="14" xfId="59" applyNumberFormat="1" applyFont="1" applyBorder="1">
      <alignment/>
      <protection/>
    </xf>
    <xf numFmtId="39" fontId="27" fillId="23" borderId="14" xfId="59" applyNumberFormat="1" applyFont="1" applyBorder="1">
      <alignment/>
      <protection/>
    </xf>
    <xf numFmtId="39" fontId="27" fillId="23" borderId="15" xfId="59" applyNumberFormat="1" applyFont="1" applyBorder="1">
      <alignment/>
      <protection/>
    </xf>
    <xf numFmtId="39" fontId="27" fillId="23" borderId="14" xfId="59" applyNumberFormat="1" applyFont="1" applyBorder="1" applyProtection="1">
      <alignment/>
      <protection locked="0"/>
    </xf>
    <xf numFmtId="39" fontId="27" fillId="23" borderId="42" xfId="59" applyNumberFormat="1" applyFont="1" applyBorder="1" applyAlignment="1">
      <alignment horizontal="center"/>
      <protection/>
    </xf>
    <xf numFmtId="39" fontId="27" fillId="23" borderId="26" xfId="59" applyNumberFormat="1" applyFont="1" applyBorder="1">
      <alignment/>
      <protection/>
    </xf>
    <xf numFmtId="10" fontId="27" fillId="23" borderId="26" xfId="59" applyNumberFormat="1" applyFont="1" applyBorder="1">
      <alignment/>
      <protection/>
    </xf>
    <xf numFmtId="10" fontId="27" fillId="23" borderId="15" xfId="59" applyNumberFormat="1" applyFont="1" applyBorder="1">
      <alignment/>
      <protection/>
    </xf>
    <xf numFmtId="39" fontId="27" fillId="23" borderId="32" xfId="59" applyNumberFormat="1" applyFont="1" applyBorder="1">
      <alignment/>
      <protection/>
    </xf>
    <xf numFmtId="39" fontId="27" fillId="23" borderId="14" xfId="59" applyNumberFormat="1" applyFont="1" applyBorder="1" applyAlignment="1" quotePrefix="1">
      <alignment horizontal="left"/>
      <protection/>
    </xf>
    <xf numFmtId="39" fontId="27" fillId="23" borderId="29" xfId="59" applyNumberFormat="1" applyFont="1" applyBorder="1" applyProtection="1">
      <alignment/>
      <protection locked="0"/>
    </xf>
    <xf numFmtId="39" fontId="27" fillId="23" borderId="25" xfId="59" applyNumberFormat="1" applyFont="1" applyBorder="1">
      <alignment/>
      <protection/>
    </xf>
    <xf numFmtId="10" fontId="27" fillId="23" borderId="25" xfId="59" applyNumberFormat="1" applyFont="1" applyBorder="1">
      <alignment/>
      <protection/>
    </xf>
    <xf numFmtId="39" fontId="27" fillId="23" borderId="43" xfId="59" applyNumberFormat="1" applyFont="1" applyBorder="1">
      <alignment/>
      <protection/>
    </xf>
    <xf numFmtId="10" fontId="27" fillId="23" borderId="43" xfId="59" applyNumberFormat="1" applyFont="1" applyBorder="1">
      <alignment/>
      <protection/>
    </xf>
    <xf numFmtId="39" fontId="27" fillId="23" borderId="44" xfId="59" applyNumberFormat="1" applyFont="1" applyBorder="1" applyAlignment="1">
      <alignment horizontal="center"/>
      <protection/>
    </xf>
    <xf numFmtId="39" fontId="27" fillId="23" borderId="45" xfId="59" applyNumberFormat="1" applyFont="1" applyBorder="1">
      <alignment/>
      <protection/>
    </xf>
    <xf numFmtId="10" fontId="27" fillId="23" borderId="45" xfId="59" applyNumberFormat="1" applyFont="1" applyBorder="1">
      <alignment/>
      <protection/>
    </xf>
    <xf numFmtId="39" fontId="27" fillId="23" borderId="29" xfId="59" applyNumberFormat="1" applyFont="1" applyBorder="1">
      <alignment/>
      <protection/>
    </xf>
    <xf numFmtId="39" fontId="27" fillId="23" borderId="31" xfId="59" applyNumberFormat="1" applyFont="1" applyBorder="1">
      <alignment/>
      <protection/>
    </xf>
    <xf numFmtId="39" fontId="27" fillId="23" borderId="42" xfId="59" applyNumberFormat="1" applyFont="1" applyBorder="1">
      <alignment/>
      <protection/>
    </xf>
    <xf numFmtId="10" fontId="27" fillId="23" borderId="46" xfId="59" applyNumberFormat="1" applyFont="1" applyBorder="1">
      <alignment/>
      <protection/>
    </xf>
    <xf numFmtId="39" fontId="35" fillId="23" borderId="0" xfId="59" applyNumberFormat="1" applyFont="1" applyFill="1">
      <alignment/>
      <protection/>
    </xf>
    <xf numFmtId="39" fontId="27" fillId="23" borderId="42" xfId="59" applyNumberFormat="1" applyFont="1" applyFill="1" applyBorder="1">
      <alignment/>
      <protection/>
    </xf>
    <xf numFmtId="10" fontId="27" fillId="23" borderId="31" xfId="59" applyNumberFormat="1" applyFont="1" applyBorder="1">
      <alignment/>
      <protection/>
    </xf>
    <xf numFmtId="39" fontId="27" fillId="23" borderId="14" xfId="59" applyNumberFormat="1" applyFont="1" applyBorder="1" applyAlignment="1">
      <alignment horizontal="left"/>
      <protection/>
    </xf>
    <xf numFmtId="39" fontId="27" fillId="23" borderId="13" xfId="59" applyNumberFormat="1" applyFont="1" applyBorder="1">
      <alignment/>
      <protection/>
    </xf>
    <xf numFmtId="39" fontId="27" fillId="23" borderId="47" xfId="59" applyNumberFormat="1" applyFont="1" applyBorder="1">
      <alignment/>
      <protection/>
    </xf>
    <xf numFmtId="39" fontId="27" fillId="23" borderId="46" xfId="59" applyNumberFormat="1" applyFont="1" applyBorder="1">
      <alignment/>
      <protection/>
    </xf>
    <xf numFmtId="10" fontId="27" fillId="23" borderId="41" xfId="59" applyNumberFormat="1" applyFont="1" applyBorder="1">
      <alignment/>
      <protection/>
    </xf>
    <xf numFmtId="39" fontId="27" fillId="23" borderId="48" xfId="59" applyNumberFormat="1" applyFont="1" applyBorder="1">
      <alignment/>
      <protection/>
    </xf>
    <xf numFmtId="10" fontId="27" fillId="23" borderId="32" xfId="59" applyNumberFormat="1" applyFont="1" applyBorder="1">
      <alignment/>
      <protection/>
    </xf>
    <xf numFmtId="39" fontId="35" fillId="23" borderId="14" xfId="59" applyNumberFormat="1" applyFont="1" applyBorder="1">
      <alignment/>
      <protection/>
    </xf>
    <xf numFmtId="39" fontId="35" fillId="23" borderId="14" xfId="59" applyNumberFormat="1" applyFont="1" applyBorder="1" applyAlignment="1" quotePrefix="1">
      <alignment horizontal="left"/>
      <protection/>
    </xf>
    <xf numFmtId="39" fontId="27" fillId="23" borderId="14" xfId="59" applyNumberFormat="1" applyFont="1" applyBorder="1" applyAlignment="1">
      <alignment horizontal="left"/>
      <protection/>
    </xf>
    <xf numFmtId="39" fontId="27" fillId="23" borderId="14" xfId="59" applyNumberFormat="1" applyFont="1" applyBorder="1" applyAlignment="1" quotePrefix="1">
      <alignment horizontal="left"/>
      <protection/>
    </xf>
    <xf numFmtId="39" fontId="27" fillId="23" borderId="14" xfId="59" applyNumberFormat="1" applyFont="1" applyBorder="1" quotePrefix="1">
      <alignment/>
      <protection/>
    </xf>
    <xf numFmtId="39" fontId="35" fillId="23" borderId="26" xfId="59" applyNumberFormat="1" applyFont="1" applyBorder="1">
      <alignment/>
      <protection/>
    </xf>
    <xf numFmtId="10" fontId="35" fillId="23" borderId="26" xfId="59" applyNumberFormat="1" applyFont="1" applyBorder="1">
      <alignment/>
      <protection/>
    </xf>
    <xf numFmtId="0" fontId="0" fillId="23" borderId="0" xfId="58" applyNumberFormat="1">
      <alignment/>
      <protection/>
    </xf>
    <xf numFmtId="0" fontId="36" fillId="23" borderId="0" xfId="58" applyNumberFormat="1" applyFont="1">
      <alignment/>
      <protection/>
    </xf>
    <xf numFmtId="0" fontId="27" fillId="23" borderId="0" xfId="58" applyNumberFormat="1" applyFont="1">
      <alignment/>
      <protection/>
    </xf>
    <xf numFmtId="0" fontId="35" fillId="23" borderId="0" xfId="58" applyNumberFormat="1" applyFont="1">
      <alignment/>
      <protection/>
    </xf>
    <xf numFmtId="0" fontId="33" fillId="23" borderId="0" xfId="58" applyNumberFormat="1" applyFont="1">
      <alignment/>
      <protection/>
    </xf>
    <xf numFmtId="0" fontId="35" fillId="23" borderId="0" xfId="58" applyNumberFormat="1" applyFont="1" applyAlignment="1" applyProtection="1" quotePrefix="1">
      <alignment horizontal="left"/>
      <protection locked="0"/>
    </xf>
    <xf numFmtId="0" fontId="27" fillId="23" borderId="0" xfId="58" applyNumberFormat="1" applyFont="1" applyFill="1">
      <alignment/>
      <protection/>
    </xf>
    <xf numFmtId="0" fontId="35" fillId="23" borderId="25" xfId="58" applyNumberFormat="1" applyFont="1" applyBorder="1">
      <alignment/>
      <protection/>
    </xf>
    <xf numFmtId="0" fontId="35" fillId="23" borderId="25" xfId="58" applyNumberFormat="1" applyFont="1" applyBorder="1" applyAlignment="1" applyProtection="1">
      <alignment horizontal="center"/>
      <protection locked="0"/>
    </xf>
    <xf numFmtId="0" fontId="35" fillId="23" borderId="25" xfId="58" applyNumberFormat="1" applyFont="1" applyFill="1" applyBorder="1" applyAlignment="1" applyProtection="1">
      <alignment horizontal="center"/>
      <protection locked="0"/>
    </xf>
    <xf numFmtId="0" fontId="35" fillId="23" borderId="25" xfId="58" applyNumberFormat="1" applyFont="1" applyBorder="1" applyAlignment="1" applyProtection="1" quotePrefix="1">
      <alignment horizontal="center"/>
      <protection locked="0"/>
    </xf>
    <xf numFmtId="0" fontId="35" fillId="23" borderId="25" xfId="58" applyNumberFormat="1" applyFont="1" applyFill="1" applyBorder="1" applyAlignment="1" applyProtection="1" quotePrefix="1">
      <alignment horizontal="center"/>
      <protection locked="0"/>
    </xf>
    <xf numFmtId="0" fontId="27" fillId="23" borderId="25" xfId="58" applyNumberFormat="1" applyFont="1" applyBorder="1">
      <alignment/>
      <protection/>
    </xf>
    <xf numFmtId="0" fontId="27" fillId="23" borderId="29" xfId="58" applyNumberFormat="1" applyFont="1" applyBorder="1">
      <alignment/>
      <protection/>
    </xf>
    <xf numFmtId="39" fontId="27" fillId="23" borderId="25" xfId="58" applyNumberFormat="1" applyFont="1" applyFill="1" applyBorder="1">
      <alignment/>
      <protection/>
    </xf>
    <xf numFmtId="39" fontId="27" fillId="23" borderId="25" xfId="58" applyNumberFormat="1" applyFont="1" applyBorder="1">
      <alignment/>
      <protection/>
    </xf>
    <xf numFmtId="10" fontId="27" fillId="23" borderId="25" xfId="58" applyNumberFormat="1" applyFont="1" applyBorder="1">
      <alignment/>
      <protection/>
    </xf>
    <xf numFmtId="10" fontId="27" fillId="23" borderId="25" xfId="58" applyNumberFormat="1" applyFont="1" applyFill="1" applyBorder="1">
      <alignment/>
      <protection/>
    </xf>
    <xf numFmtId="39" fontId="27" fillId="23" borderId="25" xfId="58" applyNumberFormat="1" applyFont="1" applyBorder="1" applyProtection="1">
      <alignment/>
      <protection locked="0"/>
    </xf>
    <xf numFmtId="0" fontId="27" fillId="23" borderId="29" xfId="58" applyNumberFormat="1" applyFont="1" applyBorder="1" applyAlignment="1" quotePrefix="1">
      <alignment horizontal="left"/>
      <protection/>
    </xf>
    <xf numFmtId="0" fontId="27" fillId="23" borderId="33" xfId="58" applyNumberFormat="1" applyFont="1" applyBorder="1">
      <alignment/>
      <protection/>
    </xf>
    <xf numFmtId="39" fontId="35" fillId="23" borderId="42" xfId="58" applyNumberFormat="1" applyFont="1" applyBorder="1">
      <alignment/>
      <protection/>
    </xf>
    <xf numFmtId="39" fontId="35" fillId="23" borderId="26" xfId="58" applyNumberFormat="1" applyFont="1" applyBorder="1">
      <alignment/>
      <protection/>
    </xf>
    <xf numFmtId="10" fontId="35" fillId="23" borderId="26" xfId="58" applyNumberFormat="1" applyFont="1" applyBorder="1">
      <alignment/>
      <protection/>
    </xf>
    <xf numFmtId="10" fontId="35" fillId="23" borderId="26" xfId="58" applyNumberFormat="1" applyFont="1" applyFill="1" applyBorder="1">
      <alignment/>
      <protection/>
    </xf>
    <xf numFmtId="10" fontId="27" fillId="23" borderId="25" xfId="58" applyNumberFormat="1" applyFont="1" applyBorder="1" applyAlignment="1">
      <alignment horizontal="right"/>
      <protection/>
    </xf>
    <xf numFmtId="0" fontId="0" fillId="23" borderId="0" xfId="58" applyNumberFormat="1" applyProtection="1">
      <alignment/>
      <protection locked="0"/>
    </xf>
    <xf numFmtId="0" fontId="0" fillId="23" borderId="0" xfId="57" applyNumberFormat="1">
      <alignment/>
      <protection/>
    </xf>
    <xf numFmtId="0" fontId="36" fillId="23" borderId="0" xfId="57" applyNumberFormat="1" applyFont="1">
      <alignment/>
      <protection/>
    </xf>
    <xf numFmtId="0" fontId="27" fillId="23" borderId="0" xfId="57" applyNumberFormat="1" applyFont="1">
      <alignment/>
      <protection/>
    </xf>
    <xf numFmtId="0" fontId="35" fillId="23" borderId="0" xfId="57" applyNumberFormat="1" applyFont="1">
      <alignment/>
      <protection/>
    </xf>
    <xf numFmtId="0" fontId="33" fillId="23" borderId="0" xfId="57" applyNumberFormat="1" applyFont="1">
      <alignment/>
      <protection/>
    </xf>
    <xf numFmtId="178" fontId="35" fillId="23" borderId="0" xfId="57" applyNumberFormat="1" applyFont="1" applyAlignment="1" applyProtection="1">
      <alignment horizontal="left"/>
      <protection locked="0"/>
    </xf>
    <xf numFmtId="0" fontId="27" fillId="23" borderId="0" xfId="57" applyNumberFormat="1" applyFont="1" applyFill="1">
      <alignment/>
      <protection/>
    </xf>
    <xf numFmtId="0" fontId="35" fillId="23" borderId="25" xfId="57" applyNumberFormat="1" applyFont="1" applyBorder="1">
      <alignment/>
      <protection/>
    </xf>
    <xf numFmtId="0" fontId="35" fillId="23" borderId="25" xfId="57" applyNumberFormat="1" applyFont="1" applyBorder="1" applyAlignment="1" applyProtection="1">
      <alignment horizontal="center"/>
      <protection locked="0"/>
    </xf>
    <xf numFmtId="0" fontId="35" fillId="23" borderId="25" xfId="57" applyNumberFormat="1" applyFont="1" applyFill="1" applyBorder="1" applyAlignment="1" applyProtection="1">
      <alignment horizontal="center"/>
      <protection locked="0"/>
    </xf>
    <xf numFmtId="0" fontId="35" fillId="23" borderId="25" xfId="57" applyNumberFormat="1" applyFont="1" applyBorder="1" applyAlignment="1" applyProtection="1" quotePrefix="1">
      <alignment horizontal="center"/>
      <protection locked="0"/>
    </xf>
    <xf numFmtId="0" fontId="35" fillId="23" borderId="25" xfId="57" applyNumberFormat="1" applyFont="1" applyFill="1" applyBorder="1" applyAlignment="1" applyProtection="1" quotePrefix="1">
      <alignment horizontal="center"/>
      <protection locked="0"/>
    </xf>
    <xf numFmtId="0" fontId="27" fillId="23" borderId="25" xfId="57" applyNumberFormat="1" applyFont="1" applyBorder="1">
      <alignment/>
      <protection/>
    </xf>
    <xf numFmtId="0" fontId="27" fillId="23" borderId="29" xfId="57" applyNumberFormat="1" applyFont="1" applyBorder="1">
      <alignment/>
      <protection/>
    </xf>
    <xf numFmtId="39" fontId="27" fillId="23" borderId="25" xfId="57" applyNumberFormat="1" applyFont="1" applyFill="1" applyBorder="1">
      <alignment/>
      <protection/>
    </xf>
    <xf numFmtId="39" fontId="27" fillId="23" borderId="25" xfId="57" applyNumberFormat="1" applyFont="1" applyBorder="1">
      <alignment/>
      <protection/>
    </xf>
    <xf numFmtId="10" fontId="27" fillId="23" borderId="25" xfId="57" applyNumberFormat="1" applyFont="1" applyBorder="1">
      <alignment/>
      <protection/>
    </xf>
    <xf numFmtId="10" fontId="27" fillId="23" borderId="25" xfId="57" applyNumberFormat="1" applyFont="1" applyFill="1" applyBorder="1">
      <alignment/>
      <protection/>
    </xf>
    <xf numFmtId="39" fontId="27" fillId="23" borderId="25" xfId="57" applyNumberFormat="1" applyFont="1" applyBorder="1" applyProtection="1">
      <alignment/>
      <protection locked="0"/>
    </xf>
    <xf numFmtId="0" fontId="27" fillId="23" borderId="29" xfId="57" applyNumberFormat="1" applyFont="1" applyBorder="1" applyAlignment="1" quotePrefix="1">
      <alignment horizontal="left"/>
      <protection/>
    </xf>
    <xf numFmtId="0" fontId="27" fillId="23" borderId="33" xfId="57" applyNumberFormat="1" applyFont="1" applyBorder="1">
      <alignment/>
      <protection/>
    </xf>
    <xf numFmtId="39" fontId="35" fillId="23" borderId="42" xfId="57" applyNumberFormat="1" applyFont="1" applyBorder="1">
      <alignment/>
      <protection/>
    </xf>
    <xf numFmtId="39" fontId="35" fillId="23" borderId="26" xfId="57" applyNumberFormat="1" applyFont="1" applyBorder="1">
      <alignment/>
      <protection/>
    </xf>
    <xf numFmtId="10" fontId="35" fillId="23" borderId="26" xfId="57" applyNumberFormat="1" applyFont="1" applyBorder="1">
      <alignment/>
      <protection/>
    </xf>
    <xf numFmtId="10" fontId="35" fillId="23" borderId="26" xfId="57" applyNumberFormat="1" applyFont="1" applyFill="1" applyBorder="1">
      <alignment/>
      <protection/>
    </xf>
    <xf numFmtId="10" fontId="27" fillId="23" borderId="25" xfId="57" applyNumberFormat="1" applyFont="1" applyBorder="1" applyAlignment="1">
      <alignment horizontal="right"/>
      <protection/>
    </xf>
    <xf numFmtId="0" fontId="0" fillId="23" borderId="0" xfId="57" applyNumberFormat="1" applyProtection="1">
      <alignment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01-1211" xfId="57"/>
    <cellStyle name="Normal_P02-1211" xfId="58"/>
    <cellStyle name="Normal_P03-1211" xfId="59"/>
    <cellStyle name="Normal_P06-1211" xfId="60"/>
    <cellStyle name="Normal_P11-1211" xfId="61"/>
    <cellStyle name="Normal_p15-1211" xfId="62"/>
    <cellStyle name="Normal_p16-121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3</xdr:row>
      <xdr:rowOff>152400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247650"/>
          <a:ext cx="676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1562100</xdr:colOff>
      <xdr:row>0</xdr:row>
      <xdr:rowOff>133350</xdr:rowOff>
    </xdr:from>
    <xdr:to>
      <xdr:col>3</xdr:col>
      <xdr:colOff>1295400</xdr:colOff>
      <xdr:row>4</xdr:row>
      <xdr:rowOff>219075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133350"/>
          <a:ext cx="12954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3</xdr:row>
      <xdr:rowOff>152400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247650"/>
          <a:ext cx="676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1562100</xdr:colOff>
      <xdr:row>0</xdr:row>
      <xdr:rowOff>133350</xdr:rowOff>
    </xdr:from>
    <xdr:to>
      <xdr:col>3</xdr:col>
      <xdr:colOff>1295400</xdr:colOff>
      <xdr:row>4</xdr:row>
      <xdr:rowOff>219075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133350"/>
          <a:ext cx="12954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showOutlineSymbols="0" zoomScale="87" zoomScaleNormal="87" zoomScalePageLayoutView="0" workbookViewId="0" topLeftCell="A1">
      <selection activeCell="D12" sqref="D12"/>
    </sheetView>
  </sheetViews>
  <sheetFormatPr defaultColWidth="25.7109375" defaultRowHeight="19.5" customHeight="1"/>
  <cols>
    <col min="1" max="1" width="31.28125" style="340" customWidth="1"/>
    <col min="2" max="2" width="25.7109375" style="340" customWidth="1"/>
    <col min="3" max="3" width="23.421875" style="340" customWidth="1"/>
    <col min="4" max="4" width="23.7109375" style="340" customWidth="1"/>
    <col min="5" max="5" width="25.7109375" style="340" customWidth="1"/>
    <col min="6" max="6" width="13.140625" style="340" bestFit="1" customWidth="1"/>
    <col min="7" max="7" width="25.7109375" style="340" customWidth="1"/>
    <col min="8" max="8" width="13.7109375" style="340" customWidth="1"/>
    <col min="9" max="9" width="25.7109375" style="340" customWidth="1"/>
    <col min="10" max="16384" width="25.7109375" style="340" customWidth="1"/>
  </cols>
  <sheetData>
    <row r="1" ht="19.5" customHeight="1">
      <c r="A1" s="340" t="s">
        <v>434</v>
      </c>
    </row>
    <row r="2" ht="19.5" customHeight="1">
      <c r="C2" s="340" t="s">
        <v>104</v>
      </c>
    </row>
    <row r="3" spans="3:4" ht="19.5" customHeight="1">
      <c r="C3" s="340" t="s">
        <v>104</v>
      </c>
      <c r="D3" s="340" t="s">
        <v>104</v>
      </c>
    </row>
    <row r="4" ht="19.5" customHeight="1">
      <c r="C4" s="340" t="s">
        <v>104</v>
      </c>
    </row>
    <row r="7" spans="1:9" ht="19.5" customHeight="1">
      <c r="A7" s="341" t="s">
        <v>434</v>
      </c>
      <c r="B7" s="342" t="s">
        <v>434</v>
      </c>
      <c r="C7" s="343" t="s">
        <v>435</v>
      </c>
      <c r="D7" s="343"/>
      <c r="E7" s="343"/>
      <c r="F7" s="342"/>
      <c r="G7" s="342"/>
      <c r="H7" s="342"/>
      <c r="I7" s="344"/>
    </row>
    <row r="8" spans="1:9" ht="19.5" customHeight="1">
      <c r="A8" s="340" t="s">
        <v>434</v>
      </c>
      <c r="B8" s="342"/>
      <c r="C8" s="343" t="s">
        <v>436</v>
      </c>
      <c r="D8" s="343"/>
      <c r="E8" s="343"/>
      <c r="F8" s="342"/>
      <c r="G8" s="342"/>
      <c r="H8" s="342"/>
      <c r="I8" s="344"/>
    </row>
    <row r="9" spans="1:10" ht="19.5" customHeight="1">
      <c r="A9" s="345">
        <v>40908</v>
      </c>
      <c r="B9" s="342" t="s">
        <v>434</v>
      </c>
      <c r="C9" s="343"/>
      <c r="D9" s="343" t="s">
        <v>438</v>
      </c>
      <c r="E9" s="343"/>
      <c r="F9" s="342"/>
      <c r="G9" s="342"/>
      <c r="H9" s="343" t="s">
        <v>470</v>
      </c>
      <c r="I9" s="344"/>
      <c r="J9" s="340" t="s">
        <v>104</v>
      </c>
    </row>
    <row r="10" spans="1:9" ht="19.5" customHeight="1">
      <c r="A10" s="342" t="s">
        <v>434</v>
      </c>
      <c r="B10" s="342"/>
      <c r="C10" s="342"/>
      <c r="D10" s="346"/>
      <c r="E10" s="342"/>
      <c r="F10" s="342"/>
      <c r="G10" s="342"/>
      <c r="H10" s="342"/>
      <c r="I10" s="344"/>
    </row>
    <row r="11" spans="1:9" ht="19.5" customHeight="1">
      <c r="A11" s="347" t="s">
        <v>106</v>
      </c>
      <c r="B11" s="348">
        <v>2009</v>
      </c>
      <c r="C11" s="348">
        <v>2010</v>
      </c>
      <c r="D11" s="349">
        <v>2011</v>
      </c>
      <c r="E11" s="350" t="s">
        <v>440</v>
      </c>
      <c r="F11" s="348" t="s">
        <v>441</v>
      </c>
      <c r="G11" s="351" t="s">
        <v>442</v>
      </c>
      <c r="H11" s="349" t="s">
        <v>441</v>
      </c>
      <c r="I11" s="344"/>
    </row>
    <row r="12" spans="1:8" ht="19.5" customHeight="1">
      <c r="A12" s="353" t="s">
        <v>443</v>
      </c>
      <c r="B12" s="354">
        <v>52059760.02</v>
      </c>
      <c r="C12" s="354">
        <v>15169246.44</v>
      </c>
      <c r="D12" s="354">
        <v>91017996.17</v>
      </c>
      <c r="E12" s="355">
        <v>-36890513.580000006</v>
      </c>
      <c r="F12" s="356">
        <v>-0.7086185869052726</v>
      </c>
      <c r="G12" s="354">
        <v>75848749.73</v>
      </c>
      <c r="H12" s="357">
        <v>5.000165962759585</v>
      </c>
    </row>
    <row r="13" spans="1:8" ht="19.5" customHeight="1">
      <c r="A13" s="353" t="s">
        <v>444</v>
      </c>
      <c r="B13" s="354">
        <v>62219797.8</v>
      </c>
      <c r="C13" s="354">
        <v>136339796.23</v>
      </c>
      <c r="D13" s="354">
        <v>166327839.1</v>
      </c>
      <c r="E13" s="355">
        <v>74119998.42999999</v>
      </c>
      <c r="F13" s="356">
        <v>1.191260676678059</v>
      </c>
      <c r="G13" s="354">
        <v>29988042.870000005</v>
      </c>
      <c r="H13" s="357">
        <v>0.21995076785512668</v>
      </c>
    </row>
    <row r="14" spans="1:8" ht="19.5" customHeight="1">
      <c r="A14" s="353" t="s">
        <v>445</v>
      </c>
      <c r="B14" s="354">
        <v>2370749.95</v>
      </c>
      <c r="C14" s="354">
        <v>5147419.64</v>
      </c>
      <c r="D14" s="354">
        <v>2305596.2</v>
      </c>
      <c r="E14" s="355">
        <v>2776669.69</v>
      </c>
      <c r="F14" s="356">
        <v>1.1712199719755343</v>
      </c>
      <c r="G14" s="354">
        <v>-2841823.44</v>
      </c>
      <c r="H14" s="357">
        <v>-0.5520869947957069</v>
      </c>
    </row>
    <row r="15" spans="1:8" ht="19.5" customHeight="1">
      <c r="A15" s="359" t="s">
        <v>446</v>
      </c>
      <c r="B15" s="354">
        <v>9913358.91</v>
      </c>
      <c r="C15" s="354">
        <v>9270485.79</v>
      </c>
      <c r="D15" s="354">
        <v>4146190.34</v>
      </c>
      <c r="E15" s="355">
        <v>-642873.120000001</v>
      </c>
      <c r="F15" s="356">
        <v>-0.06484917229734408</v>
      </c>
      <c r="G15" s="354">
        <v>-5124295.45</v>
      </c>
      <c r="H15" s="357">
        <v>-0.5527537138914055</v>
      </c>
    </row>
    <row r="16" spans="1:8" ht="19.5" customHeight="1">
      <c r="A16" s="353" t="s">
        <v>447</v>
      </c>
      <c r="B16" s="354">
        <v>47862494.03</v>
      </c>
      <c r="C16" s="354">
        <v>48550318.75</v>
      </c>
      <c r="D16" s="354">
        <v>52146158.54</v>
      </c>
      <c r="E16" s="355">
        <v>687824.7199999988</v>
      </c>
      <c r="F16" s="356">
        <v>0.014370849951297424</v>
      </c>
      <c r="G16" s="354">
        <v>3595839.79</v>
      </c>
      <c r="H16" s="357">
        <v>0.0740641850059944</v>
      </c>
    </row>
    <row r="17" spans="1:8" ht="19.5" customHeight="1">
      <c r="A17" s="353" t="s">
        <v>448</v>
      </c>
      <c r="B17" s="354">
        <v>4903982.39</v>
      </c>
      <c r="C17" s="354">
        <v>5059385.54</v>
      </c>
      <c r="D17" s="354">
        <v>5359367.12</v>
      </c>
      <c r="E17" s="355">
        <v>155403.15</v>
      </c>
      <c r="F17" s="356">
        <v>0.031689173745177414</v>
      </c>
      <c r="G17" s="354">
        <v>299981.58</v>
      </c>
      <c r="H17" s="357">
        <v>0.059292097356154455</v>
      </c>
    </row>
    <row r="18" spans="1:8" ht="19.5" customHeight="1">
      <c r="A18" s="353" t="s">
        <v>449</v>
      </c>
      <c r="B18" s="354">
        <v>20068506.89</v>
      </c>
      <c r="C18" s="354">
        <v>26787633.33</v>
      </c>
      <c r="D18" s="354">
        <v>23416061.49</v>
      </c>
      <c r="E18" s="355">
        <v>6719126.439999998</v>
      </c>
      <c r="F18" s="356">
        <v>0.33480948417483375</v>
      </c>
      <c r="G18" s="354">
        <v>-3371571.84</v>
      </c>
      <c r="H18" s="357">
        <v>-0.12586299799109577</v>
      </c>
    </row>
    <row r="19" spans="1:8" ht="19.5" customHeight="1">
      <c r="A19" s="353" t="s">
        <v>450</v>
      </c>
      <c r="B19" s="354">
        <v>1240070.4</v>
      </c>
      <c r="C19" s="354">
        <v>1263669.81</v>
      </c>
      <c r="D19" s="354">
        <v>1229176.08</v>
      </c>
      <c r="E19" s="355">
        <v>23599.41000000015</v>
      </c>
      <c r="F19" s="356">
        <v>0.01903070180531698</v>
      </c>
      <c r="G19" s="354">
        <v>-34493.73</v>
      </c>
      <c r="H19" s="357">
        <v>-0.027296473910380103</v>
      </c>
    </row>
    <row r="20" spans="1:8" ht="19.5" customHeight="1">
      <c r="A20" s="352" t="s">
        <v>451</v>
      </c>
      <c r="B20" s="354">
        <v>15568155.55</v>
      </c>
      <c r="C20" s="354">
        <v>15258670.379999999</v>
      </c>
      <c r="D20" s="354">
        <v>15634925.23</v>
      </c>
      <c r="E20" s="355">
        <v>-309485.1700000018</v>
      </c>
      <c r="F20" s="356">
        <v>-0.019879372929312862</v>
      </c>
      <c r="G20" s="354">
        <v>376254.8500000015</v>
      </c>
      <c r="H20" s="357">
        <v>0.024658429642281945</v>
      </c>
    </row>
    <row r="21" spans="1:8" ht="19.5" customHeight="1">
      <c r="A21" s="353" t="s">
        <v>452</v>
      </c>
      <c r="B21" s="354">
        <v>776505.97</v>
      </c>
      <c r="C21" s="354">
        <v>758348.53</v>
      </c>
      <c r="D21" s="354">
        <v>795540.14</v>
      </c>
      <c r="E21" s="355">
        <v>-18157.439999999944</v>
      </c>
      <c r="F21" s="356">
        <v>-0.023383516291574608</v>
      </c>
      <c r="G21" s="354">
        <v>37191.61</v>
      </c>
      <c r="H21" s="357">
        <v>0.04904289852055226</v>
      </c>
    </row>
    <row r="22" spans="1:8" ht="19.5" customHeight="1">
      <c r="A22" s="352" t="s">
        <v>453</v>
      </c>
      <c r="B22" s="354">
        <v>4281635.14</v>
      </c>
      <c r="C22" s="354">
        <v>4313943.37</v>
      </c>
      <c r="D22" s="354">
        <v>4926577.56</v>
      </c>
      <c r="E22" s="355">
        <v>32308.230000000447</v>
      </c>
      <c r="F22" s="356">
        <v>0.007545769068029568</v>
      </c>
      <c r="G22" s="354">
        <v>612634.1899999995</v>
      </c>
      <c r="H22" s="357">
        <v>0.14201257120350178</v>
      </c>
    </row>
    <row r="23" spans="1:8" ht="19.5" customHeight="1">
      <c r="A23" s="353" t="s">
        <v>454</v>
      </c>
      <c r="B23" s="354">
        <v>1310751.19</v>
      </c>
      <c r="C23" s="354">
        <v>4296691.78</v>
      </c>
      <c r="D23" s="354">
        <v>4271643.08</v>
      </c>
      <c r="E23" s="355">
        <v>2985940.59</v>
      </c>
      <c r="F23" s="356">
        <v>2.278037672428129</v>
      </c>
      <c r="G23" s="354">
        <v>-25048.700000000186</v>
      </c>
      <c r="H23" s="357">
        <v>-0.005829764219205918</v>
      </c>
    </row>
    <row r="24" spans="1:8" ht="19.5" customHeight="1">
      <c r="A24" s="353" t="s">
        <v>455</v>
      </c>
      <c r="B24" s="354">
        <v>13704352.43</v>
      </c>
      <c r="C24" s="354">
        <v>14247923.64</v>
      </c>
      <c r="D24" s="354">
        <v>13469210.55</v>
      </c>
      <c r="E24" s="355">
        <v>543571.2100000009</v>
      </c>
      <c r="F24" s="356">
        <v>0.03966412953669208</v>
      </c>
      <c r="G24" s="354">
        <v>-778713.09</v>
      </c>
      <c r="H24" s="357">
        <v>-0.05465449630947066</v>
      </c>
    </row>
    <row r="25" spans="1:8" ht="19.5" customHeight="1">
      <c r="A25" s="353" t="s">
        <v>456</v>
      </c>
      <c r="B25" s="354">
        <v>-23553.55</v>
      </c>
      <c r="C25" s="354">
        <v>-52232.52</v>
      </c>
      <c r="D25" s="354">
        <v>-17383.63</v>
      </c>
      <c r="E25" s="355">
        <v>-28678.97</v>
      </c>
      <c r="F25" s="356">
        <v>-1.2176071123036654</v>
      </c>
      <c r="G25" s="354">
        <v>34848.89</v>
      </c>
      <c r="H25" s="357">
        <v>0.6671876064949576</v>
      </c>
    </row>
    <row r="26" spans="1:8" ht="19.5" customHeight="1">
      <c r="A26" s="360" t="s">
        <v>457</v>
      </c>
      <c r="B26" s="354">
        <v>26498171.6</v>
      </c>
      <c r="C26" s="354">
        <v>26095313.17</v>
      </c>
      <c r="D26" s="354">
        <v>28661891.91</v>
      </c>
      <c r="E26" s="355">
        <v>-402858.43</v>
      </c>
      <c r="F26" s="356">
        <v>-0.01520325387280682</v>
      </c>
      <c r="G26" s="354">
        <v>2566578.74</v>
      </c>
      <c r="H26" s="357">
        <v>0.09835401182119625</v>
      </c>
    </row>
    <row r="27" spans="1:8" ht="19.5" customHeight="1">
      <c r="A27" s="353" t="s">
        <v>458</v>
      </c>
      <c r="B27" s="354">
        <v>4047214.65</v>
      </c>
      <c r="C27" s="354">
        <v>4011573.0900000003</v>
      </c>
      <c r="D27" s="354">
        <v>4904945.79</v>
      </c>
      <c r="E27" s="355">
        <v>-35641.55999999959</v>
      </c>
      <c r="F27" s="356">
        <v>-0.008806441733946478</v>
      </c>
      <c r="G27" s="354">
        <v>893372.7</v>
      </c>
      <c r="H27" s="357">
        <v>0.22269884655149078</v>
      </c>
    </row>
    <row r="28" spans="1:8" ht="19.5" customHeight="1">
      <c r="A28" s="353" t="s">
        <v>459</v>
      </c>
      <c r="B28" s="354">
        <v>490099782.13</v>
      </c>
      <c r="C28" s="354">
        <v>502477635.81</v>
      </c>
      <c r="D28" s="354">
        <v>536535249.47</v>
      </c>
      <c r="E28" s="355">
        <v>12377853.680000007</v>
      </c>
      <c r="F28" s="356">
        <v>0.025255782865695613</v>
      </c>
      <c r="G28" s="354">
        <v>34057613.660000026</v>
      </c>
      <c r="H28" s="357">
        <v>0.06777936217021628</v>
      </c>
    </row>
    <row r="29" spans="1:8" ht="19.5" customHeight="1">
      <c r="A29" s="353" t="s">
        <v>460</v>
      </c>
      <c r="B29" s="354">
        <v>9651492.89</v>
      </c>
      <c r="C29" s="354">
        <v>9413507.45</v>
      </c>
      <c r="D29" s="354">
        <v>10340604.489999998</v>
      </c>
      <c r="E29" s="355">
        <v>-237985.44000000134</v>
      </c>
      <c r="F29" s="356">
        <v>-0.02465788896208795</v>
      </c>
      <c r="G29" s="354">
        <v>927097.0399999991</v>
      </c>
      <c r="H29" s="357">
        <v>0.0984858242184744</v>
      </c>
    </row>
    <row r="30" spans="1:8" ht="19.5" customHeight="1">
      <c r="A30" s="353" t="s">
        <v>461</v>
      </c>
      <c r="B30" s="354">
        <v>77419.63</v>
      </c>
      <c r="C30" s="354">
        <v>78275.58</v>
      </c>
      <c r="D30" s="354">
        <v>75692</v>
      </c>
      <c r="E30" s="355">
        <v>855.9499999999971</v>
      </c>
      <c r="F30" s="356">
        <v>0.011055981538532244</v>
      </c>
      <c r="G30" s="354">
        <v>-2583.58</v>
      </c>
      <c r="H30" s="357">
        <v>-0.033006207044393686</v>
      </c>
    </row>
    <row r="31" spans="1:8" ht="19.5" customHeight="1">
      <c r="A31" s="352" t="s">
        <v>462</v>
      </c>
      <c r="B31" s="354">
        <v>100762.77</v>
      </c>
      <c r="C31" s="354">
        <v>195983.8</v>
      </c>
      <c r="D31" s="354">
        <v>110281.61</v>
      </c>
      <c r="E31" s="355">
        <v>95221.03</v>
      </c>
      <c r="F31" s="356">
        <v>0.9450021074251926</v>
      </c>
      <c r="G31" s="354">
        <v>-85702.19</v>
      </c>
      <c r="H31" s="357">
        <v>-0.4372922149687882</v>
      </c>
    </row>
    <row r="32" spans="1:8" ht="19.5" customHeight="1">
      <c r="A32" s="353" t="s">
        <v>463</v>
      </c>
      <c r="B32" s="354">
        <v>5090</v>
      </c>
      <c r="C32" s="354">
        <v>6370</v>
      </c>
      <c r="D32" s="354">
        <v>0</v>
      </c>
      <c r="E32" s="355">
        <v>1280</v>
      </c>
      <c r="F32" s="356">
        <v>0.25147347740667975</v>
      </c>
      <c r="G32" s="354">
        <v>-6370</v>
      </c>
      <c r="H32" s="357">
        <v>-1</v>
      </c>
    </row>
    <row r="33" spans="1:8" ht="19.5" customHeight="1">
      <c r="A33" s="353" t="s">
        <v>422</v>
      </c>
      <c r="B33" s="354">
        <v>-57342.95</v>
      </c>
      <c r="C33" s="354">
        <v>-107967.05</v>
      </c>
      <c r="D33" s="354">
        <v>0</v>
      </c>
      <c r="E33" s="355">
        <v>-50624.1</v>
      </c>
      <c r="F33" s="356">
        <v>-0.8828304089691934</v>
      </c>
      <c r="G33" s="354">
        <v>107967.05</v>
      </c>
      <c r="H33" s="357">
        <v>1</v>
      </c>
    </row>
    <row r="34" spans="1:8" ht="19.5" customHeight="1" thickBot="1">
      <c r="A34" s="361" t="s">
        <v>216</v>
      </c>
      <c r="B34" s="362">
        <v>766679157.8399999</v>
      </c>
      <c r="C34" s="362">
        <v>828581992.5600001</v>
      </c>
      <c r="D34" s="362">
        <v>965657563.2400001</v>
      </c>
      <c r="E34" s="362">
        <v>61902834.720000006</v>
      </c>
      <c r="F34" s="363">
        <v>0.08074151238753076</v>
      </c>
      <c r="G34" s="362">
        <v>137075570.68</v>
      </c>
      <c r="H34" s="364">
        <v>0.16543392435610282</v>
      </c>
    </row>
    <row r="35" spans="1:8" ht="19.5" customHeight="1" thickTop="1">
      <c r="A35" s="353" t="s">
        <v>464</v>
      </c>
      <c r="B35" s="355"/>
      <c r="C35" s="354"/>
      <c r="D35" s="354"/>
      <c r="E35" s="355" t="s">
        <v>104</v>
      </c>
      <c r="F35" s="356" t="s">
        <v>438</v>
      </c>
      <c r="G35" s="354" t="s">
        <v>104</v>
      </c>
      <c r="H35" s="357" t="s">
        <v>104</v>
      </c>
    </row>
    <row r="36" spans="1:8" ht="19.5" customHeight="1">
      <c r="A36" s="353" t="s">
        <v>465</v>
      </c>
      <c r="B36" s="358">
        <v>147237223.66</v>
      </c>
      <c r="C36" s="358">
        <v>152418053.31</v>
      </c>
      <c r="D36" s="358">
        <v>159416575.21</v>
      </c>
      <c r="E36" s="355">
        <v>5180829.650000006</v>
      </c>
      <c r="F36" s="356">
        <v>0.03518695558918967</v>
      </c>
      <c r="G36" s="354">
        <v>6998521.900000006</v>
      </c>
      <c r="H36" s="357">
        <v>0.04591662042662265</v>
      </c>
    </row>
    <row r="37" spans="1:8" ht="19.5" customHeight="1">
      <c r="A37" s="353" t="s">
        <v>466</v>
      </c>
      <c r="B37" s="358">
        <v>308053.12</v>
      </c>
      <c r="C37" s="358">
        <v>384947.62</v>
      </c>
      <c r="D37" s="358">
        <v>344928.32</v>
      </c>
      <c r="E37" s="355">
        <v>76894.5</v>
      </c>
      <c r="F37" s="356">
        <v>0.24961441714987337</v>
      </c>
      <c r="G37" s="354">
        <v>-40019.3</v>
      </c>
      <c r="H37" s="357">
        <v>-0.10396037777815068</v>
      </c>
    </row>
    <row r="38" spans="1:8" ht="19.5" customHeight="1">
      <c r="A38" s="353" t="s">
        <v>467</v>
      </c>
      <c r="B38" s="358">
        <v>0</v>
      </c>
      <c r="C38" s="358">
        <v>5228047.16</v>
      </c>
      <c r="D38" s="358">
        <v>4891514.93</v>
      </c>
      <c r="E38" s="355">
        <v>5228047.16</v>
      </c>
      <c r="F38" s="365" t="s">
        <v>468</v>
      </c>
      <c r="G38" s="354">
        <v>-336532.23</v>
      </c>
      <c r="H38" s="357">
        <v>-0.06437054213566054</v>
      </c>
    </row>
    <row r="39" spans="1:8" ht="19.5" customHeight="1">
      <c r="A39" s="353" t="s">
        <v>469</v>
      </c>
      <c r="B39" s="358">
        <v>0</v>
      </c>
      <c r="C39" s="358">
        <v>616168.29</v>
      </c>
      <c r="D39" s="358">
        <v>509165.33</v>
      </c>
      <c r="E39" s="355">
        <v>616168.29</v>
      </c>
      <c r="F39" s="365" t="s">
        <v>468</v>
      </c>
      <c r="G39" s="354">
        <v>-107002.96</v>
      </c>
      <c r="H39" s="357">
        <v>-0.17365866068829997</v>
      </c>
    </row>
    <row r="40" spans="1:8" ht="19.5" customHeight="1">
      <c r="A40" s="353" t="s">
        <v>104</v>
      </c>
      <c r="B40" s="358"/>
      <c r="C40" s="354"/>
      <c r="D40" s="354" t="s">
        <v>104</v>
      </c>
      <c r="E40" s="355" t="s">
        <v>104</v>
      </c>
      <c r="F40" s="356" t="s">
        <v>104</v>
      </c>
      <c r="G40" s="354" t="s">
        <v>104</v>
      </c>
      <c r="H40" s="357" t="s">
        <v>104</v>
      </c>
    </row>
    <row r="41" ht="19.5" customHeight="1">
      <c r="A41" s="366" t="s">
        <v>104</v>
      </c>
    </row>
    <row r="42" ht="19.5" customHeight="1">
      <c r="A42" s="366" t="s">
        <v>104</v>
      </c>
    </row>
    <row r="43" ht="19.5" customHeight="1">
      <c r="A43" s="366" t="s">
        <v>104</v>
      </c>
    </row>
    <row r="44" ht="19.5" customHeight="1">
      <c r="A44" s="366" t="s">
        <v>104</v>
      </c>
    </row>
    <row r="45" ht="19.5" customHeight="1">
      <c r="A45" s="366" t="s">
        <v>104</v>
      </c>
    </row>
    <row r="46" ht="19.5" customHeight="1">
      <c r="A46" s="366" t="s">
        <v>104</v>
      </c>
    </row>
    <row r="47" ht="19.5" customHeight="1">
      <c r="A47" s="366" t="s">
        <v>104</v>
      </c>
    </row>
  </sheetData>
  <sheetProtection/>
  <printOptions horizontalCentered="1"/>
  <pageMargins left="0" right="0" top="0.51" bottom="0.75" header="0.5" footer="0.5"/>
  <pageSetup fitToHeight="1" fitToWidth="1" horizontalDpi="600" verticalDpi="600" orientation="landscape" scale="6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53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4.00390625" style="0" customWidth="1"/>
    <col min="2" max="3" width="21.57421875" style="0" customWidth="1"/>
    <col min="4" max="4" width="23.8515625" style="0" customWidth="1"/>
    <col min="5" max="5" width="22.7109375" style="0" customWidth="1"/>
    <col min="6" max="6" width="24.00390625" style="0" customWidth="1"/>
    <col min="7" max="7" width="15.7109375" style="0" customWidth="1"/>
    <col min="8" max="8" width="22.00390625" style="0" customWidth="1"/>
    <col min="9" max="9" width="23.28125" style="0" customWidth="1"/>
  </cols>
  <sheetData>
    <row r="1" spans="1:10" ht="17.25">
      <c r="A1" s="72" t="s">
        <v>104</v>
      </c>
      <c r="B1" s="73"/>
      <c r="C1" s="73" t="s">
        <v>0</v>
      </c>
      <c r="D1" s="73"/>
      <c r="E1" s="73"/>
      <c r="F1" s="73"/>
      <c r="G1" s="74"/>
      <c r="H1" s="74"/>
      <c r="I1" s="74"/>
      <c r="J1" s="74"/>
    </row>
    <row r="2" spans="1:10" ht="17.25">
      <c r="A2" s="73"/>
      <c r="B2" s="73"/>
      <c r="C2" s="73" t="s">
        <v>105</v>
      </c>
      <c r="D2" s="73"/>
      <c r="E2" s="73"/>
      <c r="F2" s="73"/>
      <c r="G2" s="74"/>
      <c r="H2" s="74"/>
      <c r="I2" s="74"/>
      <c r="J2" s="74"/>
    </row>
    <row r="3" spans="1:10" ht="17.25">
      <c r="A3" s="75" t="s">
        <v>106</v>
      </c>
      <c r="B3" s="73" t="s">
        <v>107</v>
      </c>
      <c r="C3" s="73" t="s">
        <v>108</v>
      </c>
      <c r="D3" s="73" t="s">
        <v>104</v>
      </c>
      <c r="E3" s="73"/>
      <c r="F3" s="76" t="s">
        <v>109</v>
      </c>
      <c r="G3" s="74"/>
      <c r="H3" s="74"/>
      <c r="I3" s="74"/>
      <c r="J3" s="74"/>
    </row>
    <row r="4" spans="1:10" ht="17.25">
      <c r="A4" s="77" t="s">
        <v>110</v>
      </c>
      <c r="B4" s="78" t="s">
        <v>111</v>
      </c>
      <c r="C4" s="78" t="s">
        <v>112</v>
      </c>
      <c r="D4" s="77" t="s">
        <v>110</v>
      </c>
      <c r="E4" s="78" t="str">
        <f>B4</f>
        <v>Dec - 11 </v>
      </c>
      <c r="F4" s="78" t="str">
        <f>C4</f>
        <v>Jul 11 - Dec 11</v>
      </c>
      <c r="G4" s="74"/>
      <c r="H4" s="79"/>
      <c r="I4" s="79"/>
      <c r="J4" s="74"/>
    </row>
    <row r="5" spans="1:6" ht="17.25">
      <c r="A5" s="80" t="s">
        <v>113</v>
      </c>
      <c r="B5" s="81">
        <v>1718284.07</v>
      </c>
      <c r="C5" s="82">
        <v>10728882.2</v>
      </c>
      <c r="D5" s="83" t="s">
        <v>114</v>
      </c>
      <c r="E5" s="81">
        <v>659973.62</v>
      </c>
      <c r="F5" s="82">
        <v>4110197.44</v>
      </c>
    </row>
    <row r="6" spans="1:6" ht="17.25">
      <c r="A6" s="80" t="s">
        <v>115</v>
      </c>
      <c r="B6" s="81">
        <v>742469.7</v>
      </c>
      <c r="C6" s="82">
        <v>4637987.41</v>
      </c>
      <c r="D6" s="83" t="s">
        <v>116</v>
      </c>
      <c r="E6" s="81">
        <v>152408.36</v>
      </c>
      <c r="F6" s="82">
        <v>928650.51</v>
      </c>
    </row>
    <row r="7" spans="1:6" ht="17.25">
      <c r="A7" s="80" t="s">
        <v>117</v>
      </c>
      <c r="B7" s="81">
        <v>261199.71</v>
      </c>
      <c r="C7" s="82">
        <v>1596169.85</v>
      </c>
      <c r="D7" s="83" t="s">
        <v>118</v>
      </c>
      <c r="E7" s="81">
        <v>450081.47</v>
      </c>
      <c r="F7" s="82">
        <v>2786147.8</v>
      </c>
    </row>
    <row r="8" spans="1:6" ht="17.25">
      <c r="A8" s="80" t="s">
        <v>119</v>
      </c>
      <c r="B8" s="81">
        <v>57088.89</v>
      </c>
      <c r="C8" s="82">
        <v>360749.67</v>
      </c>
      <c r="D8" s="83" t="s">
        <v>120</v>
      </c>
      <c r="E8" s="81">
        <v>666573.13</v>
      </c>
      <c r="F8" s="82">
        <v>4302732.71</v>
      </c>
    </row>
    <row r="9" spans="1:6" ht="17.25">
      <c r="A9" s="80" t="s">
        <v>121</v>
      </c>
      <c r="B9" s="81">
        <v>2433701.77</v>
      </c>
      <c r="C9" s="82">
        <v>14925074.959999997</v>
      </c>
      <c r="D9" s="83" t="s">
        <v>122</v>
      </c>
      <c r="E9" s="81">
        <v>679829.12</v>
      </c>
      <c r="F9" s="82">
        <v>4348871.11</v>
      </c>
    </row>
    <row r="10" spans="1:6" ht="17.25">
      <c r="A10" s="80" t="s">
        <v>123</v>
      </c>
      <c r="B10" s="81">
        <v>2117962.72</v>
      </c>
      <c r="C10" s="82">
        <v>13124861.840000002</v>
      </c>
      <c r="D10" s="83" t="s">
        <v>124</v>
      </c>
      <c r="E10" s="81">
        <v>235324.55</v>
      </c>
      <c r="F10" s="82">
        <v>1531166.36</v>
      </c>
    </row>
    <row r="11" spans="1:6" ht="17.25">
      <c r="A11" s="80" t="s">
        <v>125</v>
      </c>
      <c r="B11" s="81">
        <v>449193.48</v>
      </c>
      <c r="C11" s="82">
        <v>3089182.74</v>
      </c>
      <c r="D11" s="83" t="s">
        <v>126</v>
      </c>
      <c r="E11" s="81">
        <v>278369.7</v>
      </c>
      <c r="F11" s="82">
        <v>1515564.65</v>
      </c>
    </row>
    <row r="12" spans="1:6" ht="17.25">
      <c r="A12" s="80" t="s">
        <v>127</v>
      </c>
      <c r="B12" s="81">
        <v>57987.15</v>
      </c>
      <c r="C12" s="82">
        <v>392581.91</v>
      </c>
      <c r="D12" s="83" t="s">
        <v>128</v>
      </c>
      <c r="E12" s="81">
        <v>3428501.04</v>
      </c>
      <c r="F12" s="82">
        <v>20506829.66</v>
      </c>
    </row>
    <row r="13" spans="1:6" ht="17.25">
      <c r="A13" s="80" t="s">
        <v>129</v>
      </c>
      <c r="B13" s="81">
        <v>338125.16</v>
      </c>
      <c r="C13" s="82">
        <v>2035005.05</v>
      </c>
      <c r="D13" s="83" t="s">
        <v>130</v>
      </c>
      <c r="E13" s="81">
        <v>540746.6</v>
      </c>
      <c r="F13" s="82">
        <v>3445656.29</v>
      </c>
    </row>
    <row r="14" spans="1:6" ht="17.25">
      <c r="A14" s="80" t="s">
        <v>131</v>
      </c>
      <c r="B14" s="81">
        <v>732445.73</v>
      </c>
      <c r="C14" s="82">
        <v>4584768.36</v>
      </c>
      <c r="D14" s="83" t="s">
        <v>132</v>
      </c>
      <c r="E14" s="81">
        <v>373014.3</v>
      </c>
      <c r="F14" s="82">
        <v>2376332.25</v>
      </c>
    </row>
    <row r="15" spans="1:6" ht="17.25">
      <c r="A15" s="80" t="s">
        <v>133</v>
      </c>
      <c r="B15" s="81">
        <v>382236.14</v>
      </c>
      <c r="C15" s="82">
        <v>2438993.29</v>
      </c>
      <c r="D15" s="83" t="s">
        <v>134</v>
      </c>
      <c r="E15" s="81">
        <v>1453678.77</v>
      </c>
      <c r="F15" s="82">
        <v>8733050.75</v>
      </c>
    </row>
    <row r="16" spans="1:6" ht="17.25">
      <c r="A16" s="80" t="s">
        <v>135</v>
      </c>
      <c r="B16" s="81">
        <v>140272.85</v>
      </c>
      <c r="C16" s="82">
        <v>956358.14</v>
      </c>
      <c r="D16" s="83" t="s">
        <v>136</v>
      </c>
      <c r="E16" s="81">
        <v>52360.18</v>
      </c>
      <c r="F16" s="82">
        <v>338442.98</v>
      </c>
    </row>
    <row r="17" spans="1:6" ht="17.25">
      <c r="A17" s="80" t="s">
        <v>137</v>
      </c>
      <c r="B17" s="81">
        <v>251224.21</v>
      </c>
      <c r="C17" s="82">
        <v>1666025.1</v>
      </c>
      <c r="D17" s="83" t="s">
        <v>138</v>
      </c>
      <c r="E17" s="81">
        <v>593628.09</v>
      </c>
      <c r="F17" s="82">
        <v>3649320.99</v>
      </c>
    </row>
    <row r="18" spans="1:6" ht="17.25">
      <c r="A18" s="80" t="s">
        <v>139</v>
      </c>
      <c r="B18" s="81">
        <v>64380.74</v>
      </c>
      <c r="C18" s="82">
        <v>477338.57</v>
      </c>
      <c r="D18" s="83" t="s">
        <v>140</v>
      </c>
      <c r="E18" s="81">
        <v>4291030.99</v>
      </c>
      <c r="F18" s="82">
        <v>25179541.65</v>
      </c>
    </row>
    <row r="19" spans="1:6" ht="17.25">
      <c r="A19" s="80" t="s">
        <v>141</v>
      </c>
      <c r="B19" s="81">
        <v>601973.92</v>
      </c>
      <c r="C19" s="82">
        <v>3894752.09</v>
      </c>
      <c r="D19" s="83" t="s">
        <v>142</v>
      </c>
      <c r="E19" s="81">
        <v>40039.12</v>
      </c>
      <c r="F19" s="82">
        <v>302737.75</v>
      </c>
    </row>
    <row r="20" spans="1:6" ht="17.25">
      <c r="A20" s="80" t="s">
        <v>143</v>
      </c>
      <c r="B20" s="81">
        <v>1407496.01</v>
      </c>
      <c r="C20" s="82">
        <v>8267249.18</v>
      </c>
      <c r="D20" s="83" t="s">
        <v>144</v>
      </c>
      <c r="E20" s="81">
        <v>97666.47</v>
      </c>
      <c r="F20" s="82">
        <v>565838.85</v>
      </c>
    </row>
    <row r="21" spans="1:6" ht="17.25">
      <c r="A21" s="80" t="s">
        <v>145</v>
      </c>
      <c r="B21" s="81">
        <v>103349.57</v>
      </c>
      <c r="C21" s="82">
        <v>650943.78</v>
      </c>
      <c r="D21" s="83" t="s">
        <v>146</v>
      </c>
      <c r="E21" s="81">
        <v>653369.53</v>
      </c>
      <c r="F21" s="82">
        <v>3865773.82</v>
      </c>
    </row>
    <row r="22" spans="1:6" ht="17.25">
      <c r="A22" s="80" t="s">
        <v>147</v>
      </c>
      <c r="B22" s="81">
        <v>1145218.45</v>
      </c>
      <c r="C22" s="82">
        <v>7405782.06</v>
      </c>
      <c r="D22" s="83" t="s">
        <v>148</v>
      </c>
      <c r="E22" s="81">
        <v>201772.73</v>
      </c>
      <c r="F22" s="82">
        <v>1389088.7</v>
      </c>
    </row>
    <row r="23" spans="1:6" ht="17.25">
      <c r="A23" s="80" t="s">
        <v>149</v>
      </c>
      <c r="B23" s="81">
        <v>19550035.38</v>
      </c>
      <c r="C23" s="82">
        <v>118211822.44999999</v>
      </c>
      <c r="D23" s="83" t="s">
        <v>150</v>
      </c>
      <c r="E23" s="81">
        <v>62509.11</v>
      </c>
      <c r="F23" s="82">
        <v>422176.31</v>
      </c>
    </row>
    <row r="24" spans="1:6" ht="17.25">
      <c r="A24" s="80" t="s">
        <v>151</v>
      </c>
      <c r="B24" s="81">
        <v>144167.95</v>
      </c>
      <c r="C24" s="82">
        <v>942424.43</v>
      </c>
      <c r="D24" s="83" t="s">
        <v>152</v>
      </c>
      <c r="E24" s="81">
        <v>41957.58</v>
      </c>
      <c r="F24" s="82">
        <v>417623.44</v>
      </c>
    </row>
    <row r="25" spans="1:6" ht="17.25">
      <c r="A25" s="80" t="s">
        <v>153</v>
      </c>
      <c r="B25" s="81">
        <v>222728.38</v>
      </c>
      <c r="C25" s="82">
        <v>1494605.55</v>
      </c>
      <c r="D25" s="83" t="s">
        <v>154</v>
      </c>
      <c r="E25" s="81">
        <v>111982.41</v>
      </c>
      <c r="F25" s="82">
        <v>833827.93</v>
      </c>
    </row>
    <row r="26" spans="1:6" ht="17.25">
      <c r="A26" s="80" t="s">
        <v>155</v>
      </c>
      <c r="B26" s="81">
        <v>1073492.4</v>
      </c>
      <c r="C26" s="82">
        <v>6802020.25</v>
      </c>
      <c r="D26" s="83" t="s">
        <v>156</v>
      </c>
      <c r="E26" s="81">
        <v>2235263.74</v>
      </c>
      <c r="F26" s="82">
        <v>13383681.69</v>
      </c>
    </row>
    <row r="27" spans="1:6" ht="17.25">
      <c r="A27" s="80" t="s">
        <v>157</v>
      </c>
      <c r="B27" s="81">
        <v>788378.18</v>
      </c>
      <c r="C27" s="82">
        <v>4936998.35</v>
      </c>
      <c r="D27" s="83" t="s">
        <v>158</v>
      </c>
      <c r="E27" s="81">
        <v>467709.99</v>
      </c>
      <c r="F27" s="82">
        <v>3019920.93</v>
      </c>
    </row>
    <row r="28" spans="1:6" ht="17.25">
      <c r="A28" s="80" t="s">
        <v>159</v>
      </c>
      <c r="B28" s="81">
        <v>348242.48</v>
      </c>
      <c r="C28" s="82">
        <v>2170725.93</v>
      </c>
      <c r="D28" s="83" t="s">
        <v>160</v>
      </c>
      <c r="E28" s="81">
        <v>1008686.62</v>
      </c>
      <c r="F28" s="82">
        <v>7318686.87</v>
      </c>
    </row>
    <row r="29" spans="1:6" ht="17.25">
      <c r="A29" s="80" t="s">
        <v>161</v>
      </c>
      <c r="B29" s="81">
        <v>211677.8</v>
      </c>
      <c r="C29" s="82">
        <v>1355970.48</v>
      </c>
      <c r="D29" s="83" t="s">
        <v>162</v>
      </c>
      <c r="E29" s="81">
        <v>1060790.59</v>
      </c>
      <c r="F29" s="82">
        <v>6472062.399999999</v>
      </c>
    </row>
    <row r="30" spans="1:6" ht="17.25">
      <c r="A30" s="80" t="s">
        <v>163</v>
      </c>
      <c r="B30" s="81">
        <v>504336.05</v>
      </c>
      <c r="C30" s="82">
        <v>3109619.4</v>
      </c>
      <c r="D30" s="83" t="s">
        <v>164</v>
      </c>
      <c r="E30" s="81">
        <v>6238988.32</v>
      </c>
      <c r="F30" s="82">
        <v>39084177.44</v>
      </c>
    </row>
    <row r="31" spans="1:6" ht="17.25">
      <c r="A31" s="80" t="s">
        <v>165</v>
      </c>
      <c r="B31" s="81">
        <v>712840.57</v>
      </c>
      <c r="C31" s="82">
        <v>4345299.29</v>
      </c>
      <c r="D31" s="83" t="s">
        <v>166</v>
      </c>
      <c r="E31" s="81">
        <v>235242.68</v>
      </c>
      <c r="F31" s="82">
        <v>1470985.23</v>
      </c>
    </row>
    <row r="32" spans="1:6" ht="17.25">
      <c r="A32" s="80" t="s">
        <v>167</v>
      </c>
      <c r="B32" s="81">
        <v>471091.28</v>
      </c>
      <c r="C32" s="82">
        <v>2968518.87</v>
      </c>
      <c r="D32" s="83" t="s">
        <v>168</v>
      </c>
      <c r="E32" s="81">
        <v>153792.66</v>
      </c>
      <c r="F32" s="82">
        <v>924363.89</v>
      </c>
    </row>
    <row r="33" spans="1:6" ht="17.25">
      <c r="A33" s="80" t="s">
        <v>169</v>
      </c>
      <c r="B33" s="81">
        <v>118305.3</v>
      </c>
      <c r="C33" s="82">
        <v>822794.38</v>
      </c>
      <c r="D33" s="83" t="s">
        <v>170</v>
      </c>
      <c r="E33" s="81">
        <v>5591516.21</v>
      </c>
      <c r="F33" s="82">
        <v>38933152.93</v>
      </c>
    </row>
    <row r="34" spans="1:6" ht="17.25">
      <c r="A34" s="80" t="s">
        <v>171</v>
      </c>
      <c r="B34" s="81">
        <v>1108013.23</v>
      </c>
      <c r="C34" s="82">
        <v>7097608.949999999</v>
      </c>
      <c r="D34" s="83" t="s">
        <v>172</v>
      </c>
      <c r="E34" s="81">
        <v>18665408.84</v>
      </c>
      <c r="F34" s="82">
        <v>115563604.93</v>
      </c>
    </row>
    <row r="35" spans="1:6" ht="17.25">
      <c r="A35" s="80" t="s">
        <v>173</v>
      </c>
      <c r="B35" s="81">
        <v>83197.28</v>
      </c>
      <c r="C35" s="82">
        <v>555598.78</v>
      </c>
      <c r="D35" s="83" t="s">
        <v>174</v>
      </c>
      <c r="E35" s="81">
        <v>234770.64</v>
      </c>
      <c r="F35" s="82">
        <v>1581520.42</v>
      </c>
    </row>
    <row r="36" spans="1:6" ht="17.25">
      <c r="A36" s="80" t="s">
        <v>175</v>
      </c>
      <c r="B36" s="81">
        <v>1590495.16</v>
      </c>
      <c r="C36" s="82">
        <v>9645114.11</v>
      </c>
      <c r="D36" s="83" t="s">
        <v>176</v>
      </c>
      <c r="E36" s="81">
        <v>111554.16</v>
      </c>
      <c r="F36" s="82">
        <v>724757.72</v>
      </c>
    </row>
    <row r="37" spans="1:6" ht="17.25">
      <c r="A37" s="80" t="s">
        <v>177</v>
      </c>
      <c r="B37" s="81">
        <v>8570353.85</v>
      </c>
      <c r="C37" s="82">
        <v>52389601.53</v>
      </c>
      <c r="D37" s="83" t="s">
        <v>178</v>
      </c>
      <c r="E37" s="81">
        <v>3404232.3</v>
      </c>
      <c r="F37" s="82">
        <v>21764038.32</v>
      </c>
    </row>
    <row r="38" spans="1:6" ht="17.25">
      <c r="A38" s="80" t="s">
        <v>179</v>
      </c>
      <c r="B38" s="81">
        <v>30667.22</v>
      </c>
      <c r="C38" s="82">
        <v>174457.36</v>
      </c>
      <c r="D38" s="83" t="s">
        <v>180</v>
      </c>
      <c r="E38" s="81">
        <v>2342415.7</v>
      </c>
      <c r="F38" s="82">
        <v>14564388.59</v>
      </c>
    </row>
    <row r="39" spans="1:6" ht="17.25">
      <c r="A39" s="80" t="s">
        <v>181</v>
      </c>
      <c r="B39" s="81">
        <v>262003.94</v>
      </c>
      <c r="C39" s="82">
        <v>1672173.03</v>
      </c>
      <c r="D39" s="83" t="s">
        <v>182</v>
      </c>
      <c r="E39" s="81">
        <v>571140.19</v>
      </c>
      <c r="F39" s="82">
        <v>3555039.32</v>
      </c>
    </row>
    <row r="40" spans="1:6" ht="17.25">
      <c r="A40" s="80" t="s">
        <v>183</v>
      </c>
      <c r="B40" s="81">
        <v>484857.77</v>
      </c>
      <c r="C40" s="82">
        <v>3298609.9</v>
      </c>
      <c r="D40" s="83" t="s">
        <v>184</v>
      </c>
      <c r="E40" s="81">
        <v>53501.61</v>
      </c>
      <c r="F40" s="82">
        <v>345330.61</v>
      </c>
    </row>
    <row r="41" spans="1:6" ht="17.25">
      <c r="A41" s="80" t="s">
        <v>185</v>
      </c>
      <c r="B41" s="81">
        <v>576092.56</v>
      </c>
      <c r="C41" s="82">
        <v>3699005.663</v>
      </c>
      <c r="D41" s="83" t="s">
        <v>186</v>
      </c>
      <c r="E41" s="81">
        <v>209609.31</v>
      </c>
      <c r="F41" s="82">
        <v>1370892.4</v>
      </c>
    </row>
    <row r="42" spans="1:6" ht="17.25">
      <c r="A42" s="80" t="s">
        <v>187</v>
      </c>
      <c r="B42" s="81">
        <v>205367.74</v>
      </c>
      <c r="C42" s="82">
        <v>1226518.62</v>
      </c>
      <c r="D42" s="83" t="s">
        <v>188</v>
      </c>
      <c r="E42" s="81">
        <v>109425.33</v>
      </c>
      <c r="F42" s="82">
        <v>820012.63</v>
      </c>
    </row>
    <row r="43" spans="1:6" ht="17.25">
      <c r="A43" s="80" t="s">
        <v>189</v>
      </c>
      <c r="B43" s="81">
        <v>471139.98</v>
      </c>
      <c r="C43" s="82">
        <v>2922306.18</v>
      </c>
      <c r="D43" s="83" t="s">
        <v>190</v>
      </c>
      <c r="E43" s="81">
        <v>25012.54</v>
      </c>
      <c r="F43" s="82">
        <v>239770.74</v>
      </c>
    </row>
    <row r="44" spans="1:6" ht="17.25">
      <c r="A44" s="80" t="s">
        <v>191</v>
      </c>
      <c r="B44" s="81">
        <v>566671.04</v>
      </c>
      <c r="C44" s="82">
        <v>3519374.41</v>
      </c>
      <c r="D44" s="83" t="s">
        <v>192</v>
      </c>
      <c r="E44" s="81">
        <v>691266.78</v>
      </c>
      <c r="F44" s="82">
        <v>4020749.67</v>
      </c>
    </row>
    <row r="45" spans="1:6" ht="17.25">
      <c r="A45" s="80" t="s">
        <v>193</v>
      </c>
      <c r="B45" s="81">
        <v>162890.52</v>
      </c>
      <c r="C45" s="82">
        <v>1048611.55</v>
      </c>
      <c r="D45" s="83" t="s">
        <v>194</v>
      </c>
      <c r="E45" s="81">
        <v>3401759.79</v>
      </c>
      <c r="F45" s="82">
        <v>20253285.08</v>
      </c>
    </row>
    <row r="46" spans="1:6" ht="17.25">
      <c r="A46" s="80" t="s">
        <v>195</v>
      </c>
      <c r="B46" s="81">
        <v>76084.64</v>
      </c>
      <c r="C46" s="82">
        <v>437659.71</v>
      </c>
      <c r="D46" s="83" t="s">
        <v>196</v>
      </c>
      <c r="E46" s="81">
        <v>116292.21</v>
      </c>
      <c r="F46" s="82">
        <v>826685.69</v>
      </c>
    </row>
    <row r="47" spans="1:6" ht="17.25">
      <c r="A47" s="80" t="s">
        <v>197</v>
      </c>
      <c r="B47" s="81">
        <v>285713.4</v>
      </c>
      <c r="C47" s="82">
        <v>1798911.94</v>
      </c>
      <c r="D47" s="83" t="s">
        <v>198</v>
      </c>
      <c r="E47" s="81">
        <v>446494.92</v>
      </c>
      <c r="F47" s="82">
        <v>2666768.4</v>
      </c>
    </row>
    <row r="48" spans="1:6" ht="17.25">
      <c r="A48" s="80" t="s">
        <v>199</v>
      </c>
      <c r="B48" s="81">
        <v>58873.63</v>
      </c>
      <c r="C48" s="82">
        <v>360604.88</v>
      </c>
      <c r="D48" s="83" t="s">
        <v>200</v>
      </c>
      <c r="E48" s="81">
        <v>280315.52</v>
      </c>
      <c r="F48" s="82">
        <v>1773246.97</v>
      </c>
    </row>
    <row r="49" spans="1:6" ht="17.25">
      <c r="A49" s="80" t="s">
        <v>201</v>
      </c>
      <c r="B49" s="81">
        <v>710486.71</v>
      </c>
      <c r="C49" s="82">
        <v>4704964.41</v>
      </c>
      <c r="D49" s="83" t="s">
        <v>202</v>
      </c>
      <c r="E49" s="81">
        <v>5721929.2</v>
      </c>
      <c r="F49" s="82">
        <v>34161427.31</v>
      </c>
    </row>
    <row r="50" spans="1:6" ht="17.25">
      <c r="A50" s="80" t="s">
        <v>203</v>
      </c>
      <c r="B50" s="81">
        <v>86565.98</v>
      </c>
      <c r="C50" s="82">
        <v>591872.37</v>
      </c>
      <c r="D50" s="83" t="s">
        <v>204</v>
      </c>
      <c r="E50" s="81">
        <v>2342258.35</v>
      </c>
      <c r="F50" s="82">
        <v>14053350.5</v>
      </c>
    </row>
    <row r="51" spans="1:6" ht="18" thickBot="1">
      <c r="A51" s="80" t="s">
        <v>205</v>
      </c>
      <c r="B51" s="81">
        <v>13026958.15</v>
      </c>
      <c r="C51" s="82">
        <v>79121412.98</v>
      </c>
      <c r="D51" s="80" t="s">
        <v>206</v>
      </c>
      <c r="E51" s="85">
        <v>22809693.8</v>
      </c>
      <c r="F51" s="86">
        <v>144825551.86</v>
      </c>
    </row>
    <row r="52" spans="1:6" ht="18" thickTop="1">
      <c r="A52" s="80" t="s">
        <v>207</v>
      </c>
      <c r="B52" s="81">
        <v>46262.83</v>
      </c>
      <c r="C52" s="82">
        <v>329143.05</v>
      </c>
      <c r="D52" s="87"/>
      <c r="E52" s="88"/>
      <c r="F52" s="89" t="s">
        <v>104</v>
      </c>
    </row>
    <row r="53" spans="1:6" ht="17.25">
      <c r="A53" s="90" t="s">
        <v>208</v>
      </c>
      <c r="B53" s="81">
        <v>270084.67</v>
      </c>
      <c r="C53" s="82">
        <v>1630978.31</v>
      </c>
      <c r="D53" s="91" t="s">
        <v>209</v>
      </c>
      <c r="E53" s="92">
        <v>159416575.20999998</v>
      </c>
      <c r="F53" s="93">
        <v>989885057.803</v>
      </c>
    </row>
  </sheetData>
  <sheetProtection/>
  <printOptions/>
  <pageMargins left="0.3" right="0.21" top="1.06" bottom="0.18" header="1.05" footer="0.18"/>
  <pageSetup fitToHeight="1" fitToWidth="1" horizontalDpi="600" verticalDpi="600" orientation="portrait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zoomScale="87" zoomScaleNormal="87" zoomScalePageLayoutView="0" workbookViewId="0" topLeftCell="A1">
      <selection activeCell="B11" sqref="B11"/>
    </sheetView>
  </sheetViews>
  <sheetFormatPr defaultColWidth="11.421875" defaultRowHeight="12.75"/>
  <cols>
    <col min="1" max="1" width="47.28125" style="39" customWidth="1"/>
    <col min="2" max="2" width="16.7109375" style="39" customWidth="1"/>
    <col min="3" max="3" width="12.57421875" style="39" customWidth="1"/>
    <col min="4" max="4" width="16.7109375" style="39" customWidth="1"/>
    <col min="5" max="5" width="12.57421875" style="39" customWidth="1"/>
    <col min="6" max="6" width="11.421875" style="39" customWidth="1"/>
    <col min="7" max="7" width="14.140625" style="39" customWidth="1"/>
    <col min="8" max="16384" width="11.421875" style="39" customWidth="1"/>
  </cols>
  <sheetData>
    <row r="1" spans="1:5" ht="15">
      <c r="A1" s="37" t="s">
        <v>0</v>
      </c>
      <c r="B1" s="38"/>
      <c r="C1" s="38"/>
      <c r="D1" s="38"/>
      <c r="E1" s="38"/>
    </row>
    <row r="2" spans="1:5" ht="15">
      <c r="A2" s="40" t="s">
        <v>1</v>
      </c>
      <c r="B2" s="38"/>
      <c r="C2" s="38"/>
      <c r="D2" s="41"/>
      <c r="E2" s="41"/>
    </row>
    <row r="3" spans="1:5" ht="15">
      <c r="A3" s="40" t="s">
        <v>2</v>
      </c>
      <c r="B3" s="38"/>
      <c r="C3" s="41"/>
      <c r="D3" s="42"/>
      <c r="E3" s="41"/>
    </row>
    <row r="4" spans="1:5" ht="15">
      <c r="A4" s="43"/>
      <c r="B4" s="44"/>
      <c r="C4" s="45"/>
      <c r="D4" s="44"/>
      <c r="E4" s="45"/>
    </row>
    <row r="5" spans="1:5" ht="15">
      <c r="A5" s="43"/>
      <c r="B5" s="44"/>
      <c r="C5" s="45"/>
      <c r="D5" s="44"/>
      <c r="E5" s="45" t="s">
        <v>59</v>
      </c>
    </row>
    <row r="6" spans="1:5" ht="15">
      <c r="A6" s="46"/>
      <c r="B6" s="47" t="s">
        <v>4</v>
      </c>
      <c r="C6" s="48"/>
      <c r="D6" s="47" t="str">
        <f>CONCATENATE("JULY-",B6)</f>
        <v>JULY-DECEMBER</v>
      </c>
      <c r="E6" s="49"/>
    </row>
    <row r="7" spans="1:5" ht="15">
      <c r="A7" s="46" t="s">
        <v>5</v>
      </c>
      <c r="B7" s="46"/>
      <c r="C7" s="50" t="s">
        <v>6</v>
      </c>
      <c r="D7" s="46"/>
      <c r="E7" s="51" t="s">
        <v>6</v>
      </c>
    </row>
    <row r="8" spans="1:5" ht="15">
      <c r="A8" s="52"/>
      <c r="B8" s="53" t="s">
        <v>7</v>
      </c>
      <c r="C8" s="53" t="s">
        <v>8</v>
      </c>
      <c r="D8" s="53" t="s">
        <v>7</v>
      </c>
      <c r="E8" s="54" t="s">
        <v>8</v>
      </c>
    </row>
    <row r="9" spans="1:5" ht="15">
      <c r="A9" s="46" t="s">
        <v>60</v>
      </c>
      <c r="B9" s="55"/>
      <c r="C9" s="55"/>
      <c r="D9" s="55"/>
      <c r="E9" s="56"/>
    </row>
    <row r="10" spans="1:5" ht="15">
      <c r="A10" s="52" t="s">
        <v>61</v>
      </c>
      <c r="B10" s="57"/>
      <c r="C10" s="57"/>
      <c r="D10" s="57"/>
      <c r="E10" s="58"/>
    </row>
    <row r="11" spans="1:5" ht="15">
      <c r="A11" s="52" t="s">
        <v>62</v>
      </c>
      <c r="B11" s="59">
        <v>19396578</v>
      </c>
      <c r="C11" s="60">
        <v>0.03711255506461014</v>
      </c>
      <c r="D11" s="59">
        <v>133180766</v>
      </c>
      <c r="E11" s="61">
        <v>0.04071747437414951</v>
      </c>
    </row>
    <row r="12" spans="1:5" ht="15">
      <c r="A12" s="52" t="s">
        <v>63</v>
      </c>
      <c r="B12" s="59">
        <v>700271</v>
      </c>
      <c r="C12" s="60">
        <v>0.00133986758116043</v>
      </c>
      <c r="D12" s="59">
        <v>4909868</v>
      </c>
      <c r="E12" s="61">
        <v>0.0015010983227897688</v>
      </c>
    </row>
    <row r="13" spans="1:5" ht="15">
      <c r="A13" s="52" t="s">
        <v>64</v>
      </c>
      <c r="B13" s="59">
        <v>3721566</v>
      </c>
      <c r="C13" s="60">
        <v>0.007120679900422688</v>
      </c>
      <c r="D13" s="59">
        <v>24882152</v>
      </c>
      <c r="E13" s="61">
        <v>0.007607242523546477</v>
      </c>
    </row>
    <row r="14" spans="1:5" ht="15">
      <c r="A14" s="52" t="s">
        <v>65</v>
      </c>
      <c r="B14" s="59">
        <v>1464987</v>
      </c>
      <c r="C14" s="60">
        <v>0.0028030413770118636</v>
      </c>
      <c r="D14" s="59">
        <v>10852052</v>
      </c>
      <c r="E14" s="61">
        <v>0.003317807536990273</v>
      </c>
    </row>
    <row r="15" spans="1:5" ht="15">
      <c r="A15" s="52" t="s">
        <v>66</v>
      </c>
      <c r="B15" s="59">
        <v>249190</v>
      </c>
      <c r="C15" s="60">
        <v>0.0004767891324206879</v>
      </c>
      <c r="D15" s="59">
        <v>2019865</v>
      </c>
      <c r="E15" s="61">
        <v>0.0006175351279834318</v>
      </c>
    </row>
    <row r="16" spans="1:5" ht="15">
      <c r="A16" s="52" t="s">
        <v>31</v>
      </c>
      <c r="B16" s="59">
        <v>25532591</v>
      </c>
      <c r="C16" s="60">
        <v>0.04885293114227001</v>
      </c>
      <c r="D16" s="59">
        <v>175844703</v>
      </c>
      <c r="E16" s="62">
        <v>0.05376115788545945</v>
      </c>
    </row>
    <row r="17" spans="1:5" ht="15">
      <c r="A17" s="46" t="s">
        <v>67</v>
      </c>
      <c r="B17" s="63"/>
      <c r="C17" s="64"/>
      <c r="D17" s="63"/>
      <c r="E17" s="65"/>
    </row>
    <row r="18" spans="1:5" ht="15">
      <c r="A18" s="52" t="s">
        <v>68</v>
      </c>
      <c r="B18" s="66">
        <v>57034438</v>
      </c>
      <c r="C18" s="60">
        <v>0.10912717288864526</v>
      </c>
      <c r="D18" s="66">
        <v>293058856</v>
      </c>
      <c r="E18" s="61">
        <v>0.08959714542637162</v>
      </c>
    </row>
    <row r="19" spans="1:5" ht="15">
      <c r="A19" s="52" t="s">
        <v>69</v>
      </c>
      <c r="B19" s="66">
        <v>4737658</v>
      </c>
      <c r="C19" s="60">
        <v>0.009064825424479037</v>
      </c>
      <c r="D19" s="66">
        <v>24195427</v>
      </c>
      <c r="E19" s="61">
        <v>0.007397289476801064</v>
      </c>
    </row>
    <row r="20" spans="1:5" ht="15">
      <c r="A20" s="52" t="s">
        <v>70</v>
      </c>
      <c r="B20" s="66">
        <v>15084442</v>
      </c>
      <c r="C20" s="60">
        <v>0.02886190462791519</v>
      </c>
      <c r="D20" s="66">
        <v>84924487</v>
      </c>
      <c r="E20" s="61">
        <v>0.02596403915532587</v>
      </c>
    </row>
    <row r="21" spans="1:5" ht="15">
      <c r="A21" s="52" t="s">
        <v>31</v>
      </c>
      <c r="B21" s="66">
        <v>76856539</v>
      </c>
      <c r="C21" s="60">
        <v>0.1470539048543953</v>
      </c>
      <c r="D21" s="66">
        <v>402178770</v>
      </c>
      <c r="E21" s="62">
        <v>0.12295847405849857</v>
      </c>
    </row>
    <row r="22" spans="1:5" ht="15">
      <c r="A22" s="46" t="s">
        <v>71</v>
      </c>
      <c r="B22" s="63"/>
      <c r="C22" s="64"/>
      <c r="D22" s="63"/>
      <c r="E22" s="65"/>
    </row>
    <row r="23" spans="1:5" ht="15">
      <c r="A23" s="52" t="s">
        <v>72</v>
      </c>
      <c r="B23" s="66">
        <v>39839331</v>
      </c>
      <c r="C23" s="60">
        <v>0.07622681513588273</v>
      </c>
      <c r="D23" s="66">
        <v>246873010</v>
      </c>
      <c r="E23" s="61">
        <v>0.07547670553527341</v>
      </c>
    </row>
    <row r="24" spans="1:5" ht="15">
      <c r="A24" s="52" t="s">
        <v>73</v>
      </c>
      <c r="B24" s="66">
        <v>207737</v>
      </c>
      <c r="C24" s="60">
        <v>0.00039747479434036853</v>
      </c>
      <c r="D24" s="66">
        <v>831520</v>
      </c>
      <c r="E24" s="61">
        <v>0.0002542213512392082</v>
      </c>
    </row>
    <row r="25" spans="1:5" ht="15">
      <c r="A25" s="52" t="s">
        <v>74</v>
      </c>
      <c r="B25" s="66">
        <v>151296</v>
      </c>
      <c r="C25" s="60">
        <v>0.00028948307949243704</v>
      </c>
      <c r="D25" s="66">
        <v>1102795</v>
      </c>
      <c r="E25" s="61">
        <v>0.00033715849894150785</v>
      </c>
    </row>
    <row r="26" spans="1:5" ht="15">
      <c r="A26" s="52" t="s">
        <v>75</v>
      </c>
      <c r="B26" s="66">
        <v>134695</v>
      </c>
      <c r="C26" s="60">
        <v>0.00025771945981542017</v>
      </c>
      <c r="D26" s="66">
        <v>662565</v>
      </c>
      <c r="E26" s="61">
        <v>0.00020256658839691886</v>
      </c>
    </row>
    <row r="27" spans="1:5" ht="15">
      <c r="A27" s="52" t="s">
        <v>76</v>
      </c>
      <c r="B27" s="66">
        <v>9379</v>
      </c>
      <c r="C27" s="60">
        <v>1.7945364071486143E-05</v>
      </c>
      <c r="D27" s="66">
        <v>118217</v>
      </c>
      <c r="E27" s="61">
        <v>3.6142588848669275E-05</v>
      </c>
    </row>
    <row r="28" spans="1:5" ht="15">
      <c r="A28" s="52" t="s">
        <v>77</v>
      </c>
      <c r="B28" s="66">
        <v>539613</v>
      </c>
      <c r="C28" s="60">
        <v>0.001032471664645149</v>
      </c>
      <c r="D28" s="66">
        <v>3074235</v>
      </c>
      <c r="E28" s="61">
        <v>0.0009398886084843025</v>
      </c>
    </row>
    <row r="29" spans="1:5" ht="15">
      <c r="A29" s="52" t="s">
        <v>78</v>
      </c>
      <c r="B29" s="66">
        <v>1458261</v>
      </c>
      <c r="C29" s="60">
        <v>0.002790172145884364</v>
      </c>
      <c r="D29" s="66">
        <v>9400858</v>
      </c>
      <c r="E29" s="61">
        <v>0.002874132701038965</v>
      </c>
    </row>
    <row r="30" spans="1:5" ht="15">
      <c r="A30" s="52" t="s">
        <v>31</v>
      </c>
      <c r="B30" s="66">
        <v>42340312</v>
      </c>
      <c r="C30" s="60">
        <v>0.08101208164413194</v>
      </c>
      <c r="D30" s="66">
        <v>262063200</v>
      </c>
      <c r="E30" s="67">
        <v>0.08012081587222299</v>
      </c>
    </row>
    <row r="31" spans="1:5" ht="15">
      <c r="A31" s="46" t="s">
        <v>79</v>
      </c>
      <c r="B31" s="63"/>
      <c r="C31" s="64"/>
      <c r="D31" s="63"/>
      <c r="E31" s="61"/>
    </row>
    <row r="32" spans="1:5" ht="15">
      <c r="A32" s="52" t="s">
        <v>80</v>
      </c>
      <c r="B32" s="66">
        <v>34051829</v>
      </c>
      <c r="C32" s="60">
        <v>0.06515326460230193</v>
      </c>
      <c r="D32" s="66">
        <v>218375773</v>
      </c>
      <c r="E32" s="61">
        <v>0.06676421985035429</v>
      </c>
    </row>
    <row r="33" spans="1:5" ht="15">
      <c r="A33" s="52" t="s">
        <v>81</v>
      </c>
      <c r="B33" s="66">
        <v>9036412</v>
      </c>
      <c r="C33" s="60">
        <v>0.017289871333825164</v>
      </c>
      <c r="D33" s="66">
        <v>62179725</v>
      </c>
      <c r="E33" s="61">
        <v>0.019010262782834297</v>
      </c>
    </row>
    <row r="34" spans="1:5" ht="15">
      <c r="A34" s="52" t="s">
        <v>82</v>
      </c>
      <c r="B34" s="66">
        <v>7154707</v>
      </c>
      <c r="C34" s="60">
        <v>0.013689500153514276</v>
      </c>
      <c r="D34" s="66">
        <v>47262807</v>
      </c>
      <c r="E34" s="61">
        <v>0.014449700138178164</v>
      </c>
    </row>
    <row r="35" spans="1:5" ht="15">
      <c r="A35" s="52" t="s">
        <v>83</v>
      </c>
      <c r="B35" s="66">
        <v>6927083</v>
      </c>
      <c r="C35" s="60">
        <v>0.013253974452329932</v>
      </c>
      <c r="D35" s="66">
        <v>45786453</v>
      </c>
      <c r="E35" s="61">
        <v>0.013998333112986455</v>
      </c>
    </row>
    <row r="36" spans="1:5" ht="15">
      <c r="A36" s="52" t="s">
        <v>84</v>
      </c>
      <c r="B36" s="66">
        <v>173013</v>
      </c>
      <c r="C36" s="60">
        <v>0.00033103542745495596</v>
      </c>
      <c r="D36" s="66">
        <v>1915361</v>
      </c>
      <c r="E36" s="61">
        <v>0.0005855850268554948</v>
      </c>
    </row>
    <row r="37" spans="1:5" ht="15">
      <c r="A37" s="52" t="s">
        <v>85</v>
      </c>
      <c r="B37" s="66">
        <v>260160</v>
      </c>
      <c r="C37" s="60">
        <v>0.0004977786455739241</v>
      </c>
      <c r="D37" s="66">
        <v>2210080</v>
      </c>
      <c r="E37" s="61">
        <v>0.0006756897295876819</v>
      </c>
    </row>
    <row r="38" spans="1:5" ht="15">
      <c r="A38" s="52" t="s">
        <v>86</v>
      </c>
      <c r="B38" s="66">
        <v>703080</v>
      </c>
      <c r="C38" s="60">
        <v>0.001345242197609604</v>
      </c>
      <c r="D38" s="66">
        <v>5952993</v>
      </c>
      <c r="E38" s="61">
        <v>0.0018200138594111359</v>
      </c>
    </row>
    <row r="39" spans="1:5" ht="15">
      <c r="A39" s="52" t="s">
        <v>87</v>
      </c>
      <c r="B39" s="66">
        <v>2162942</v>
      </c>
      <c r="C39" s="60">
        <v>0.004138477626133744</v>
      </c>
      <c r="D39" s="66">
        <v>15615050</v>
      </c>
      <c r="E39" s="61">
        <v>0.004774003163685537</v>
      </c>
    </row>
    <row r="40" spans="1:5" ht="15">
      <c r="A40" s="52" t="s">
        <v>31</v>
      </c>
      <c r="B40" s="66">
        <v>60469227</v>
      </c>
      <c r="C40" s="60">
        <v>0.11569914635209934</v>
      </c>
      <c r="D40" s="66">
        <v>399298242</v>
      </c>
      <c r="E40" s="62">
        <v>0.12207780766389305</v>
      </c>
    </row>
    <row r="41" spans="1:5" ht="15">
      <c r="A41" s="46" t="s">
        <v>88</v>
      </c>
      <c r="B41" s="63"/>
      <c r="C41" s="64"/>
      <c r="D41" s="63"/>
      <c r="E41" s="65"/>
    </row>
    <row r="42" spans="1:5" ht="15">
      <c r="A42" s="52" t="s">
        <v>89</v>
      </c>
      <c r="B42" s="66">
        <v>800662</v>
      </c>
      <c r="C42" s="60">
        <v>0.0015319512835274803</v>
      </c>
      <c r="D42" s="66">
        <v>4377304</v>
      </c>
      <c r="E42" s="61">
        <v>0.0013382770560717613</v>
      </c>
    </row>
    <row r="43" spans="1:5" ht="15">
      <c r="A43" s="52" t="s">
        <v>90</v>
      </c>
      <c r="B43" s="66">
        <v>3308241</v>
      </c>
      <c r="C43" s="60">
        <v>0.0063298421133614865</v>
      </c>
      <c r="D43" s="66">
        <v>17967595</v>
      </c>
      <c r="E43" s="61">
        <v>0.005493248844788869</v>
      </c>
    </row>
    <row r="44" spans="1:5" ht="15">
      <c r="A44" s="52" t="s">
        <v>91</v>
      </c>
      <c r="B44" s="66">
        <v>1121166</v>
      </c>
      <c r="C44" s="60">
        <v>0.0021451894716464264</v>
      </c>
      <c r="D44" s="66">
        <v>6034190</v>
      </c>
      <c r="E44" s="61">
        <v>0.0018448382906413768</v>
      </c>
    </row>
    <row r="45" spans="1:5" ht="15">
      <c r="A45" s="52" t="s">
        <v>92</v>
      </c>
      <c r="B45" s="66">
        <v>1039630</v>
      </c>
      <c r="C45" s="60">
        <v>0.001989182092935189</v>
      </c>
      <c r="D45" s="66">
        <v>5399761</v>
      </c>
      <c r="E45" s="61">
        <v>0.001650873746619177</v>
      </c>
    </row>
    <row r="46" spans="1:5" ht="15">
      <c r="A46" s="52" t="s">
        <v>93</v>
      </c>
      <c r="B46" s="66">
        <v>7355999</v>
      </c>
      <c r="C46" s="60">
        <v>0.014074643369707643</v>
      </c>
      <c r="D46" s="66">
        <v>35759209</v>
      </c>
      <c r="E46" s="61">
        <v>0.010932694861488906</v>
      </c>
    </row>
    <row r="47" spans="1:5" ht="15">
      <c r="A47" s="52" t="s">
        <v>94</v>
      </c>
      <c r="B47" s="66">
        <v>2225963</v>
      </c>
      <c r="C47" s="60">
        <v>0.004259059222162012</v>
      </c>
      <c r="D47" s="66">
        <v>12747177</v>
      </c>
      <c r="E47" s="61">
        <v>0.0038972057935171204</v>
      </c>
    </row>
    <row r="48" spans="1:5" ht="15">
      <c r="A48" s="52" t="s">
        <v>95</v>
      </c>
      <c r="B48" s="66">
        <v>2290498</v>
      </c>
      <c r="C48" s="60">
        <v>0.004382537638875239</v>
      </c>
      <c r="D48" s="66">
        <v>13458538</v>
      </c>
      <c r="E48" s="61">
        <v>0.004114690826515575</v>
      </c>
    </row>
    <row r="49" spans="1:5" ht="15">
      <c r="A49" s="52" t="s">
        <v>31</v>
      </c>
      <c r="B49" s="66">
        <v>18142159</v>
      </c>
      <c r="C49" s="60">
        <v>0.034712405192215474</v>
      </c>
      <c r="D49" s="66">
        <v>95743775</v>
      </c>
      <c r="E49" s="62">
        <v>0.029271829725373677</v>
      </c>
    </row>
    <row r="50" spans="1:5" ht="15">
      <c r="A50" s="46" t="s">
        <v>96</v>
      </c>
      <c r="B50" s="63"/>
      <c r="C50" s="64"/>
      <c r="D50" s="63"/>
      <c r="E50" s="65"/>
    </row>
    <row r="51" spans="1:5" ht="15">
      <c r="A51" s="52" t="s">
        <v>97</v>
      </c>
      <c r="B51" s="66">
        <v>5205007</v>
      </c>
      <c r="C51" s="60">
        <v>0.00995903034541357</v>
      </c>
      <c r="D51" s="66">
        <v>29731584</v>
      </c>
      <c r="E51" s="61">
        <v>0.009089863694152904</v>
      </c>
    </row>
    <row r="52" spans="1:5" ht="15">
      <c r="A52" s="52" t="s">
        <v>98</v>
      </c>
      <c r="B52" s="66">
        <v>2983554</v>
      </c>
      <c r="C52" s="60">
        <v>0.005708600357920755</v>
      </c>
      <c r="D52" s="66">
        <v>17445181</v>
      </c>
      <c r="E52" s="61">
        <v>0.005333530746623727</v>
      </c>
    </row>
    <row r="53" spans="1:5" ht="15">
      <c r="A53" s="52" t="s">
        <v>99</v>
      </c>
      <c r="B53" s="66">
        <v>1558062</v>
      </c>
      <c r="C53" s="60">
        <v>0.0029811269683279497</v>
      </c>
      <c r="D53" s="66">
        <v>6496913</v>
      </c>
      <c r="E53" s="61">
        <v>0.0019863070061376486</v>
      </c>
    </row>
    <row r="54" spans="1:5" ht="15">
      <c r="A54" s="52" t="s">
        <v>100</v>
      </c>
      <c r="B54" s="66">
        <v>10008676</v>
      </c>
      <c r="C54" s="60">
        <v>0.0191501582997703</v>
      </c>
      <c r="D54" s="66">
        <v>53778734</v>
      </c>
      <c r="E54" s="61">
        <v>0.016441820311494548</v>
      </c>
    </row>
    <row r="55" spans="1:5" ht="15">
      <c r="A55" s="52" t="s">
        <v>31</v>
      </c>
      <c r="B55" s="66">
        <v>19755299</v>
      </c>
      <c r="C55" s="60">
        <v>0.037798915971432576</v>
      </c>
      <c r="D55" s="66">
        <v>107452411</v>
      </c>
      <c r="E55" s="62">
        <v>0.03285152145267794</v>
      </c>
    </row>
    <row r="56" spans="1:5" ht="15">
      <c r="A56" s="46" t="s">
        <v>101</v>
      </c>
      <c r="B56" s="63"/>
      <c r="C56" s="64"/>
      <c r="D56" s="63"/>
      <c r="E56" s="65"/>
    </row>
    <row r="57" spans="1:5" ht="15">
      <c r="A57" s="52" t="s">
        <v>102</v>
      </c>
      <c r="B57" s="66">
        <v>49460336</v>
      </c>
      <c r="C57" s="60">
        <v>0.0946352208783487</v>
      </c>
      <c r="D57" s="66">
        <v>314300828</v>
      </c>
      <c r="E57" s="61">
        <v>0.09609147247181302</v>
      </c>
    </row>
    <row r="58" spans="1:5" ht="15">
      <c r="A58" s="52" t="s">
        <v>103</v>
      </c>
      <c r="B58" s="66">
        <v>1052306</v>
      </c>
      <c r="C58" s="60">
        <v>0.0020134357910874608</v>
      </c>
      <c r="D58" s="66">
        <v>7082256</v>
      </c>
      <c r="E58" s="61">
        <v>0.0021652644435996606</v>
      </c>
    </row>
    <row r="59" spans="1:5" ht="15">
      <c r="A59" s="68" t="s">
        <v>31</v>
      </c>
      <c r="B59" s="69">
        <v>50512642</v>
      </c>
      <c r="C59" s="70">
        <v>0.09664865666943617</v>
      </c>
      <c r="D59" s="71">
        <v>321383084</v>
      </c>
      <c r="E59" s="62">
        <v>0.09825673691541267</v>
      </c>
    </row>
  </sheetData>
  <sheetProtection/>
  <printOptions/>
  <pageMargins left="1" right="1.17" top="0.5" bottom="0.75" header="0.5" footer="0.5"/>
  <pageSetup fitToHeight="1" fitToWidth="1" horizontalDpi="600" verticalDpi="600" orientation="portrait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zoomScale="87" zoomScaleNormal="87" zoomScalePageLayoutView="0" workbookViewId="0" topLeftCell="A1">
      <selection activeCell="B10" sqref="B10"/>
    </sheetView>
  </sheetViews>
  <sheetFormatPr defaultColWidth="11.421875" defaultRowHeight="12.75"/>
  <cols>
    <col min="1" max="1" width="47.28125" style="3" customWidth="1"/>
    <col min="2" max="2" width="16.7109375" style="3" customWidth="1"/>
    <col min="3" max="3" width="12.57421875" style="3" customWidth="1"/>
    <col min="4" max="4" width="16.7109375" style="3" customWidth="1"/>
    <col min="5" max="5" width="12.57421875" style="3" customWidth="1"/>
    <col min="6" max="16384" width="11.421875" style="3" customWidth="1"/>
  </cols>
  <sheetData>
    <row r="1" spans="1:5" ht="15">
      <c r="A1" s="1" t="s">
        <v>0</v>
      </c>
      <c r="B1" s="2"/>
      <c r="C1" s="2"/>
      <c r="D1" s="2"/>
      <c r="E1" s="2"/>
    </row>
    <row r="2" spans="1:5" ht="15">
      <c r="A2" s="4" t="s">
        <v>1</v>
      </c>
      <c r="B2" s="2"/>
      <c r="C2" s="2"/>
      <c r="D2" s="5"/>
      <c r="E2" s="5"/>
    </row>
    <row r="3" spans="1:5" ht="15">
      <c r="A3" s="4" t="s">
        <v>2</v>
      </c>
      <c r="B3" s="2"/>
      <c r="C3" s="5"/>
      <c r="D3" s="6"/>
      <c r="E3" s="5"/>
    </row>
    <row r="4" spans="1:5" ht="15">
      <c r="A4" s="7"/>
      <c r="B4" s="8"/>
      <c r="C4" s="9"/>
      <c r="D4" s="8"/>
      <c r="E4" s="9"/>
    </row>
    <row r="5" spans="1:5" ht="15">
      <c r="A5" s="7"/>
      <c r="B5" s="8"/>
      <c r="C5" s="9"/>
      <c r="D5" s="8"/>
      <c r="E5" s="9" t="s">
        <v>3</v>
      </c>
    </row>
    <row r="6" spans="1:5" ht="15">
      <c r="A6" s="10"/>
      <c r="B6" s="11" t="s">
        <v>4</v>
      </c>
      <c r="C6" s="12"/>
      <c r="D6" s="11" t="str">
        <f>CONCATENATE("JULY-",B6)</f>
        <v>JULY-DECEMBER</v>
      </c>
      <c r="E6" s="13"/>
    </row>
    <row r="7" spans="1:5" ht="15">
      <c r="A7" s="10" t="s">
        <v>5</v>
      </c>
      <c r="B7" s="10"/>
      <c r="C7" s="14" t="s">
        <v>6</v>
      </c>
      <c r="D7" s="10"/>
      <c r="E7" s="15" t="s">
        <v>6</v>
      </c>
    </row>
    <row r="8" spans="1:5" ht="15">
      <c r="A8" s="16"/>
      <c r="B8" s="17" t="s">
        <v>7</v>
      </c>
      <c r="C8" s="17" t="s">
        <v>8</v>
      </c>
      <c r="D8" s="17" t="s">
        <v>7</v>
      </c>
      <c r="E8" s="18" t="s">
        <v>8</v>
      </c>
    </row>
    <row r="9" spans="1:5" ht="15">
      <c r="A9" s="10" t="s">
        <v>9</v>
      </c>
      <c r="B9" s="19"/>
      <c r="C9" s="19"/>
      <c r="D9" s="19"/>
      <c r="E9" s="20"/>
    </row>
    <row r="10" spans="1:5" ht="15">
      <c r="A10" s="16" t="s">
        <v>10</v>
      </c>
      <c r="B10" s="21">
        <v>5368210</v>
      </c>
      <c r="C10" s="22">
        <v>0.01027129575244617</v>
      </c>
      <c r="D10" s="21">
        <v>30716781</v>
      </c>
      <c r="E10" s="23">
        <v>0.009391068851667832</v>
      </c>
    </row>
    <row r="11" spans="1:5" ht="15">
      <c r="A11" s="16" t="s">
        <v>11</v>
      </c>
      <c r="B11" s="21">
        <v>4446948</v>
      </c>
      <c r="C11" s="22">
        <v>0.008508593759139264</v>
      </c>
      <c r="D11" s="21">
        <v>23815481</v>
      </c>
      <c r="E11" s="23">
        <v>0.007281128247344248</v>
      </c>
    </row>
    <row r="12" spans="1:5" ht="15">
      <c r="A12" s="16" t="s">
        <v>12</v>
      </c>
      <c r="B12" s="21">
        <v>1213245</v>
      </c>
      <c r="C12" s="22">
        <v>0.0023213693605832397</v>
      </c>
      <c r="D12" s="21">
        <v>7415841</v>
      </c>
      <c r="E12" s="23">
        <v>0.0022672516831767375</v>
      </c>
    </row>
    <row r="13" spans="1:5" ht="15">
      <c r="A13" s="16" t="s">
        <v>13</v>
      </c>
      <c r="B13" s="21">
        <v>4122556</v>
      </c>
      <c r="C13" s="22">
        <v>0.007887916443660265</v>
      </c>
      <c r="D13" s="21">
        <v>23564361</v>
      </c>
      <c r="E13" s="23">
        <v>0.007204353105768351</v>
      </c>
    </row>
    <row r="14" spans="1:5" ht="15">
      <c r="A14" s="16" t="s">
        <v>14</v>
      </c>
      <c r="B14" s="21">
        <v>1258969</v>
      </c>
      <c r="C14" s="22">
        <v>0.002408855641295963</v>
      </c>
      <c r="D14" s="21">
        <v>7577212</v>
      </c>
      <c r="E14" s="23">
        <v>0.002316587782934798</v>
      </c>
    </row>
    <row r="15" spans="1:5" ht="15">
      <c r="A15" s="16" t="s">
        <v>15</v>
      </c>
      <c r="B15" s="21">
        <v>1561429</v>
      </c>
      <c r="C15" s="22">
        <v>0.0029875692373149093</v>
      </c>
      <c r="D15" s="21">
        <v>9395264</v>
      </c>
      <c r="E15" s="23">
        <v>0.0028724224424296323</v>
      </c>
    </row>
    <row r="16" spans="1:5" ht="15">
      <c r="A16" s="16" t="s">
        <v>16</v>
      </c>
      <c r="B16" s="21">
        <v>1936549</v>
      </c>
      <c r="C16" s="22">
        <v>0.0037053072659422558</v>
      </c>
      <c r="D16" s="21">
        <v>9543028</v>
      </c>
      <c r="E16" s="23">
        <v>0.002917598461941503</v>
      </c>
    </row>
    <row r="17" spans="1:5" ht="15">
      <c r="A17" s="16" t="s">
        <v>17</v>
      </c>
      <c r="B17" s="21">
        <v>2291843</v>
      </c>
      <c r="C17" s="22">
        <v>0.004385111102429578</v>
      </c>
      <c r="D17" s="21">
        <v>8581726</v>
      </c>
      <c r="E17" s="23">
        <v>0.002623698744088711</v>
      </c>
    </row>
    <row r="18" spans="1:5" ht="15">
      <c r="A18" s="16" t="s">
        <v>18</v>
      </c>
      <c r="B18" s="21">
        <v>106248</v>
      </c>
      <c r="C18" s="22">
        <v>0.00020329022730219208</v>
      </c>
      <c r="D18" s="21">
        <v>405698</v>
      </c>
      <c r="E18" s="23">
        <v>0.0001240344113852274</v>
      </c>
    </row>
    <row r="19" spans="1:5" ht="15">
      <c r="A19" s="16" t="s">
        <v>19</v>
      </c>
      <c r="B19" s="21">
        <v>2548287</v>
      </c>
      <c r="C19" s="22">
        <v>0.004875779717841476</v>
      </c>
      <c r="D19" s="21">
        <v>15035650</v>
      </c>
      <c r="E19" s="23">
        <v>0.004596862684914134</v>
      </c>
    </row>
    <row r="20" spans="1:5" ht="15">
      <c r="A20" s="16" t="s">
        <v>20</v>
      </c>
      <c r="B20" s="21">
        <v>160605</v>
      </c>
      <c r="C20" s="22">
        <v>0.0003072945086577494</v>
      </c>
      <c r="D20" s="21">
        <v>903799</v>
      </c>
      <c r="E20" s="23">
        <v>0.00027631927437541504</v>
      </c>
    </row>
    <row r="21" spans="1:5" ht="15">
      <c r="A21" s="16" t="s">
        <v>21</v>
      </c>
      <c r="B21" s="21">
        <v>407517</v>
      </c>
      <c r="C21" s="22">
        <v>0.0007797250165603814</v>
      </c>
      <c r="D21" s="21">
        <v>2269308</v>
      </c>
      <c r="E21" s="23">
        <v>0.0006937975588535995</v>
      </c>
    </row>
    <row r="22" spans="1:5" ht="15">
      <c r="A22" s="16" t="s">
        <v>22</v>
      </c>
      <c r="B22" s="21">
        <v>3221929</v>
      </c>
      <c r="C22" s="22">
        <v>0.006164696547337592</v>
      </c>
      <c r="D22" s="21">
        <v>16013991</v>
      </c>
      <c r="E22" s="23">
        <v>0.004895971751434143</v>
      </c>
    </row>
    <row r="23" spans="1:5" ht="15">
      <c r="A23" s="16" t="s">
        <v>23</v>
      </c>
      <c r="B23" s="21">
        <v>221670</v>
      </c>
      <c r="C23" s="22">
        <v>0.00042413358073636133</v>
      </c>
      <c r="D23" s="21">
        <v>6512133</v>
      </c>
      <c r="E23" s="23">
        <v>0.001990960230312486</v>
      </c>
    </row>
    <row r="24" spans="1:5" ht="15">
      <c r="A24" s="16" t="s">
        <v>24</v>
      </c>
      <c r="B24" s="21">
        <v>2378461</v>
      </c>
      <c r="C24" s="22">
        <v>0.004550842155329033</v>
      </c>
      <c r="D24" s="21">
        <v>14747339</v>
      </c>
      <c r="E24" s="23">
        <v>0.004508717105737292</v>
      </c>
    </row>
    <row r="25" spans="1:5" ht="15">
      <c r="A25" s="16" t="s">
        <v>25</v>
      </c>
      <c r="B25" s="21">
        <v>968153</v>
      </c>
      <c r="C25" s="22">
        <v>0.001852421160241126</v>
      </c>
      <c r="D25" s="21">
        <v>5913026</v>
      </c>
      <c r="E25" s="23">
        <v>0.0018077947128542552</v>
      </c>
    </row>
    <row r="26" spans="1:5" ht="15">
      <c r="A26" s="16" t="s">
        <v>26</v>
      </c>
      <c r="B26" s="21">
        <v>466557</v>
      </c>
      <c r="C26" s="22">
        <v>0.0008926895431389658</v>
      </c>
      <c r="D26" s="21">
        <v>2634134</v>
      </c>
      <c r="E26" s="23">
        <v>0.0008053361372247696</v>
      </c>
    </row>
    <row r="27" spans="1:5" ht="15">
      <c r="A27" s="16" t="s">
        <v>27</v>
      </c>
      <c r="B27" s="21">
        <v>1339962</v>
      </c>
      <c r="C27" s="22">
        <v>0.002563824067806452</v>
      </c>
      <c r="D27" s="21">
        <v>8641355</v>
      </c>
      <c r="E27" s="23">
        <v>0.002641929171442284</v>
      </c>
    </row>
    <row r="28" spans="1:5" ht="15">
      <c r="A28" s="16" t="s">
        <v>28</v>
      </c>
      <c r="B28" s="21">
        <v>71056</v>
      </c>
      <c r="C28" s="22">
        <v>0.00013595540990121754</v>
      </c>
      <c r="D28" s="21">
        <v>464376</v>
      </c>
      <c r="E28" s="23">
        <v>0.00014197408866059572</v>
      </c>
    </row>
    <row r="29" spans="1:5" ht="15">
      <c r="A29" s="16" t="s">
        <v>29</v>
      </c>
      <c r="B29" s="21">
        <v>77231</v>
      </c>
      <c r="C29" s="22">
        <v>0.0001477703819815488</v>
      </c>
      <c r="D29" s="21">
        <v>698866</v>
      </c>
      <c r="E29" s="23">
        <v>0.00021366492550406541</v>
      </c>
    </row>
    <row r="30" spans="1:5" ht="15">
      <c r="A30" s="16" t="s">
        <v>30</v>
      </c>
      <c r="B30" s="21">
        <v>15165884</v>
      </c>
      <c r="C30" s="22">
        <v>0.029017732151180992</v>
      </c>
      <c r="D30" s="21">
        <v>96979643</v>
      </c>
      <c r="E30" s="23">
        <v>0.029649672751294036</v>
      </c>
    </row>
    <row r="31" spans="1:5" ht="15">
      <c r="A31" s="16" t="s">
        <v>31</v>
      </c>
      <c r="B31" s="24">
        <v>49333310</v>
      </c>
      <c r="C31" s="25">
        <v>0.09439217494418253</v>
      </c>
      <c r="D31" s="24">
        <v>291829011</v>
      </c>
      <c r="E31" s="26">
        <v>0.08922114381761323</v>
      </c>
    </row>
    <row r="32" spans="1:5" ht="15">
      <c r="A32" s="10" t="s">
        <v>32</v>
      </c>
      <c r="B32" s="21">
        <v>342942079</v>
      </c>
      <c r="C32" s="22">
        <v>0.6561702167701633</v>
      </c>
      <c r="D32" s="21">
        <v>2055793198</v>
      </c>
      <c r="E32" s="27">
        <v>0.6285194880026134</v>
      </c>
    </row>
    <row r="33" spans="1:5" ht="15">
      <c r="A33" s="10" t="s">
        <v>33</v>
      </c>
      <c r="B33" s="19"/>
      <c r="C33" s="28"/>
      <c r="D33" s="19"/>
      <c r="E33" s="29"/>
    </row>
    <row r="34" spans="1:5" ht="15">
      <c r="A34" s="16" t="s">
        <v>34</v>
      </c>
      <c r="B34" s="21">
        <v>12009384</v>
      </c>
      <c r="C34" s="22">
        <v>0.022978224560644047</v>
      </c>
      <c r="D34" s="21">
        <v>86472123</v>
      </c>
      <c r="E34" s="23">
        <v>0.026437199289954555</v>
      </c>
    </row>
    <row r="35" spans="1:5" ht="15">
      <c r="A35" s="16" t="s">
        <v>35</v>
      </c>
      <c r="B35" s="21">
        <v>3778890</v>
      </c>
      <c r="C35" s="22">
        <v>0.007230361108444212</v>
      </c>
      <c r="D35" s="21">
        <v>23305875</v>
      </c>
      <c r="E35" s="23">
        <v>0.00712532595044266</v>
      </c>
    </row>
    <row r="36" spans="1:5" ht="15">
      <c r="A36" s="16" t="s">
        <v>36</v>
      </c>
      <c r="B36" s="21">
        <v>19170143</v>
      </c>
      <c r="C36" s="22">
        <v>0.03667930434347495</v>
      </c>
      <c r="D36" s="21">
        <v>118782018</v>
      </c>
      <c r="E36" s="23">
        <v>0.036315332305753255</v>
      </c>
    </row>
    <row r="37" spans="1:5" ht="15">
      <c r="A37" s="16" t="s">
        <v>37</v>
      </c>
      <c r="B37" s="21">
        <v>13411542</v>
      </c>
      <c r="C37" s="22">
        <v>0.02566105170594172</v>
      </c>
      <c r="D37" s="21">
        <v>88607348</v>
      </c>
      <c r="E37" s="23">
        <v>0.027090003533628476</v>
      </c>
    </row>
    <row r="38" spans="1:5" ht="15">
      <c r="A38" s="16" t="s">
        <v>38</v>
      </c>
      <c r="B38" s="21">
        <v>1667942</v>
      </c>
      <c r="C38" s="22">
        <v>0.0031913665039047592</v>
      </c>
      <c r="D38" s="21">
        <v>11957647</v>
      </c>
      <c r="E38" s="23">
        <v>0.0036558220824291225</v>
      </c>
    </row>
    <row r="39" spans="1:5" ht="15">
      <c r="A39" s="16" t="s">
        <v>39</v>
      </c>
      <c r="B39" s="21">
        <v>1365804</v>
      </c>
      <c r="C39" s="22">
        <v>0.0026132690084542123</v>
      </c>
      <c r="D39" s="21">
        <v>9585595</v>
      </c>
      <c r="E39" s="23">
        <v>0.0029306125088173437</v>
      </c>
    </row>
    <row r="40" spans="1:5" ht="15">
      <c r="A40" s="16" t="s">
        <v>40</v>
      </c>
      <c r="B40" s="21">
        <v>4612427</v>
      </c>
      <c r="C40" s="22">
        <v>0.008825213963978314</v>
      </c>
      <c r="D40" s="21">
        <v>32616328</v>
      </c>
      <c r="E40" s="23">
        <v>0.009971819050198697</v>
      </c>
    </row>
    <row r="41" spans="1:5" ht="15">
      <c r="A41" s="16" t="s">
        <v>41</v>
      </c>
      <c r="B41" s="21">
        <v>835457</v>
      </c>
      <c r="C41" s="22">
        <v>0.001598526498674869</v>
      </c>
      <c r="D41" s="21">
        <v>6492539</v>
      </c>
      <c r="E41" s="23">
        <v>0.0019849697392164438</v>
      </c>
    </row>
    <row r="42" spans="1:5" ht="15">
      <c r="A42" s="16" t="s">
        <v>42</v>
      </c>
      <c r="B42" s="21">
        <v>2892626</v>
      </c>
      <c r="C42" s="22">
        <v>0.0055346227415126</v>
      </c>
      <c r="D42" s="21">
        <v>20377519</v>
      </c>
      <c r="E42" s="23">
        <v>0.006230037058738982</v>
      </c>
    </row>
    <row r="43" spans="1:5" ht="15">
      <c r="A43" s="16" t="s">
        <v>43</v>
      </c>
      <c r="B43" s="21">
        <v>59744215</v>
      </c>
      <c r="C43" s="22">
        <v>0.11431194043502968</v>
      </c>
      <c r="D43" s="21">
        <v>398196992</v>
      </c>
      <c r="E43" s="27">
        <v>0.12174112151917954</v>
      </c>
    </row>
    <row r="44" spans="1:5" ht="15">
      <c r="A44" s="10"/>
      <c r="B44" s="19"/>
      <c r="C44" s="28"/>
      <c r="D44" s="19"/>
      <c r="E44" s="29"/>
    </row>
    <row r="45" spans="1:5" ht="15">
      <c r="A45" s="16" t="s">
        <v>44</v>
      </c>
      <c r="B45" s="21">
        <v>487927</v>
      </c>
      <c r="C45" s="22">
        <v>0.0009335779566380231</v>
      </c>
      <c r="D45" s="21">
        <v>3488767</v>
      </c>
      <c r="E45" s="23">
        <v>0.0010666238465686438</v>
      </c>
    </row>
    <row r="46" spans="1:5" ht="15">
      <c r="A46" s="16" t="s">
        <v>45</v>
      </c>
      <c r="B46" s="21">
        <v>406561</v>
      </c>
      <c r="C46" s="22">
        <v>0.0007778958484132079</v>
      </c>
      <c r="D46" s="21">
        <v>3133153</v>
      </c>
      <c r="E46" s="23">
        <v>0.0009579016611737287</v>
      </c>
    </row>
    <row r="47" spans="1:5" ht="15">
      <c r="A47" s="16" t="s">
        <v>46</v>
      </c>
      <c r="B47" s="21">
        <v>2815721</v>
      </c>
      <c r="C47" s="22">
        <v>0.0053874761135226604</v>
      </c>
      <c r="D47" s="21">
        <v>22694819</v>
      </c>
      <c r="E47" s="23">
        <v>0.006938507254557023</v>
      </c>
    </row>
    <row r="48" spans="1:5" ht="15">
      <c r="A48" s="16" t="s">
        <v>47</v>
      </c>
      <c r="B48" s="21">
        <v>16035254</v>
      </c>
      <c r="C48" s="22">
        <v>0.03068114628518546</v>
      </c>
      <c r="D48" s="21">
        <v>128109198</v>
      </c>
      <c r="E48" s="23">
        <v>0.039166939366138236</v>
      </c>
    </row>
    <row r="49" spans="1:5" ht="15">
      <c r="A49" s="16" t="s">
        <v>48</v>
      </c>
      <c r="B49" s="21">
        <v>3232554</v>
      </c>
      <c r="C49" s="22">
        <v>0.006185025952738971</v>
      </c>
      <c r="D49" s="21">
        <v>22121743</v>
      </c>
      <c r="E49" s="23">
        <v>0.006763300217946045</v>
      </c>
    </row>
    <row r="50" spans="1:5" ht="15">
      <c r="A50" s="16" t="s">
        <v>49</v>
      </c>
      <c r="B50" s="21">
        <v>35361914</v>
      </c>
      <c r="C50" s="22">
        <v>0.06765992333879761</v>
      </c>
      <c r="D50" s="21">
        <v>213375364</v>
      </c>
      <c r="E50" s="23">
        <v>0.0652354403468803</v>
      </c>
    </row>
    <row r="51" spans="1:5" ht="15">
      <c r="A51" s="16" t="s">
        <v>50</v>
      </c>
      <c r="B51" s="21">
        <v>18069803</v>
      </c>
      <c r="C51" s="22">
        <v>0.03457396241977103</v>
      </c>
      <c r="D51" s="21">
        <v>127925295</v>
      </c>
      <c r="E51" s="23">
        <v>0.03911071453792371</v>
      </c>
    </row>
    <row r="52" spans="1:5" ht="15">
      <c r="A52" s="16" t="s">
        <v>51</v>
      </c>
      <c r="B52" s="21">
        <v>32772770</v>
      </c>
      <c r="C52" s="22">
        <v>0.0627059696429341</v>
      </c>
      <c r="D52" s="21">
        <v>219195917</v>
      </c>
      <c r="E52" s="23">
        <v>0.06701496320696715</v>
      </c>
    </row>
    <row r="53" spans="1:5" ht="15">
      <c r="A53" s="16" t="s">
        <v>52</v>
      </c>
      <c r="B53" s="21">
        <v>869339</v>
      </c>
      <c r="C53" s="22">
        <v>0.0016633548199745912</v>
      </c>
      <c r="D53" s="21">
        <v>6574642</v>
      </c>
      <c r="E53" s="23">
        <v>0.0020100711626347533</v>
      </c>
    </row>
    <row r="54" spans="1:5" ht="15">
      <c r="A54" s="16" t="s">
        <v>53</v>
      </c>
      <c r="B54" s="24">
        <v>110051843</v>
      </c>
      <c r="C54" s="25">
        <v>0.21056833237797565</v>
      </c>
      <c r="D54" s="24">
        <v>746618898</v>
      </c>
      <c r="E54" s="26">
        <v>0.2282644616007896</v>
      </c>
    </row>
    <row r="55" spans="1:5" ht="15">
      <c r="A55" s="10" t="s">
        <v>54</v>
      </c>
      <c r="B55" s="24">
        <v>9499933</v>
      </c>
      <c r="C55" s="25">
        <v>0.018176751928747792</v>
      </c>
      <c r="D55" s="24">
        <v>66654157</v>
      </c>
      <c r="E55" s="26">
        <v>0.020378234868975283</v>
      </c>
    </row>
    <row r="56" spans="1:5" ht="15">
      <c r="A56" s="10" t="s">
        <v>55</v>
      </c>
      <c r="B56" s="30">
        <v>406517.09</v>
      </c>
      <c r="C56" s="31">
        <v>0.000777811832959921</v>
      </c>
      <c r="D56" s="30">
        <v>3694985.11</v>
      </c>
      <c r="E56" s="32">
        <v>0.001129671093266493</v>
      </c>
    </row>
    <row r="57" spans="1:5" ht="15">
      <c r="A57" s="33" t="s">
        <v>56</v>
      </c>
      <c r="B57" s="30">
        <v>-2641.71</v>
      </c>
      <c r="C57" s="31">
        <v>-5.054531156976827E-06</v>
      </c>
      <c r="D57" s="30">
        <v>-107862.57</v>
      </c>
      <c r="E57" s="32">
        <v>-3.2976919729571966E-05</v>
      </c>
    </row>
    <row r="58" spans="1:5" ht="15">
      <c r="A58" s="34" t="s">
        <v>57</v>
      </c>
      <c r="B58" s="35">
        <v>522641946</v>
      </c>
      <c r="C58" s="25">
        <v>1</v>
      </c>
      <c r="D58" s="35">
        <v>3270850367</v>
      </c>
      <c r="E58" s="26">
        <v>1</v>
      </c>
    </row>
    <row r="60" ht="15">
      <c r="A60" s="36" t="s">
        <v>58</v>
      </c>
    </row>
  </sheetData>
  <sheetProtection/>
  <printOptions/>
  <pageMargins left="1.17" right="0.75" top="0.5" bottom="0.75" header="0.5" footer="0.5"/>
  <pageSetup fitToHeight="1" fitToWidth="1"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showOutlineSymbols="0" zoomScale="87" zoomScaleNormal="87" zoomScalePageLayoutView="0" workbookViewId="0" topLeftCell="A1">
      <selection activeCell="D12" sqref="D12"/>
    </sheetView>
  </sheetViews>
  <sheetFormatPr defaultColWidth="25.7109375" defaultRowHeight="19.5" customHeight="1"/>
  <cols>
    <col min="1" max="1" width="31.140625" style="313" customWidth="1"/>
    <col min="2" max="2" width="25.7109375" style="313" customWidth="1"/>
    <col min="3" max="3" width="23.421875" style="313" customWidth="1"/>
    <col min="4" max="4" width="23.7109375" style="313" customWidth="1"/>
    <col min="5" max="5" width="25.7109375" style="313" customWidth="1"/>
    <col min="6" max="6" width="13.140625" style="313" bestFit="1" customWidth="1"/>
    <col min="7" max="7" width="25.7109375" style="313" customWidth="1"/>
    <col min="8" max="8" width="13.7109375" style="313" bestFit="1" customWidth="1"/>
    <col min="9" max="9" width="25.7109375" style="313" customWidth="1"/>
    <col min="10" max="16384" width="25.7109375" style="313" customWidth="1"/>
  </cols>
  <sheetData>
    <row r="1" ht="19.5" customHeight="1">
      <c r="A1" s="313" t="s">
        <v>434</v>
      </c>
    </row>
    <row r="2" ht="19.5" customHeight="1">
      <c r="C2" s="313" t="s">
        <v>104</v>
      </c>
    </row>
    <row r="3" spans="3:4" ht="19.5" customHeight="1">
      <c r="C3" s="313" t="s">
        <v>104</v>
      </c>
      <c r="D3" s="313" t="s">
        <v>104</v>
      </c>
    </row>
    <row r="4" ht="19.5" customHeight="1">
      <c r="C4" s="313" t="s">
        <v>104</v>
      </c>
    </row>
    <row r="7" spans="1:9" ht="19.5" customHeight="1">
      <c r="A7" s="314" t="s">
        <v>434</v>
      </c>
      <c r="B7" s="315" t="s">
        <v>434</v>
      </c>
      <c r="C7" s="316" t="s">
        <v>435</v>
      </c>
      <c r="D7" s="316"/>
      <c r="E7" s="316"/>
      <c r="F7" s="315"/>
      <c r="G7" s="315"/>
      <c r="H7" s="315"/>
      <c r="I7" s="317"/>
    </row>
    <row r="8" spans="1:9" ht="19.5" customHeight="1">
      <c r="A8" s="313" t="s">
        <v>434</v>
      </c>
      <c r="B8" s="315"/>
      <c r="C8" s="316" t="s">
        <v>436</v>
      </c>
      <c r="D8" s="316"/>
      <c r="E8" s="316"/>
      <c r="F8" s="315"/>
      <c r="G8" s="315"/>
      <c r="H8" s="315"/>
      <c r="I8" s="317"/>
    </row>
    <row r="9" spans="1:10" ht="19.5" customHeight="1">
      <c r="A9" s="318" t="s">
        <v>437</v>
      </c>
      <c r="B9" s="315" t="s">
        <v>434</v>
      </c>
      <c r="C9" s="316"/>
      <c r="D9" s="316" t="s">
        <v>438</v>
      </c>
      <c r="E9" s="316"/>
      <c r="F9" s="315"/>
      <c r="G9" s="315"/>
      <c r="H9" s="316" t="s">
        <v>439</v>
      </c>
      <c r="I9" s="317"/>
      <c r="J9" s="313" t="s">
        <v>104</v>
      </c>
    </row>
    <row r="10" spans="1:9" ht="19.5" customHeight="1">
      <c r="A10" s="315" t="s">
        <v>434</v>
      </c>
      <c r="B10" s="315"/>
      <c r="C10" s="315"/>
      <c r="D10" s="319"/>
      <c r="E10" s="315"/>
      <c r="F10" s="315"/>
      <c r="G10" s="315"/>
      <c r="H10" s="315"/>
      <c r="I10" s="317"/>
    </row>
    <row r="11" spans="1:9" ht="19.5" customHeight="1">
      <c r="A11" s="320" t="s">
        <v>106</v>
      </c>
      <c r="B11" s="321">
        <v>2009</v>
      </c>
      <c r="C11" s="321">
        <v>2010</v>
      </c>
      <c r="D11" s="322">
        <v>2011</v>
      </c>
      <c r="E11" s="323" t="s">
        <v>440</v>
      </c>
      <c r="F11" s="321" t="s">
        <v>441</v>
      </c>
      <c r="G11" s="324" t="s">
        <v>442</v>
      </c>
      <c r="H11" s="322" t="s">
        <v>441</v>
      </c>
      <c r="I11" s="317"/>
    </row>
    <row r="12" spans="1:8" ht="19.5" customHeight="1">
      <c r="A12" s="326" t="s">
        <v>443</v>
      </c>
      <c r="B12" s="327">
        <v>229873283.87</v>
      </c>
      <c r="C12" s="327">
        <v>91829784.49</v>
      </c>
      <c r="D12" s="327">
        <v>222008846.83</v>
      </c>
      <c r="E12" s="328">
        <v>-138043499.38</v>
      </c>
      <c r="F12" s="329">
        <v>-0.600519978033061</v>
      </c>
      <c r="G12" s="327">
        <v>130179062.34000002</v>
      </c>
      <c r="H12" s="330">
        <v>1.4176126304007188</v>
      </c>
    </row>
    <row r="13" spans="1:8" ht="19.5" customHeight="1">
      <c r="A13" s="326" t="s">
        <v>444</v>
      </c>
      <c r="B13" s="327">
        <v>284695210.71999997</v>
      </c>
      <c r="C13" s="327">
        <v>439226621.05</v>
      </c>
      <c r="D13" s="327">
        <v>448163755.39</v>
      </c>
      <c r="E13" s="328">
        <v>154531410.33000004</v>
      </c>
      <c r="F13" s="329">
        <v>0.5427959604209251</v>
      </c>
      <c r="G13" s="327">
        <v>8937134.339999974</v>
      </c>
      <c r="H13" s="330">
        <v>0.020347433219405436</v>
      </c>
    </row>
    <row r="14" spans="1:8" ht="19.5" customHeight="1">
      <c r="A14" s="326" t="s">
        <v>445</v>
      </c>
      <c r="B14" s="327">
        <v>9035627.27</v>
      </c>
      <c r="C14" s="327">
        <v>11858288.04</v>
      </c>
      <c r="D14" s="327">
        <v>7243985.47</v>
      </c>
      <c r="E14" s="328">
        <v>2822660.77</v>
      </c>
      <c r="F14" s="329">
        <v>0.3123923426292461</v>
      </c>
      <c r="G14" s="327">
        <v>-4614302.57</v>
      </c>
      <c r="H14" s="330">
        <v>-0.3891204661613195</v>
      </c>
    </row>
    <row r="15" spans="1:8" ht="19.5" customHeight="1">
      <c r="A15" s="332" t="s">
        <v>446</v>
      </c>
      <c r="B15" s="327">
        <v>37768921.99</v>
      </c>
      <c r="C15" s="327">
        <v>55900669.71</v>
      </c>
      <c r="D15" s="327">
        <v>54519887.03</v>
      </c>
      <c r="E15" s="328">
        <v>18131747.72</v>
      </c>
      <c r="F15" s="329">
        <v>0.480070565021705</v>
      </c>
      <c r="G15" s="327">
        <v>-1380782.68</v>
      </c>
      <c r="H15" s="330">
        <v>-0.0247006464710206</v>
      </c>
    </row>
    <row r="16" spans="1:8" ht="19.5" customHeight="1">
      <c r="A16" s="326" t="s">
        <v>447</v>
      </c>
      <c r="B16" s="327">
        <v>308687252.8</v>
      </c>
      <c r="C16" s="327">
        <v>318913512.94</v>
      </c>
      <c r="D16" s="327">
        <v>311782883.65000004</v>
      </c>
      <c r="E16" s="328">
        <v>10226260.139999986</v>
      </c>
      <c r="F16" s="329">
        <v>0.03312822297403265</v>
      </c>
      <c r="G16" s="327">
        <v>-7130629.289999962</v>
      </c>
      <c r="H16" s="330">
        <v>-0.022359131867019728</v>
      </c>
    </row>
    <row r="17" spans="1:8" ht="19.5" customHeight="1">
      <c r="A17" s="326" t="s">
        <v>448</v>
      </c>
      <c r="B17" s="327">
        <v>31507818.45</v>
      </c>
      <c r="C17" s="327">
        <v>32368268.5</v>
      </c>
      <c r="D17" s="327">
        <v>32231876.86</v>
      </c>
      <c r="E17" s="328">
        <v>860450.0500000007</v>
      </c>
      <c r="F17" s="329">
        <v>0.027309096355415896</v>
      </c>
      <c r="G17" s="327">
        <v>-136391.6400000006</v>
      </c>
      <c r="H17" s="330">
        <v>-0.004213745322830617</v>
      </c>
    </row>
    <row r="18" spans="1:8" ht="19.5" customHeight="1">
      <c r="A18" s="326" t="s">
        <v>449</v>
      </c>
      <c r="B18" s="327">
        <v>149853269.33</v>
      </c>
      <c r="C18" s="327">
        <v>152070142.96</v>
      </c>
      <c r="D18" s="327">
        <v>144325816.09</v>
      </c>
      <c r="E18" s="328">
        <v>2216873.63</v>
      </c>
      <c r="F18" s="329">
        <v>0.014793628727032292</v>
      </c>
      <c r="G18" s="327">
        <v>-7744326.870000005</v>
      </c>
      <c r="H18" s="330">
        <v>-0.05092601821277333</v>
      </c>
    </row>
    <row r="19" spans="1:8" ht="19.5" customHeight="1">
      <c r="A19" s="326" t="s">
        <v>450</v>
      </c>
      <c r="B19" s="327">
        <v>8544966.84</v>
      </c>
      <c r="C19" s="327">
        <v>8900504.42</v>
      </c>
      <c r="D19" s="327">
        <v>9068629.2</v>
      </c>
      <c r="E19" s="328">
        <v>355537.58</v>
      </c>
      <c r="F19" s="329">
        <v>0.04160783612824413</v>
      </c>
      <c r="G19" s="327">
        <v>168124.77999999933</v>
      </c>
      <c r="H19" s="330">
        <v>0.01888935413842526</v>
      </c>
    </row>
    <row r="20" spans="1:8" ht="19.5" customHeight="1">
      <c r="A20" s="325" t="s">
        <v>451</v>
      </c>
      <c r="B20" s="327">
        <v>108641747.58</v>
      </c>
      <c r="C20" s="327">
        <v>109355028.82</v>
      </c>
      <c r="D20" s="327">
        <v>112887734.01</v>
      </c>
      <c r="E20" s="328">
        <v>713281.2399999946</v>
      </c>
      <c r="F20" s="329">
        <v>0.006565443357533983</v>
      </c>
      <c r="G20" s="327">
        <v>3532705.1900000125</v>
      </c>
      <c r="H20" s="330">
        <v>0.03230491755267056</v>
      </c>
    </row>
    <row r="21" spans="1:8" ht="19.5" customHeight="1">
      <c r="A21" s="326" t="s">
        <v>452</v>
      </c>
      <c r="B21" s="327">
        <v>5134679.71</v>
      </c>
      <c r="C21" s="327">
        <v>5262556.46</v>
      </c>
      <c r="D21" s="327">
        <v>5546409.71</v>
      </c>
      <c r="E21" s="328">
        <v>127876.75</v>
      </c>
      <c r="F21" s="329">
        <v>0.024904523207349188</v>
      </c>
      <c r="G21" s="327">
        <v>283853.25</v>
      </c>
      <c r="H21" s="330">
        <v>0.053938281167628555</v>
      </c>
    </row>
    <row r="22" spans="1:8" ht="19.5" customHeight="1">
      <c r="A22" s="325" t="s">
        <v>453</v>
      </c>
      <c r="B22" s="327">
        <v>26911715.42</v>
      </c>
      <c r="C22" s="327">
        <v>27149319.02</v>
      </c>
      <c r="D22" s="327">
        <v>31220014.28</v>
      </c>
      <c r="E22" s="328">
        <v>237603.59999999776</v>
      </c>
      <c r="F22" s="329">
        <v>0.008829002398836966</v>
      </c>
      <c r="G22" s="327">
        <v>4070695.26</v>
      </c>
      <c r="H22" s="330">
        <v>0.1499372878193098</v>
      </c>
    </row>
    <row r="23" spans="1:8" ht="19.5" customHeight="1">
      <c r="A23" s="326" t="s">
        <v>454</v>
      </c>
      <c r="B23" s="327">
        <v>12288099.39</v>
      </c>
      <c r="C23" s="327">
        <v>38373771.07</v>
      </c>
      <c r="D23" s="327">
        <v>42684808.6</v>
      </c>
      <c r="E23" s="328">
        <v>26085671.68</v>
      </c>
      <c r="F23" s="329">
        <v>2.122840225497232</v>
      </c>
      <c r="G23" s="327">
        <v>4311037.53</v>
      </c>
      <c r="H23" s="330">
        <v>0.11234333790484045</v>
      </c>
    </row>
    <row r="24" spans="1:8" ht="19.5" customHeight="1">
      <c r="A24" s="326" t="s">
        <v>455</v>
      </c>
      <c r="B24" s="327">
        <v>99439920.82</v>
      </c>
      <c r="C24" s="327">
        <v>96594912.2</v>
      </c>
      <c r="D24" s="327">
        <v>99241089.92</v>
      </c>
      <c r="E24" s="328">
        <v>-2845008.61999999</v>
      </c>
      <c r="F24" s="329">
        <v>-0.028610326683081826</v>
      </c>
      <c r="G24" s="327">
        <v>2646177.72</v>
      </c>
      <c r="H24" s="330">
        <v>0.02739458693767516</v>
      </c>
    </row>
    <row r="25" spans="1:8" ht="19.5" customHeight="1">
      <c r="A25" s="326" t="s">
        <v>456</v>
      </c>
      <c r="B25" s="327">
        <v>26208132.39</v>
      </c>
      <c r="C25" s="327">
        <v>27748673.2</v>
      </c>
      <c r="D25" s="327">
        <v>25651075.09</v>
      </c>
      <c r="E25" s="328">
        <v>1540540.81</v>
      </c>
      <c r="F25" s="329">
        <v>0.05878102212990228</v>
      </c>
      <c r="G25" s="327">
        <v>-2097598.11</v>
      </c>
      <c r="H25" s="330">
        <v>-0.0755927353672535</v>
      </c>
    </row>
    <row r="26" spans="1:8" ht="19.5" customHeight="1">
      <c r="A26" s="333" t="s">
        <v>457</v>
      </c>
      <c r="B26" s="327">
        <v>156436699.5</v>
      </c>
      <c r="C26" s="327">
        <v>164958428.11</v>
      </c>
      <c r="D26" s="327">
        <v>170441313.2</v>
      </c>
      <c r="E26" s="328">
        <v>8521728.610000014</v>
      </c>
      <c r="F26" s="329">
        <v>0.05447397341696035</v>
      </c>
      <c r="G26" s="327">
        <v>5482885.089999974</v>
      </c>
      <c r="H26" s="330">
        <v>0.0332379809435611</v>
      </c>
    </row>
    <row r="27" spans="1:8" ht="19.5" customHeight="1">
      <c r="A27" s="326" t="s">
        <v>458</v>
      </c>
      <c r="B27" s="327">
        <v>22544558.28</v>
      </c>
      <c r="C27" s="327">
        <v>22964137.54</v>
      </c>
      <c r="D27" s="327">
        <v>25165518.88</v>
      </c>
      <c r="E27" s="328">
        <v>419579.2599999979</v>
      </c>
      <c r="F27" s="329">
        <v>0.01861111026389992</v>
      </c>
      <c r="G27" s="327">
        <v>2201381.34</v>
      </c>
      <c r="H27" s="330">
        <v>0.09586170332613327</v>
      </c>
    </row>
    <row r="28" spans="1:8" ht="19.5" customHeight="1">
      <c r="A28" s="326" t="s">
        <v>459</v>
      </c>
      <c r="B28" s="327">
        <v>3043125336.02</v>
      </c>
      <c r="C28" s="327">
        <v>3168896375.52</v>
      </c>
      <c r="D28" s="327">
        <v>3360301229.52</v>
      </c>
      <c r="E28" s="328">
        <v>125771039.5</v>
      </c>
      <c r="F28" s="329">
        <v>0.04132956273976269</v>
      </c>
      <c r="G28" s="327">
        <v>191404854</v>
      </c>
      <c r="H28" s="330">
        <v>0.06040110856215405</v>
      </c>
    </row>
    <row r="29" spans="1:8" ht="19.5" customHeight="1">
      <c r="A29" s="326" t="s">
        <v>460</v>
      </c>
      <c r="B29" s="327">
        <v>75200056.78</v>
      </c>
      <c r="C29" s="327">
        <v>80306586.07000001</v>
      </c>
      <c r="D29" s="327">
        <v>81976413.39999999</v>
      </c>
      <c r="E29" s="328">
        <v>5106529.290000007</v>
      </c>
      <c r="F29" s="329">
        <v>0.06790592332847979</v>
      </c>
      <c r="G29" s="327">
        <v>1669827.3299999833</v>
      </c>
      <c r="H29" s="330">
        <v>0.02079315547724146</v>
      </c>
    </row>
    <row r="30" spans="1:8" ht="19.5" customHeight="1">
      <c r="A30" s="326" t="s">
        <v>461</v>
      </c>
      <c r="B30" s="327">
        <v>472068.84</v>
      </c>
      <c r="C30" s="327">
        <v>497534.9</v>
      </c>
      <c r="D30" s="327">
        <v>582274.7</v>
      </c>
      <c r="E30" s="328">
        <v>25466.06</v>
      </c>
      <c r="F30" s="329">
        <v>0.053945649113379304</v>
      </c>
      <c r="G30" s="327">
        <v>84739.79999999993</v>
      </c>
      <c r="H30" s="330">
        <v>0.17031930825355152</v>
      </c>
    </row>
    <row r="31" spans="1:8" ht="19.5" customHeight="1">
      <c r="A31" s="325" t="s">
        <v>462</v>
      </c>
      <c r="B31" s="327">
        <v>656312.67</v>
      </c>
      <c r="C31" s="327">
        <v>797845.92</v>
      </c>
      <c r="D31" s="327">
        <v>782781.32</v>
      </c>
      <c r="E31" s="328">
        <v>141533.25</v>
      </c>
      <c r="F31" s="329">
        <v>0.21564912041085538</v>
      </c>
      <c r="G31" s="327">
        <v>-15064.600000000093</v>
      </c>
      <c r="H31" s="330">
        <v>-0.018881590570770972</v>
      </c>
    </row>
    <row r="32" spans="1:8" ht="19.5" customHeight="1">
      <c r="A32" s="326" t="s">
        <v>463</v>
      </c>
      <c r="B32" s="327">
        <v>151096</v>
      </c>
      <c r="C32" s="327">
        <v>140354.24</v>
      </c>
      <c r="D32" s="327">
        <v>95340</v>
      </c>
      <c r="E32" s="328">
        <v>-10741.76</v>
      </c>
      <c r="F32" s="329">
        <v>-0.07109228569915821</v>
      </c>
      <c r="G32" s="327">
        <v>-45014.24</v>
      </c>
      <c r="H32" s="330">
        <v>-0.3207187755781371</v>
      </c>
    </row>
    <row r="33" spans="1:8" ht="19.5" customHeight="1">
      <c r="A33" s="326" t="s">
        <v>422</v>
      </c>
      <c r="B33" s="327">
        <v>-1257049.7</v>
      </c>
      <c r="C33" s="327">
        <v>-348166.41</v>
      </c>
      <c r="D33" s="327">
        <v>-19425.92</v>
      </c>
      <c r="E33" s="328">
        <v>908883.29</v>
      </c>
      <c r="F33" s="329">
        <v>0.7230289224045796</v>
      </c>
      <c r="G33" s="327">
        <v>328740.49</v>
      </c>
      <c r="H33" s="330">
        <v>0.9442050713622834</v>
      </c>
    </row>
    <row r="34" spans="1:8" ht="19.5" customHeight="1" thickBot="1">
      <c r="A34" s="334" t="s">
        <v>216</v>
      </c>
      <c r="B34" s="335">
        <v>4635919724.97</v>
      </c>
      <c r="C34" s="335">
        <v>4853765148.7699995</v>
      </c>
      <c r="D34" s="335">
        <v>5185902257.229999</v>
      </c>
      <c r="E34" s="335">
        <v>217845423.80000004</v>
      </c>
      <c r="F34" s="336">
        <v>0.04699076703736706</v>
      </c>
      <c r="G34" s="335">
        <v>332137108.46000004</v>
      </c>
      <c r="H34" s="337">
        <v>0.06842875546711762</v>
      </c>
    </row>
    <row r="35" spans="1:8" ht="19.5" customHeight="1" thickTop="1">
      <c r="A35" s="326" t="s">
        <v>464</v>
      </c>
      <c r="B35" s="328"/>
      <c r="C35" s="327"/>
      <c r="D35" s="327"/>
      <c r="E35" s="328" t="s">
        <v>104</v>
      </c>
      <c r="F35" s="329" t="s">
        <v>438</v>
      </c>
      <c r="G35" s="327" t="s">
        <v>104</v>
      </c>
      <c r="H35" s="330" t="s">
        <v>104</v>
      </c>
    </row>
    <row r="36" spans="1:8" ht="19.5" customHeight="1">
      <c r="A36" s="326" t="s">
        <v>465</v>
      </c>
      <c r="B36" s="331">
        <v>905641744.48</v>
      </c>
      <c r="C36" s="331">
        <v>942280135.44</v>
      </c>
      <c r="D36" s="327">
        <v>989885057.8</v>
      </c>
      <c r="E36" s="328">
        <v>36638390.96000004</v>
      </c>
      <c r="F36" s="329">
        <v>0.04045572234640864</v>
      </c>
      <c r="G36" s="327">
        <v>47604922.359999895</v>
      </c>
      <c r="H36" s="330">
        <v>0.05052098688016028</v>
      </c>
    </row>
    <row r="37" spans="1:8" ht="19.5" customHeight="1">
      <c r="A37" s="326" t="s">
        <v>466</v>
      </c>
      <c r="B37" s="331">
        <v>2524807.34</v>
      </c>
      <c r="C37" s="331">
        <v>2793702.89</v>
      </c>
      <c r="D37" s="327">
        <v>2543554.71</v>
      </c>
      <c r="E37" s="328">
        <v>268895.55</v>
      </c>
      <c r="F37" s="329">
        <v>0.10650141329199411</v>
      </c>
      <c r="G37" s="327">
        <v>-250148.18</v>
      </c>
      <c r="H37" s="330">
        <v>-0.08954000831491432</v>
      </c>
    </row>
    <row r="38" spans="1:8" ht="19.5" customHeight="1">
      <c r="A38" s="326" t="s">
        <v>467</v>
      </c>
      <c r="B38" s="331">
        <v>0</v>
      </c>
      <c r="C38" s="331">
        <v>46928032.760000005</v>
      </c>
      <c r="D38" s="327">
        <v>52070155.88</v>
      </c>
      <c r="E38" s="328">
        <v>46928032.760000005</v>
      </c>
      <c r="F38" s="338" t="s">
        <v>468</v>
      </c>
      <c r="G38" s="327">
        <v>5142123.12</v>
      </c>
      <c r="H38" s="330">
        <v>0.10957465756764011</v>
      </c>
    </row>
    <row r="39" spans="1:8" ht="19.5" customHeight="1">
      <c r="A39" s="326" t="s">
        <v>469</v>
      </c>
      <c r="B39" s="331">
        <v>0</v>
      </c>
      <c r="C39" s="331">
        <v>5608832.53</v>
      </c>
      <c r="D39" s="327">
        <v>6103563.68</v>
      </c>
      <c r="E39" s="328">
        <v>5608832.53</v>
      </c>
      <c r="F39" s="338" t="s">
        <v>468</v>
      </c>
      <c r="G39" s="327">
        <v>494731.14999999944</v>
      </c>
      <c r="H39" s="330">
        <v>0.08820572683420794</v>
      </c>
    </row>
    <row r="40" spans="1:8" ht="19.5" customHeight="1">
      <c r="A40" s="326" t="s">
        <v>104</v>
      </c>
      <c r="B40" s="331"/>
      <c r="C40" s="327"/>
      <c r="D40" s="327" t="s">
        <v>104</v>
      </c>
      <c r="E40" s="328" t="s">
        <v>104</v>
      </c>
      <c r="F40" s="329" t="s">
        <v>104</v>
      </c>
      <c r="G40" s="327" t="s">
        <v>104</v>
      </c>
      <c r="H40" s="330" t="s">
        <v>104</v>
      </c>
    </row>
    <row r="41" ht="19.5" customHeight="1">
      <c r="A41" s="339" t="s">
        <v>104</v>
      </c>
    </row>
    <row r="42" ht="19.5" customHeight="1">
      <c r="A42" s="339" t="s">
        <v>104</v>
      </c>
    </row>
    <row r="43" ht="19.5" customHeight="1">
      <c r="A43" s="339" t="s">
        <v>104</v>
      </c>
    </row>
    <row r="44" ht="19.5" customHeight="1">
      <c r="A44" s="339" t="s">
        <v>104</v>
      </c>
    </row>
    <row r="45" ht="19.5" customHeight="1">
      <c r="A45" s="339" t="s">
        <v>104</v>
      </c>
    </row>
    <row r="46" ht="19.5" customHeight="1">
      <c r="A46" s="339" t="s">
        <v>104</v>
      </c>
    </row>
    <row r="47" ht="19.5" customHeight="1">
      <c r="A47" s="339" t="s">
        <v>104</v>
      </c>
    </row>
  </sheetData>
  <sheetProtection/>
  <printOptions horizontalCentered="1"/>
  <pageMargins left="0" right="0" top="0.51" bottom="0.75" header="0.5" footer="0.5"/>
  <pageSetup fitToHeight="1" fitToWidth="1" horizontalDpi="600" verticalDpi="600" orientation="landscape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1"/>
  <sheetViews>
    <sheetView showOutlineSymbols="0" zoomScale="87" zoomScaleNormal="87" zoomScalePageLayoutView="0" workbookViewId="0" topLeftCell="A1">
      <selection activeCell="C6" sqref="C6"/>
    </sheetView>
  </sheetViews>
  <sheetFormatPr defaultColWidth="15.7109375" defaultRowHeight="12.75"/>
  <cols>
    <col min="1" max="1" width="49.421875" style="264" customWidth="1"/>
    <col min="2" max="3" width="27.140625" style="264" customWidth="1"/>
    <col min="4" max="4" width="21.28125" style="264" customWidth="1"/>
    <col min="5" max="5" width="15.421875" style="264" customWidth="1"/>
    <col min="6" max="16384" width="15.7109375" style="264" customWidth="1"/>
  </cols>
  <sheetData>
    <row r="1" spans="2:256" ht="17.25">
      <c r="B1" s="265" t="s">
        <v>0</v>
      </c>
      <c r="C1" s="265"/>
      <c r="D1" s="265"/>
      <c r="E1" s="266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7"/>
      <c r="AP1" s="267"/>
      <c r="AQ1" s="267"/>
      <c r="AR1" s="267"/>
      <c r="AS1" s="267"/>
      <c r="AT1" s="267"/>
      <c r="AU1" s="267"/>
      <c r="AV1" s="267"/>
      <c r="AW1" s="267"/>
      <c r="AX1" s="267"/>
      <c r="AY1" s="267"/>
      <c r="AZ1" s="267"/>
      <c r="BA1" s="267"/>
      <c r="BB1" s="267"/>
      <c r="BC1" s="267"/>
      <c r="BD1" s="267"/>
      <c r="BE1" s="267"/>
      <c r="BF1" s="267"/>
      <c r="BG1" s="267"/>
      <c r="BH1" s="267"/>
      <c r="BI1" s="267"/>
      <c r="BJ1" s="267"/>
      <c r="BK1" s="267"/>
      <c r="BL1" s="267"/>
      <c r="BM1" s="267"/>
      <c r="BN1" s="267"/>
      <c r="BO1" s="267"/>
      <c r="BP1" s="267"/>
      <c r="BQ1" s="267"/>
      <c r="BR1" s="267"/>
      <c r="BS1" s="267"/>
      <c r="BT1" s="267"/>
      <c r="BU1" s="267"/>
      <c r="BV1" s="267"/>
      <c r="BW1" s="267"/>
      <c r="BX1" s="267"/>
      <c r="BY1" s="267"/>
      <c r="BZ1" s="267"/>
      <c r="CA1" s="267"/>
      <c r="CB1" s="267"/>
      <c r="CC1" s="267"/>
      <c r="CD1" s="267"/>
      <c r="CE1" s="267"/>
      <c r="CF1" s="267"/>
      <c r="CG1" s="267"/>
      <c r="CH1" s="267"/>
      <c r="CI1" s="267"/>
      <c r="CJ1" s="267"/>
      <c r="CK1" s="267"/>
      <c r="CL1" s="267"/>
      <c r="CM1" s="267"/>
      <c r="CN1" s="267"/>
      <c r="CO1" s="267"/>
      <c r="CP1" s="267"/>
      <c r="CQ1" s="267"/>
      <c r="CR1" s="267"/>
      <c r="CS1" s="267"/>
      <c r="CT1" s="267"/>
      <c r="CU1" s="267"/>
      <c r="CV1" s="267"/>
      <c r="CW1" s="267"/>
      <c r="CX1" s="267"/>
      <c r="CY1" s="267"/>
      <c r="CZ1" s="267"/>
      <c r="DA1" s="267"/>
      <c r="DB1" s="267"/>
      <c r="DC1" s="267"/>
      <c r="DD1" s="267"/>
      <c r="DE1" s="267"/>
      <c r="DF1" s="267"/>
      <c r="DG1" s="267"/>
      <c r="DH1" s="267"/>
      <c r="DI1" s="267"/>
      <c r="DJ1" s="267"/>
      <c r="DK1" s="267"/>
      <c r="DL1" s="267"/>
      <c r="DM1" s="267"/>
      <c r="DN1" s="267"/>
      <c r="DO1" s="267"/>
      <c r="DP1" s="267"/>
      <c r="DQ1" s="267"/>
      <c r="DR1" s="267"/>
      <c r="DS1" s="267"/>
      <c r="DT1" s="267"/>
      <c r="DU1" s="267"/>
      <c r="DV1" s="267"/>
      <c r="DW1" s="267"/>
      <c r="DX1" s="267"/>
      <c r="DY1" s="267"/>
      <c r="DZ1" s="267"/>
      <c r="EA1" s="267"/>
      <c r="EB1" s="267"/>
      <c r="EC1" s="267"/>
      <c r="ED1" s="267"/>
      <c r="EE1" s="267"/>
      <c r="EF1" s="267"/>
      <c r="EG1" s="267"/>
      <c r="EH1" s="267"/>
      <c r="EI1" s="267"/>
      <c r="EJ1" s="267"/>
      <c r="EK1" s="267"/>
      <c r="EL1" s="267"/>
      <c r="EM1" s="267"/>
      <c r="EN1" s="267"/>
      <c r="EO1" s="267"/>
      <c r="EP1" s="267"/>
      <c r="EQ1" s="267"/>
      <c r="ER1" s="267"/>
      <c r="ES1" s="267"/>
      <c r="ET1" s="267"/>
      <c r="EU1" s="267"/>
      <c r="EV1" s="267"/>
      <c r="EW1" s="267"/>
      <c r="EX1" s="267"/>
      <c r="EY1" s="267"/>
      <c r="EZ1" s="267"/>
      <c r="FA1" s="267"/>
      <c r="FB1" s="267"/>
      <c r="FC1" s="267"/>
      <c r="FD1" s="267"/>
      <c r="FE1" s="267"/>
      <c r="FF1" s="267"/>
      <c r="FG1" s="267"/>
      <c r="FH1" s="267"/>
      <c r="FI1" s="267"/>
      <c r="FJ1" s="267"/>
      <c r="FK1" s="267"/>
      <c r="FL1" s="267"/>
      <c r="FM1" s="267"/>
      <c r="FN1" s="267"/>
      <c r="FO1" s="267"/>
      <c r="FP1" s="267"/>
      <c r="FQ1" s="267"/>
      <c r="FR1" s="267"/>
      <c r="FS1" s="267"/>
      <c r="FT1" s="267"/>
      <c r="FU1" s="267"/>
      <c r="FV1" s="267"/>
      <c r="FW1" s="267"/>
      <c r="FX1" s="267"/>
      <c r="FY1" s="267"/>
      <c r="FZ1" s="267"/>
      <c r="GA1" s="267"/>
      <c r="GB1" s="267"/>
      <c r="GC1" s="267"/>
      <c r="GD1" s="267"/>
      <c r="GE1" s="267"/>
      <c r="GF1" s="267"/>
      <c r="GG1" s="267"/>
      <c r="GH1" s="267"/>
      <c r="GI1" s="267"/>
      <c r="GJ1" s="267"/>
      <c r="GK1" s="267"/>
      <c r="GL1" s="267"/>
      <c r="GM1" s="267"/>
      <c r="GN1" s="267"/>
      <c r="GO1" s="267"/>
      <c r="GP1" s="267"/>
      <c r="GQ1" s="267"/>
      <c r="GR1" s="267"/>
      <c r="GS1" s="267"/>
      <c r="GT1" s="267"/>
      <c r="GU1" s="267"/>
      <c r="GV1" s="267"/>
      <c r="GW1" s="267"/>
      <c r="GX1" s="267"/>
      <c r="GY1" s="267"/>
      <c r="GZ1" s="267"/>
      <c r="HA1" s="267"/>
      <c r="HB1" s="267"/>
      <c r="HC1" s="267"/>
      <c r="HD1" s="267"/>
      <c r="HE1" s="267"/>
      <c r="HF1" s="267"/>
      <c r="HG1" s="267"/>
      <c r="HH1" s="267"/>
      <c r="HI1" s="267"/>
      <c r="HJ1" s="267"/>
      <c r="HK1" s="267"/>
      <c r="HL1" s="267"/>
      <c r="HM1" s="267"/>
      <c r="HN1" s="267"/>
      <c r="HO1" s="267"/>
      <c r="HP1" s="267"/>
      <c r="HQ1" s="267"/>
      <c r="HR1" s="267"/>
      <c r="HS1" s="267"/>
      <c r="HT1" s="267"/>
      <c r="HU1" s="267"/>
      <c r="HV1" s="267"/>
      <c r="HW1" s="267"/>
      <c r="HX1" s="267"/>
      <c r="HY1" s="267"/>
      <c r="HZ1" s="267"/>
      <c r="IA1" s="267"/>
      <c r="IB1" s="267"/>
      <c r="IC1" s="267"/>
      <c r="ID1" s="267"/>
      <c r="IE1" s="267"/>
      <c r="IF1" s="267"/>
      <c r="IG1" s="267"/>
      <c r="IH1" s="267"/>
      <c r="II1" s="267"/>
      <c r="IJ1" s="267"/>
      <c r="IK1" s="267"/>
      <c r="IL1" s="267"/>
      <c r="IM1" s="267"/>
      <c r="IN1" s="267"/>
      <c r="IO1" s="267"/>
      <c r="IP1" s="267"/>
      <c r="IQ1" s="267"/>
      <c r="IR1" s="267"/>
      <c r="IS1" s="267"/>
      <c r="IT1" s="267"/>
      <c r="IU1" s="267"/>
      <c r="IV1" s="267"/>
    </row>
    <row r="2" spans="1:256" ht="17.25">
      <c r="A2" s="266"/>
      <c r="B2" s="265" t="s">
        <v>236</v>
      </c>
      <c r="C2" s="265"/>
      <c r="D2" s="265"/>
      <c r="E2" s="266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  <c r="AS2" s="267"/>
      <c r="AT2" s="267"/>
      <c r="AU2" s="267"/>
      <c r="AV2" s="267"/>
      <c r="AW2" s="267"/>
      <c r="AX2" s="267"/>
      <c r="AY2" s="267"/>
      <c r="AZ2" s="267"/>
      <c r="BA2" s="267"/>
      <c r="BB2" s="267"/>
      <c r="BC2" s="267"/>
      <c r="BD2" s="267"/>
      <c r="BE2" s="267"/>
      <c r="BF2" s="267"/>
      <c r="BG2" s="267"/>
      <c r="BH2" s="267"/>
      <c r="BI2" s="267"/>
      <c r="BJ2" s="267"/>
      <c r="BK2" s="267"/>
      <c r="BL2" s="267"/>
      <c r="BM2" s="267"/>
      <c r="BN2" s="267"/>
      <c r="BO2" s="267"/>
      <c r="BP2" s="267"/>
      <c r="BQ2" s="267"/>
      <c r="BR2" s="267"/>
      <c r="BS2" s="267"/>
      <c r="BT2" s="267"/>
      <c r="BU2" s="267"/>
      <c r="BV2" s="267"/>
      <c r="BW2" s="267"/>
      <c r="BX2" s="267"/>
      <c r="BY2" s="267"/>
      <c r="BZ2" s="267"/>
      <c r="CA2" s="267"/>
      <c r="CB2" s="267"/>
      <c r="CC2" s="267"/>
      <c r="CD2" s="267"/>
      <c r="CE2" s="267"/>
      <c r="CF2" s="267"/>
      <c r="CG2" s="267"/>
      <c r="CH2" s="267"/>
      <c r="CI2" s="267"/>
      <c r="CJ2" s="267"/>
      <c r="CK2" s="267"/>
      <c r="CL2" s="267"/>
      <c r="CM2" s="267"/>
      <c r="CN2" s="267"/>
      <c r="CO2" s="267"/>
      <c r="CP2" s="267"/>
      <c r="CQ2" s="267"/>
      <c r="CR2" s="267"/>
      <c r="CS2" s="267"/>
      <c r="CT2" s="267"/>
      <c r="CU2" s="267"/>
      <c r="CV2" s="267"/>
      <c r="CW2" s="267"/>
      <c r="CX2" s="267"/>
      <c r="CY2" s="267"/>
      <c r="CZ2" s="267"/>
      <c r="DA2" s="267"/>
      <c r="DB2" s="267"/>
      <c r="DC2" s="267"/>
      <c r="DD2" s="267"/>
      <c r="DE2" s="267"/>
      <c r="DF2" s="267"/>
      <c r="DG2" s="267"/>
      <c r="DH2" s="267"/>
      <c r="DI2" s="267"/>
      <c r="DJ2" s="267"/>
      <c r="DK2" s="267"/>
      <c r="DL2" s="267"/>
      <c r="DM2" s="267"/>
      <c r="DN2" s="267"/>
      <c r="DO2" s="267"/>
      <c r="DP2" s="267"/>
      <c r="DQ2" s="267"/>
      <c r="DR2" s="267"/>
      <c r="DS2" s="267"/>
      <c r="DT2" s="267"/>
      <c r="DU2" s="267"/>
      <c r="DV2" s="267"/>
      <c r="DW2" s="267"/>
      <c r="DX2" s="267"/>
      <c r="DY2" s="267"/>
      <c r="DZ2" s="267"/>
      <c r="EA2" s="267"/>
      <c r="EB2" s="267"/>
      <c r="EC2" s="267"/>
      <c r="ED2" s="267"/>
      <c r="EE2" s="267"/>
      <c r="EF2" s="267"/>
      <c r="EG2" s="267"/>
      <c r="EH2" s="267"/>
      <c r="EI2" s="267"/>
      <c r="EJ2" s="267"/>
      <c r="EK2" s="267"/>
      <c r="EL2" s="267"/>
      <c r="EM2" s="267"/>
      <c r="EN2" s="267"/>
      <c r="EO2" s="267"/>
      <c r="EP2" s="267"/>
      <c r="EQ2" s="267"/>
      <c r="ER2" s="267"/>
      <c r="ES2" s="267"/>
      <c r="ET2" s="267"/>
      <c r="EU2" s="267"/>
      <c r="EV2" s="267"/>
      <c r="EW2" s="267"/>
      <c r="EX2" s="267"/>
      <c r="EY2" s="267"/>
      <c r="EZ2" s="267"/>
      <c r="FA2" s="267"/>
      <c r="FB2" s="267"/>
      <c r="FC2" s="267"/>
      <c r="FD2" s="267"/>
      <c r="FE2" s="267"/>
      <c r="FF2" s="267"/>
      <c r="FG2" s="267"/>
      <c r="FH2" s="267"/>
      <c r="FI2" s="267"/>
      <c r="FJ2" s="267"/>
      <c r="FK2" s="267"/>
      <c r="FL2" s="267"/>
      <c r="FM2" s="267"/>
      <c r="FN2" s="267"/>
      <c r="FO2" s="267"/>
      <c r="FP2" s="267"/>
      <c r="FQ2" s="267"/>
      <c r="FR2" s="267"/>
      <c r="FS2" s="267"/>
      <c r="FT2" s="267"/>
      <c r="FU2" s="267"/>
      <c r="FV2" s="267"/>
      <c r="FW2" s="267"/>
      <c r="FX2" s="267"/>
      <c r="FY2" s="267"/>
      <c r="FZ2" s="267"/>
      <c r="GA2" s="267"/>
      <c r="GB2" s="267"/>
      <c r="GC2" s="267"/>
      <c r="GD2" s="267"/>
      <c r="GE2" s="267"/>
      <c r="GF2" s="267"/>
      <c r="GG2" s="267"/>
      <c r="GH2" s="267"/>
      <c r="GI2" s="267"/>
      <c r="GJ2" s="267"/>
      <c r="GK2" s="267"/>
      <c r="GL2" s="267"/>
      <c r="GM2" s="267"/>
      <c r="GN2" s="267"/>
      <c r="GO2" s="267"/>
      <c r="GP2" s="267"/>
      <c r="GQ2" s="267"/>
      <c r="GR2" s="267"/>
      <c r="GS2" s="267"/>
      <c r="GT2" s="267"/>
      <c r="GU2" s="267"/>
      <c r="GV2" s="267"/>
      <c r="GW2" s="267"/>
      <c r="GX2" s="267"/>
      <c r="GY2" s="267"/>
      <c r="GZ2" s="267"/>
      <c r="HA2" s="267"/>
      <c r="HB2" s="267"/>
      <c r="HC2" s="267"/>
      <c r="HD2" s="267"/>
      <c r="HE2" s="267"/>
      <c r="HF2" s="267"/>
      <c r="HG2" s="267"/>
      <c r="HH2" s="267"/>
      <c r="HI2" s="267"/>
      <c r="HJ2" s="267"/>
      <c r="HK2" s="267"/>
      <c r="HL2" s="267"/>
      <c r="HM2" s="267"/>
      <c r="HN2" s="267"/>
      <c r="HO2" s="267"/>
      <c r="HP2" s="267"/>
      <c r="HQ2" s="267"/>
      <c r="HR2" s="267"/>
      <c r="HS2" s="267"/>
      <c r="HT2" s="267"/>
      <c r="HU2" s="267"/>
      <c r="HV2" s="267"/>
      <c r="HW2" s="267"/>
      <c r="HX2" s="267"/>
      <c r="HY2" s="267"/>
      <c r="HZ2" s="267"/>
      <c r="IA2" s="267"/>
      <c r="IB2" s="267"/>
      <c r="IC2" s="267"/>
      <c r="ID2" s="267"/>
      <c r="IE2" s="267"/>
      <c r="IF2" s="267"/>
      <c r="IG2" s="267"/>
      <c r="IH2" s="267"/>
      <c r="II2" s="267"/>
      <c r="IJ2" s="267"/>
      <c r="IK2" s="267"/>
      <c r="IL2" s="267"/>
      <c r="IM2" s="267"/>
      <c r="IN2" s="267"/>
      <c r="IO2" s="267"/>
      <c r="IP2" s="267"/>
      <c r="IQ2" s="267"/>
      <c r="IR2" s="267"/>
      <c r="IS2" s="267"/>
      <c r="IT2" s="267"/>
      <c r="IU2" s="267"/>
      <c r="IV2" s="267"/>
    </row>
    <row r="3" spans="1:256" ht="17.25">
      <c r="A3" s="268" t="s">
        <v>430</v>
      </c>
      <c r="B3" s="265" t="s">
        <v>108</v>
      </c>
      <c r="C3" s="265"/>
      <c r="D3" s="265"/>
      <c r="E3" s="269" t="s">
        <v>431</v>
      </c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7"/>
      <c r="AR3" s="267"/>
      <c r="AS3" s="267"/>
      <c r="AT3" s="267"/>
      <c r="AU3" s="267"/>
      <c r="AV3" s="267"/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  <c r="BJ3" s="267"/>
      <c r="BK3" s="267"/>
      <c r="BL3" s="267"/>
      <c r="BM3" s="267"/>
      <c r="BN3" s="267"/>
      <c r="BO3" s="267"/>
      <c r="BP3" s="267"/>
      <c r="BQ3" s="267"/>
      <c r="BR3" s="267"/>
      <c r="BS3" s="267"/>
      <c r="BT3" s="267"/>
      <c r="BU3" s="267"/>
      <c r="BV3" s="267"/>
      <c r="BW3" s="267"/>
      <c r="BX3" s="267"/>
      <c r="BY3" s="267"/>
      <c r="BZ3" s="267"/>
      <c r="CA3" s="267"/>
      <c r="CB3" s="267"/>
      <c r="CC3" s="267"/>
      <c r="CD3" s="267"/>
      <c r="CE3" s="267"/>
      <c r="CF3" s="267"/>
      <c r="CG3" s="267"/>
      <c r="CH3" s="267"/>
      <c r="CI3" s="267"/>
      <c r="CJ3" s="267"/>
      <c r="CK3" s="267"/>
      <c r="CL3" s="267"/>
      <c r="CM3" s="267"/>
      <c r="CN3" s="267"/>
      <c r="CO3" s="267"/>
      <c r="CP3" s="267"/>
      <c r="CQ3" s="267"/>
      <c r="CR3" s="267"/>
      <c r="CS3" s="267"/>
      <c r="CT3" s="267"/>
      <c r="CU3" s="267"/>
      <c r="CV3" s="267"/>
      <c r="CW3" s="267"/>
      <c r="CX3" s="267"/>
      <c r="CY3" s="267"/>
      <c r="CZ3" s="267"/>
      <c r="DA3" s="267"/>
      <c r="DB3" s="267"/>
      <c r="DC3" s="267"/>
      <c r="DD3" s="267"/>
      <c r="DE3" s="267"/>
      <c r="DF3" s="267"/>
      <c r="DG3" s="267"/>
      <c r="DH3" s="267"/>
      <c r="DI3" s="267"/>
      <c r="DJ3" s="267"/>
      <c r="DK3" s="267"/>
      <c r="DL3" s="267"/>
      <c r="DM3" s="267"/>
      <c r="DN3" s="267"/>
      <c r="DO3" s="267"/>
      <c r="DP3" s="267"/>
      <c r="DQ3" s="267"/>
      <c r="DR3" s="267"/>
      <c r="DS3" s="267"/>
      <c r="DT3" s="267"/>
      <c r="DU3" s="267"/>
      <c r="DV3" s="267"/>
      <c r="DW3" s="267"/>
      <c r="DX3" s="267"/>
      <c r="DY3" s="267"/>
      <c r="DZ3" s="267"/>
      <c r="EA3" s="267"/>
      <c r="EB3" s="267"/>
      <c r="EC3" s="267"/>
      <c r="ED3" s="267"/>
      <c r="EE3" s="267"/>
      <c r="EF3" s="267"/>
      <c r="EG3" s="267"/>
      <c r="EH3" s="267"/>
      <c r="EI3" s="267"/>
      <c r="EJ3" s="267"/>
      <c r="EK3" s="267"/>
      <c r="EL3" s="267"/>
      <c r="EM3" s="267"/>
      <c r="EN3" s="267"/>
      <c r="EO3" s="267"/>
      <c r="EP3" s="267"/>
      <c r="EQ3" s="267"/>
      <c r="ER3" s="267"/>
      <c r="ES3" s="267"/>
      <c r="ET3" s="267"/>
      <c r="EU3" s="267"/>
      <c r="EV3" s="267"/>
      <c r="EW3" s="267"/>
      <c r="EX3" s="267"/>
      <c r="EY3" s="267"/>
      <c r="EZ3" s="267"/>
      <c r="FA3" s="267"/>
      <c r="FB3" s="267"/>
      <c r="FC3" s="267"/>
      <c r="FD3" s="267"/>
      <c r="FE3" s="267"/>
      <c r="FF3" s="267"/>
      <c r="FG3" s="267"/>
      <c r="FH3" s="267"/>
      <c r="FI3" s="267"/>
      <c r="FJ3" s="267"/>
      <c r="FK3" s="267"/>
      <c r="FL3" s="267"/>
      <c r="FM3" s="267"/>
      <c r="FN3" s="267"/>
      <c r="FO3" s="267"/>
      <c r="FP3" s="267"/>
      <c r="FQ3" s="267"/>
      <c r="FR3" s="267"/>
      <c r="FS3" s="267"/>
      <c r="FT3" s="267"/>
      <c r="FU3" s="267"/>
      <c r="FV3" s="267"/>
      <c r="FW3" s="267"/>
      <c r="FX3" s="267"/>
      <c r="FY3" s="267"/>
      <c r="FZ3" s="267"/>
      <c r="GA3" s="267"/>
      <c r="GB3" s="267"/>
      <c r="GC3" s="267"/>
      <c r="GD3" s="267"/>
      <c r="GE3" s="267"/>
      <c r="GF3" s="267"/>
      <c r="GG3" s="267"/>
      <c r="GH3" s="267"/>
      <c r="GI3" s="267"/>
      <c r="GJ3" s="267"/>
      <c r="GK3" s="267"/>
      <c r="GL3" s="267"/>
      <c r="GM3" s="267"/>
      <c r="GN3" s="267"/>
      <c r="GO3" s="267"/>
      <c r="GP3" s="267"/>
      <c r="GQ3" s="267"/>
      <c r="GR3" s="267"/>
      <c r="GS3" s="267"/>
      <c r="GT3" s="267"/>
      <c r="GU3" s="267"/>
      <c r="GV3" s="267"/>
      <c r="GW3" s="267"/>
      <c r="GX3" s="267"/>
      <c r="GY3" s="267"/>
      <c r="GZ3" s="267"/>
      <c r="HA3" s="267"/>
      <c r="HB3" s="267"/>
      <c r="HC3" s="267"/>
      <c r="HD3" s="267"/>
      <c r="HE3" s="267"/>
      <c r="HF3" s="267"/>
      <c r="HG3" s="267"/>
      <c r="HH3" s="267"/>
      <c r="HI3" s="267"/>
      <c r="HJ3" s="267"/>
      <c r="HK3" s="267"/>
      <c r="HL3" s="267"/>
      <c r="HM3" s="267"/>
      <c r="HN3" s="267"/>
      <c r="HO3" s="267"/>
      <c r="HP3" s="267"/>
      <c r="HQ3" s="267"/>
      <c r="HR3" s="267"/>
      <c r="HS3" s="267"/>
      <c r="HT3" s="267"/>
      <c r="HU3" s="267"/>
      <c r="HV3" s="267"/>
      <c r="HW3" s="267"/>
      <c r="HX3" s="267"/>
      <c r="HY3" s="267"/>
      <c r="HZ3" s="267"/>
      <c r="IA3" s="267"/>
      <c r="IB3" s="267"/>
      <c r="IC3" s="267"/>
      <c r="ID3" s="267"/>
      <c r="IE3" s="267"/>
      <c r="IF3" s="267"/>
      <c r="IG3" s="267"/>
      <c r="IH3" s="267"/>
      <c r="II3" s="267"/>
      <c r="IJ3" s="267"/>
      <c r="IK3" s="267"/>
      <c r="IL3" s="267"/>
      <c r="IM3" s="267"/>
      <c r="IN3" s="267"/>
      <c r="IO3" s="267"/>
      <c r="IP3" s="267"/>
      <c r="IQ3" s="267"/>
      <c r="IR3" s="267"/>
      <c r="IS3" s="267"/>
      <c r="IT3" s="267"/>
      <c r="IU3" s="267"/>
      <c r="IV3" s="267"/>
    </row>
    <row r="4" spans="1:256" ht="17.25">
      <c r="A4" s="270" t="s">
        <v>106</v>
      </c>
      <c r="B4" s="271">
        <v>2010</v>
      </c>
      <c r="C4" s="272">
        <v>2011</v>
      </c>
      <c r="D4" s="270" t="s">
        <v>239</v>
      </c>
      <c r="E4" s="270" t="s">
        <v>240</v>
      </c>
      <c r="F4" s="273"/>
      <c r="G4" s="273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267"/>
      <c r="AQ4" s="267"/>
      <c r="AR4" s="267"/>
      <c r="AS4" s="267"/>
      <c r="AT4" s="267"/>
      <c r="AU4" s="267"/>
      <c r="AV4" s="267"/>
      <c r="AW4" s="267"/>
      <c r="AX4" s="267"/>
      <c r="AY4" s="267"/>
      <c r="AZ4" s="267"/>
      <c r="BA4" s="267"/>
      <c r="BB4" s="267"/>
      <c r="BC4" s="267"/>
      <c r="BD4" s="267"/>
      <c r="BE4" s="267"/>
      <c r="BF4" s="267"/>
      <c r="BG4" s="267"/>
      <c r="BH4" s="267"/>
      <c r="BI4" s="267"/>
      <c r="BJ4" s="267"/>
      <c r="BK4" s="267"/>
      <c r="BL4" s="267"/>
      <c r="BM4" s="267"/>
      <c r="BN4" s="267"/>
      <c r="BO4" s="267"/>
      <c r="BP4" s="267"/>
      <c r="BQ4" s="267"/>
      <c r="BR4" s="267"/>
      <c r="BS4" s="267"/>
      <c r="BT4" s="267"/>
      <c r="BU4" s="267"/>
      <c r="BV4" s="267"/>
      <c r="BW4" s="267"/>
      <c r="BX4" s="267"/>
      <c r="BY4" s="267"/>
      <c r="BZ4" s="267"/>
      <c r="CA4" s="267"/>
      <c r="CB4" s="267"/>
      <c r="CC4" s="267"/>
      <c r="CD4" s="267"/>
      <c r="CE4" s="267"/>
      <c r="CF4" s="267"/>
      <c r="CG4" s="267"/>
      <c r="CH4" s="267"/>
      <c r="CI4" s="267"/>
      <c r="CJ4" s="267"/>
      <c r="CK4" s="267"/>
      <c r="CL4" s="267"/>
      <c r="CM4" s="267"/>
      <c r="CN4" s="267"/>
      <c r="CO4" s="267"/>
      <c r="CP4" s="267"/>
      <c r="CQ4" s="267"/>
      <c r="CR4" s="267"/>
      <c r="CS4" s="267"/>
      <c r="CT4" s="267"/>
      <c r="CU4" s="267"/>
      <c r="CV4" s="267"/>
      <c r="CW4" s="267"/>
      <c r="CX4" s="267"/>
      <c r="CY4" s="267"/>
      <c r="CZ4" s="267"/>
      <c r="DA4" s="267"/>
      <c r="DB4" s="267"/>
      <c r="DC4" s="267"/>
      <c r="DD4" s="267"/>
      <c r="DE4" s="267"/>
      <c r="DF4" s="267"/>
      <c r="DG4" s="267"/>
      <c r="DH4" s="267"/>
      <c r="DI4" s="267"/>
      <c r="DJ4" s="267"/>
      <c r="DK4" s="267"/>
      <c r="DL4" s="267"/>
      <c r="DM4" s="267"/>
      <c r="DN4" s="267"/>
      <c r="DO4" s="267"/>
      <c r="DP4" s="267"/>
      <c r="DQ4" s="267"/>
      <c r="DR4" s="267"/>
      <c r="DS4" s="267"/>
      <c r="DT4" s="267"/>
      <c r="DU4" s="267"/>
      <c r="DV4" s="267"/>
      <c r="DW4" s="267"/>
      <c r="DX4" s="267"/>
      <c r="DY4" s="267"/>
      <c r="DZ4" s="267"/>
      <c r="EA4" s="267"/>
      <c r="EB4" s="267"/>
      <c r="EC4" s="267"/>
      <c r="ED4" s="267"/>
      <c r="EE4" s="267"/>
      <c r="EF4" s="267"/>
      <c r="EG4" s="267"/>
      <c r="EH4" s="267"/>
      <c r="EI4" s="267"/>
      <c r="EJ4" s="267"/>
      <c r="EK4" s="267"/>
      <c r="EL4" s="267"/>
      <c r="EM4" s="267"/>
      <c r="EN4" s="267"/>
      <c r="EO4" s="267"/>
      <c r="EP4" s="267"/>
      <c r="EQ4" s="267"/>
      <c r="ER4" s="267"/>
      <c r="ES4" s="267"/>
      <c r="ET4" s="267"/>
      <c r="EU4" s="267"/>
      <c r="EV4" s="267"/>
      <c r="EW4" s="267"/>
      <c r="EX4" s="267"/>
      <c r="EY4" s="267"/>
      <c r="EZ4" s="267"/>
      <c r="FA4" s="267"/>
      <c r="FB4" s="267"/>
      <c r="FC4" s="267"/>
      <c r="FD4" s="267"/>
      <c r="FE4" s="267"/>
      <c r="FF4" s="267"/>
      <c r="FG4" s="267"/>
      <c r="FH4" s="267"/>
      <c r="FI4" s="267"/>
      <c r="FJ4" s="267"/>
      <c r="FK4" s="267"/>
      <c r="FL4" s="267"/>
      <c r="FM4" s="267"/>
      <c r="FN4" s="267"/>
      <c r="FO4" s="267"/>
      <c r="FP4" s="267"/>
      <c r="FQ4" s="267"/>
      <c r="FR4" s="267"/>
      <c r="FS4" s="267"/>
      <c r="FT4" s="267"/>
      <c r="FU4" s="267"/>
      <c r="FV4" s="267"/>
      <c r="FW4" s="267"/>
      <c r="FX4" s="267"/>
      <c r="FY4" s="267"/>
      <c r="FZ4" s="267"/>
      <c r="GA4" s="267"/>
      <c r="GB4" s="267"/>
      <c r="GC4" s="267"/>
      <c r="GD4" s="267"/>
      <c r="GE4" s="267"/>
      <c r="GF4" s="267"/>
      <c r="GG4" s="267"/>
      <c r="GH4" s="267"/>
      <c r="GI4" s="267"/>
      <c r="GJ4" s="267"/>
      <c r="GK4" s="267"/>
      <c r="GL4" s="267"/>
      <c r="GM4" s="267"/>
      <c r="GN4" s="267"/>
      <c r="GO4" s="267"/>
      <c r="GP4" s="267"/>
      <c r="GQ4" s="267"/>
      <c r="GR4" s="267"/>
      <c r="GS4" s="267"/>
      <c r="GT4" s="267"/>
      <c r="GU4" s="267"/>
      <c r="GV4" s="267"/>
      <c r="GW4" s="267"/>
      <c r="GX4" s="267"/>
      <c r="GY4" s="267"/>
      <c r="GZ4" s="267"/>
      <c r="HA4" s="267"/>
      <c r="HB4" s="267"/>
      <c r="HC4" s="267"/>
      <c r="HD4" s="267"/>
      <c r="HE4" s="267"/>
      <c r="HF4" s="267"/>
      <c r="HG4" s="267"/>
      <c r="HH4" s="267"/>
      <c r="HI4" s="267"/>
      <c r="HJ4" s="267"/>
      <c r="HK4" s="267"/>
      <c r="HL4" s="267"/>
      <c r="HM4" s="267"/>
      <c r="HN4" s="267"/>
      <c r="HO4" s="267"/>
      <c r="HP4" s="267"/>
      <c r="HQ4" s="267"/>
      <c r="HR4" s="267"/>
      <c r="HS4" s="267"/>
      <c r="HT4" s="267"/>
      <c r="HU4" s="267"/>
      <c r="HV4" s="267"/>
      <c r="HW4" s="267"/>
      <c r="HX4" s="267"/>
      <c r="HY4" s="267"/>
      <c r="HZ4" s="267"/>
      <c r="IA4" s="267"/>
      <c r="IB4" s="267"/>
      <c r="IC4" s="267"/>
      <c r="ID4" s="267"/>
      <c r="IE4" s="267"/>
      <c r="IF4" s="267"/>
      <c r="IG4" s="267"/>
      <c r="IH4" s="267"/>
      <c r="II4" s="267"/>
      <c r="IJ4" s="267"/>
      <c r="IK4" s="267"/>
      <c r="IL4" s="267"/>
      <c r="IM4" s="267"/>
      <c r="IN4" s="267"/>
      <c r="IO4" s="267"/>
      <c r="IP4" s="267"/>
      <c r="IQ4" s="267"/>
      <c r="IR4" s="267"/>
      <c r="IS4" s="267"/>
      <c r="IT4" s="267"/>
      <c r="IU4" s="267"/>
      <c r="IV4" s="267"/>
    </row>
    <row r="5" spans="1:5" ht="17.25">
      <c r="A5" s="274" t="s">
        <v>241</v>
      </c>
      <c r="B5" s="275"/>
      <c r="C5" s="275"/>
      <c r="D5" s="275"/>
      <c r="E5" s="276"/>
    </row>
    <row r="6" spans="1:5" ht="17.25">
      <c r="A6" s="275" t="s">
        <v>242</v>
      </c>
      <c r="B6" s="277">
        <v>15169246.44</v>
      </c>
      <c r="C6" s="277">
        <v>91017996.17</v>
      </c>
      <c r="D6" s="275"/>
      <c r="E6" s="276"/>
    </row>
    <row r="7" spans="1:5" ht="18" thickBot="1">
      <c r="A7" s="278" t="s">
        <v>216</v>
      </c>
      <c r="B7" s="279">
        <v>15169246.44</v>
      </c>
      <c r="C7" s="279">
        <v>91017996.17</v>
      </c>
      <c r="D7" s="279">
        <v>75848749.73</v>
      </c>
      <c r="E7" s="280">
        <v>5.000165962759585</v>
      </c>
    </row>
    <row r="8" spans="1:5" ht="18" thickTop="1">
      <c r="A8" s="274" t="s">
        <v>243</v>
      </c>
      <c r="B8" s="275"/>
      <c r="C8" s="275"/>
      <c r="D8" s="275"/>
      <c r="E8" s="281"/>
    </row>
    <row r="9" spans="1:5" ht="17.25">
      <c r="A9" s="275" t="s">
        <v>244</v>
      </c>
      <c r="B9" s="277">
        <v>136339796.23</v>
      </c>
      <c r="C9" s="277">
        <v>166327839.1</v>
      </c>
      <c r="D9" s="275"/>
      <c r="E9" s="281"/>
    </row>
    <row r="10" spans="1:5" ht="18" thickBot="1">
      <c r="A10" s="278" t="s">
        <v>216</v>
      </c>
      <c r="B10" s="282">
        <v>136339796.23</v>
      </c>
      <c r="C10" s="279">
        <v>166327839.1</v>
      </c>
      <c r="D10" s="279">
        <v>29988042.870000005</v>
      </c>
      <c r="E10" s="280">
        <v>0.21995076785512668</v>
      </c>
    </row>
    <row r="11" spans="1:5" ht="18" thickTop="1">
      <c r="A11" s="274" t="s">
        <v>245</v>
      </c>
      <c r="B11" s="275"/>
      <c r="C11" s="275"/>
      <c r="D11" s="275"/>
      <c r="E11" s="281" t="s">
        <v>104</v>
      </c>
    </row>
    <row r="12" spans="1:5" ht="17.25">
      <c r="A12" s="283" t="s">
        <v>246</v>
      </c>
      <c r="B12" s="284">
        <v>2775010.18</v>
      </c>
      <c r="C12" s="284">
        <v>1414086.44</v>
      </c>
      <c r="D12" s="275"/>
      <c r="E12" s="281"/>
    </row>
    <row r="13" spans="1:5" ht="17.25">
      <c r="A13" s="283" t="s">
        <v>247</v>
      </c>
      <c r="B13" s="284">
        <v>2162816.24</v>
      </c>
      <c r="C13" s="284">
        <v>780489.71</v>
      </c>
      <c r="D13" s="285"/>
      <c r="E13" s="286"/>
    </row>
    <row r="14" spans="1:5" ht="17.25">
      <c r="A14" s="275" t="s">
        <v>248</v>
      </c>
      <c r="B14" s="277">
        <v>209593.22</v>
      </c>
      <c r="C14" s="284">
        <v>111020.05</v>
      </c>
      <c r="D14" s="285"/>
      <c r="E14" s="286"/>
    </row>
    <row r="15" spans="1:5" ht="18" thickBot="1">
      <c r="A15" s="278" t="s">
        <v>216</v>
      </c>
      <c r="B15" s="279">
        <v>5147419.64</v>
      </c>
      <c r="C15" s="279">
        <v>2305596.2</v>
      </c>
      <c r="D15" s="279">
        <v>-2841823.44</v>
      </c>
      <c r="E15" s="280">
        <v>-0.552086994795707</v>
      </c>
    </row>
    <row r="16" spans="1:5" ht="18" thickTop="1">
      <c r="A16" s="274" t="s">
        <v>249</v>
      </c>
      <c r="B16" s="275"/>
      <c r="C16" s="275"/>
      <c r="D16" s="275"/>
      <c r="E16" s="281"/>
    </row>
    <row r="17" spans="1:5" ht="17.25">
      <c r="A17" s="275" t="s">
        <v>250</v>
      </c>
      <c r="B17" s="284">
        <v>10346922.12</v>
      </c>
      <c r="C17" s="284">
        <v>11623164.9</v>
      </c>
      <c r="D17" s="275"/>
      <c r="E17" s="281"/>
    </row>
    <row r="18" spans="1:5" ht="17.25">
      <c r="A18" s="275" t="s">
        <v>251</v>
      </c>
      <c r="B18" s="284">
        <v>251303.47</v>
      </c>
      <c r="C18" s="284">
        <v>194791.5</v>
      </c>
      <c r="D18" s="285"/>
      <c r="E18" s="286"/>
    </row>
    <row r="19" spans="1:5" ht="17.25">
      <c r="A19" s="275" t="s">
        <v>252</v>
      </c>
      <c r="B19" s="284">
        <v>21.4</v>
      </c>
      <c r="C19" s="284">
        <v>-56875.38</v>
      </c>
      <c r="D19" s="285"/>
      <c r="E19" s="286"/>
    </row>
    <row r="20" spans="1:5" ht="17.25">
      <c r="A20" s="275" t="s">
        <v>253</v>
      </c>
      <c r="B20" s="284">
        <v>0</v>
      </c>
      <c r="C20" s="284">
        <v>20880.39</v>
      </c>
      <c r="D20" s="285"/>
      <c r="E20" s="286"/>
    </row>
    <row r="21" spans="1:5" ht="17.25">
      <c r="A21" s="275" t="s">
        <v>254</v>
      </c>
      <c r="B21" s="284">
        <v>67531.7</v>
      </c>
      <c r="C21" s="284">
        <v>15888.97</v>
      </c>
      <c r="D21" s="285"/>
      <c r="E21" s="286"/>
    </row>
    <row r="22" spans="1:5" ht="17.25">
      <c r="A22" s="275" t="s">
        <v>255</v>
      </c>
      <c r="B22" s="284">
        <v>-12593.53</v>
      </c>
      <c r="C22" s="284">
        <v>-10654.47</v>
      </c>
      <c r="D22" s="285"/>
      <c r="E22" s="286"/>
    </row>
    <row r="23" spans="1:5" ht="17.25">
      <c r="A23" s="275" t="s">
        <v>256</v>
      </c>
      <c r="B23" s="284">
        <v>-1382699.37</v>
      </c>
      <c r="C23" s="284">
        <v>-7641005.57</v>
      </c>
      <c r="D23" s="285"/>
      <c r="E23" s="286"/>
    </row>
    <row r="24" spans="1:5" ht="18" thickBot="1">
      <c r="A24" s="278" t="s">
        <v>216</v>
      </c>
      <c r="B24" s="282">
        <v>9270485.79</v>
      </c>
      <c r="C24" s="279">
        <v>4146190.34</v>
      </c>
      <c r="D24" s="279">
        <v>-5124295.45</v>
      </c>
      <c r="E24" s="280">
        <v>-0.5527537138914055</v>
      </c>
    </row>
    <row r="25" spans="1:5" ht="18" thickTop="1">
      <c r="A25" s="274" t="s">
        <v>257</v>
      </c>
      <c r="B25" s="275"/>
      <c r="C25" s="275"/>
      <c r="D25" s="275"/>
      <c r="E25" s="281"/>
    </row>
    <row r="26" spans="1:5" ht="17.25">
      <c r="A26" s="275" t="s">
        <v>258</v>
      </c>
      <c r="B26" s="284">
        <v>48562977.66</v>
      </c>
      <c r="C26" s="284">
        <v>52127490.84</v>
      </c>
      <c r="D26" s="275"/>
      <c r="E26" s="281"/>
    </row>
    <row r="27" spans="1:5" ht="17.25">
      <c r="A27" s="275" t="s">
        <v>259</v>
      </c>
      <c r="B27" s="284">
        <v>0</v>
      </c>
      <c r="C27" s="284">
        <v>0</v>
      </c>
      <c r="D27" s="285"/>
      <c r="E27" s="286"/>
    </row>
    <row r="28" spans="1:5" ht="17.25">
      <c r="A28" s="275" t="s">
        <v>260</v>
      </c>
      <c r="B28" s="284">
        <v>0</v>
      </c>
      <c r="C28" s="284">
        <v>9000</v>
      </c>
      <c r="D28" s="285"/>
      <c r="E28" s="286"/>
    </row>
    <row r="29" spans="1:5" ht="17.25">
      <c r="A29" s="275" t="s">
        <v>261</v>
      </c>
      <c r="B29" s="284">
        <v>0</v>
      </c>
      <c r="C29" s="284">
        <v>0</v>
      </c>
      <c r="D29" s="285"/>
      <c r="E29" s="286"/>
    </row>
    <row r="30" spans="1:5" ht="17.25">
      <c r="A30" s="275" t="s">
        <v>262</v>
      </c>
      <c r="B30" s="284">
        <v>-12758.91</v>
      </c>
      <c r="C30" s="284">
        <v>9567.7</v>
      </c>
      <c r="D30" s="285"/>
      <c r="E30" s="286"/>
    </row>
    <row r="31" spans="1:5" ht="17.25">
      <c r="A31" s="275" t="s">
        <v>263</v>
      </c>
      <c r="B31" s="284">
        <v>0</v>
      </c>
      <c r="C31" s="284">
        <v>0</v>
      </c>
      <c r="D31" s="285"/>
      <c r="E31" s="286"/>
    </row>
    <row r="32" spans="1:5" ht="17.25">
      <c r="A32" s="275" t="s">
        <v>264</v>
      </c>
      <c r="B32" s="284">
        <v>100</v>
      </c>
      <c r="C32" s="284">
        <v>100</v>
      </c>
      <c r="D32" s="285"/>
      <c r="E32" s="286"/>
    </row>
    <row r="33" spans="1:5" ht="18" thickBot="1">
      <c r="A33" s="278" t="s">
        <v>216</v>
      </c>
      <c r="B33" s="279">
        <v>48550318.75</v>
      </c>
      <c r="C33" s="282">
        <v>52146158.54000001</v>
      </c>
      <c r="D33" s="279">
        <v>3595839.7900000066</v>
      </c>
      <c r="E33" s="280">
        <v>0.07406418500599456</v>
      </c>
    </row>
    <row r="34" spans="1:5" ht="18" thickTop="1">
      <c r="A34" s="274" t="s">
        <v>265</v>
      </c>
      <c r="B34" s="275"/>
      <c r="C34" s="275"/>
      <c r="D34" s="275"/>
      <c r="E34" s="281"/>
    </row>
    <row r="35" spans="1:5" ht="17.25">
      <c r="A35" s="275" t="s">
        <v>266</v>
      </c>
      <c r="B35" s="284">
        <v>3642204.61</v>
      </c>
      <c r="C35" s="284">
        <v>3854173.32</v>
      </c>
      <c r="D35" s="275"/>
      <c r="E35" s="281"/>
    </row>
    <row r="36" spans="1:5" ht="17.25">
      <c r="A36" s="275" t="s">
        <v>267</v>
      </c>
      <c r="B36" s="284">
        <v>66.34</v>
      </c>
      <c r="C36" s="284">
        <v>1786.07</v>
      </c>
      <c r="D36" s="285"/>
      <c r="E36" s="286"/>
    </row>
    <row r="37" spans="1:5" ht="17.25">
      <c r="A37" s="275" t="s">
        <v>268</v>
      </c>
      <c r="B37" s="284">
        <v>1417114.59</v>
      </c>
      <c r="C37" s="284">
        <v>1503407.73</v>
      </c>
      <c r="D37" s="285"/>
      <c r="E37" s="286"/>
    </row>
    <row r="38" spans="1:5" ht="18" thickBot="1">
      <c r="A38" s="278" t="s">
        <v>216</v>
      </c>
      <c r="B38" s="279">
        <v>5059385.54</v>
      </c>
      <c r="C38" s="279">
        <v>5359367.12</v>
      </c>
      <c r="D38" s="279">
        <v>299981.57999999914</v>
      </c>
      <c r="E38" s="280">
        <v>0.05929209735615427</v>
      </c>
    </row>
    <row r="39" spans="1:5" ht="18" thickTop="1">
      <c r="A39" s="274" t="s">
        <v>269</v>
      </c>
      <c r="B39" s="275"/>
      <c r="C39" s="275"/>
      <c r="D39" s="275"/>
      <c r="E39" s="281"/>
    </row>
    <row r="40" spans="1:5" ht="17.25">
      <c r="A40" s="275" t="s">
        <v>270</v>
      </c>
      <c r="B40" s="284">
        <v>25629587.97</v>
      </c>
      <c r="C40" s="284">
        <v>22299844.92</v>
      </c>
      <c r="D40" s="275"/>
      <c r="E40" s="281"/>
    </row>
    <row r="41" spans="1:5" ht="17.25">
      <c r="A41" s="275" t="s">
        <v>271</v>
      </c>
      <c r="B41" s="284">
        <v>1125226.07</v>
      </c>
      <c r="C41" s="284">
        <v>1074130.19</v>
      </c>
      <c r="D41" s="285"/>
      <c r="E41" s="286"/>
    </row>
    <row r="42" spans="1:5" ht="17.25">
      <c r="A42" s="275" t="s">
        <v>272</v>
      </c>
      <c r="B42" s="284">
        <v>21109.02000000328</v>
      </c>
      <c r="C42" s="284">
        <v>17293.56</v>
      </c>
      <c r="D42" s="285"/>
      <c r="E42" s="286"/>
    </row>
    <row r="43" spans="1:5" ht="17.25">
      <c r="A43" s="275" t="s">
        <v>273</v>
      </c>
      <c r="B43" s="284">
        <v>305</v>
      </c>
      <c r="C43" s="284">
        <v>1050</v>
      </c>
      <c r="D43" s="285"/>
      <c r="E43" s="286"/>
    </row>
    <row r="44" spans="1:5" ht="17.25">
      <c r="A44" s="275" t="s">
        <v>274</v>
      </c>
      <c r="B44" s="284">
        <v>405</v>
      </c>
      <c r="C44" s="284">
        <v>50</v>
      </c>
      <c r="D44" s="285"/>
      <c r="E44" s="286"/>
    </row>
    <row r="45" spans="1:5" ht="17.25">
      <c r="A45" s="275" t="s">
        <v>275</v>
      </c>
      <c r="B45" s="284">
        <v>0</v>
      </c>
      <c r="C45" s="284">
        <v>0</v>
      </c>
      <c r="D45" s="285"/>
      <c r="E45" s="286"/>
    </row>
    <row r="46" spans="1:5" ht="17.25">
      <c r="A46" s="275" t="s">
        <v>276</v>
      </c>
      <c r="B46" s="284">
        <v>0</v>
      </c>
      <c r="C46" s="284">
        <v>0</v>
      </c>
      <c r="D46" s="285"/>
      <c r="E46" s="286"/>
    </row>
    <row r="47" spans="1:5" ht="17.25">
      <c r="A47" s="275" t="s">
        <v>277</v>
      </c>
      <c r="B47" s="284">
        <v>11000.27</v>
      </c>
      <c r="C47" s="284">
        <v>23692.82</v>
      </c>
      <c r="D47" s="287"/>
      <c r="E47" s="288" t="s">
        <v>104</v>
      </c>
    </row>
    <row r="48" spans="1:5" ht="18" thickBot="1">
      <c r="A48" s="289" t="s">
        <v>216</v>
      </c>
      <c r="B48" s="279">
        <v>26787633.330000002</v>
      </c>
      <c r="C48" s="290">
        <v>23416061.490000002</v>
      </c>
      <c r="D48" s="290">
        <v>-3371571.84</v>
      </c>
      <c r="E48" s="291">
        <v>-0.12586299799109577</v>
      </c>
    </row>
    <row r="49" spans="1:5" ht="18" thickTop="1">
      <c r="A49" s="274" t="s">
        <v>278</v>
      </c>
      <c r="B49" s="275" t="s">
        <v>104</v>
      </c>
      <c r="C49" s="275" t="s">
        <v>104</v>
      </c>
      <c r="D49" s="275"/>
      <c r="E49" s="276"/>
    </row>
    <row r="50" spans="1:5" ht="17.25">
      <c r="A50" s="275" t="s">
        <v>279</v>
      </c>
      <c r="B50" s="284">
        <v>1195617.21</v>
      </c>
      <c r="C50" s="284">
        <v>1175139.8</v>
      </c>
      <c r="D50" s="292"/>
      <c r="E50" s="293"/>
    </row>
    <row r="51" spans="1:5" ht="17.25">
      <c r="A51" s="275" t="s">
        <v>280</v>
      </c>
      <c r="B51" s="284">
        <v>1960</v>
      </c>
      <c r="C51" s="284">
        <v>2297.65</v>
      </c>
      <c r="D51" s="292"/>
      <c r="E51" s="293"/>
    </row>
    <row r="52" spans="1:5" ht="17.25">
      <c r="A52" s="275" t="s">
        <v>281</v>
      </c>
      <c r="B52" s="284">
        <v>0</v>
      </c>
      <c r="C52" s="284">
        <v>0</v>
      </c>
      <c r="D52" s="292"/>
      <c r="E52" s="293"/>
    </row>
    <row r="53" spans="1:5" ht="17.25">
      <c r="A53" s="275" t="s">
        <v>282</v>
      </c>
      <c r="B53" s="284">
        <v>0</v>
      </c>
      <c r="C53" s="284">
        <v>0</v>
      </c>
      <c r="D53" s="292"/>
      <c r="E53" s="293"/>
    </row>
    <row r="54" spans="1:5" ht="17.25">
      <c r="A54" s="275" t="s">
        <v>283</v>
      </c>
      <c r="B54" s="284">
        <v>16</v>
      </c>
      <c r="C54" s="284">
        <v>35</v>
      </c>
      <c r="D54" s="292"/>
      <c r="E54" s="293"/>
    </row>
    <row r="55" spans="1:5" ht="17.25">
      <c r="A55" s="275" t="s">
        <v>284</v>
      </c>
      <c r="B55" s="284">
        <v>66033.08</v>
      </c>
      <c r="C55" s="284">
        <v>51610.9</v>
      </c>
      <c r="D55" s="292"/>
      <c r="E55" s="293"/>
    </row>
    <row r="56" spans="1:5" ht="17.25">
      <c r="A56" s="275" t="s">
        <v>285</v>
      </c>
      <c r="B56" s="284">
        <v>0</v>
      </c>
      <c r="C56" s="284">
        <v>0</v>
      </c>
      <c r="D56" s="292"/>
      <c r="E56" s="293"/>
    </row>
    <row r="57" spans="1:5" ht="17.25">
      <c r="A57" s="275" t="s">
        <v>286</v>
      </c>
      <c r="B57" s="284">
        <v>43.52</v>
      </c>
      <c r="C57" s="284">
        <v>92.73</v>
      </c>
      <c r="D57" s="292"/>
      <c r="E57" s="293"/>
    </row>
    <row r="58" spans="1:5" ht="18" thickBot="1">
      <c r="A58" s="278" t="s">
        <v>216</v>
      </c>
      <c r="B58" s="294">
        <v>1263669.81</v>
      </c>
      <c r="C58" s="294">
        <v>1229176.08</v>
      </c>
      <c r="D58" s="294">
        <v>-34493.730000000214</v>
      </c>
      <c r="E58" s="295">
        <v>-0.027296473910380287</v>
      </c>
    </row>
    <row r="59" spans="1:5" ht="18" thickTop="1">
      <c r="A59" s="266"/>
      <c r="B59" s="265" t="s">
        <v>0</v>
      </c>
      <c r="C59" s="296"/>
      <c r="D59" s="265"/>
      <c r="E59" s="266"/>
    </row>
    <row r="60" spans="1:5" ht="17.25">
      <c r="A60" s="266"/>
      <c r="B60" s="265" t="s">
        <v>287</v>
      </c>
      <c r="C60" s="296"/>
      <c r="D60" s="265"/>
      <c r="E60" s="266"/>
    </row>
    <row r="61" spans="1:5" ht="17.25">
      <c r="A61" s="269" t="s">
        <v>430</v>
      </c>
      <c r="B61" s="265" t="s">
        <v>108</v>
      </c>
      <c r="C61" s="296"/>
      <c r="D61" s="265"/>
      <c r="E61" s="269" t="s">
        <v>432</v>
      </c>
    </row>
    <row r="62" spans="1:5" ht="17.25">
      <c r="A62" s="270" t="s">
        <v>106</v>
      </c>
      <c r="B62" s="271">
        <v>2010</v>
      </c>
      <c r="C62" s="272">
        <v>2011</v>
      </c>
      <c r="D62" s="270" t="s">
        <v>239</v>
      </c>
      <c r="E62" s="270" t="s">
        <v>240</v>
      </c>
    </row>
    <row r="63" spans="1:5" ht="17.25">
      <c r="A63" s="274" t="s">
        <v>289</v>
      </c>
      <c r="B63" s="275" t="s">
        <v>104</v>
      </c>
      <c r="C63" s="275" t="s">
        <v>104</v>
      </c>
      <c r="D63" s="275"/>
      <c r="E63" s="276"/>
    </row>
    <row r="64" spans="1:5" ht="17.25">
      <c r="A64" s="275" t="s">
        <v>290</v>
      </c>
      <c r="B64" s="284">
        <v>10380440.04</v>
      </c>
      <c r="C64" s="284">
        <v>10889087.100000001</v>
      </c>
      <c r="D64" s="292" t="s">
        <v>104</v>
      </c>
      <c r="E64" s="293"/>
    </row>
    <row r="65" spans="1:5" ht="17.25">
      <c r="A65" s="275" t="s">
        <v>291</v>
      </c>
      <c r="B65" s="284">
        <v>297953.5</v>
      </c>
      <c r="C65" s="284">
        <v>291945.5</v>
      </c>
      <c r="D65" s="292"/>
      <c r="E65" s="293"/>
    </row>
    <row r="66" spans="1:5" ht="17.25">
      <c r="A66" s="275" t="s">
        <v>292</v>
      </c>
      <c r="B66" s="284">
        <v>6920</v>
      </c>
      <c r="C66" s="284">
        <v>8590</v>
      </c>
      <c r="D66" s="292"/>
      <c r="E66" s="293"/>
    </row>
    <row r="67" spans="1:5" ht="17.25">
      <c r="A67" s="275" t="s">
        <v>293</v>
      </c>
      <c r="B67" s="284">
        <v>9119.29</v>
      </c>
      <c r="C67" s="284">
        <v>14625.36</v>
      </c>
      <c r="D67" s="292"/>
      <c r="E67" s="293"/>
    </row>
    <row r="68" spans="1:5" ht="17.25">
      <c r="A68" s="275" t="s">
        <v>294</v>
      </c>
      <c r="B68" s="284">
        <v>9629.84</v>
      </c>
      <c r="C68" s="284">
        <v>14827.5</v>
      </c>
      <c r="D68" s="292"/>
      <c r="E68" s="293"/>
    </row>
    <row r="69" spans="1:5" ht="17.25">
      <c r="A69" s="275" t="s">
        <v>295</v>
      </c>
      <c r="B69" s="284">
        <v>4388402.81</v>
      </c>
      <c r="C69" s="284">
        <v>4383766.57</v>
      </c>
      <c r="D69" s="292"/>
      <c r="E69" s="293"/>
    </row>
    <row r="70" spans="1:5" ht="17.25">
      <c r="A70" s="275" t="s">
        <v>296</v>
      </c>
      <c r="B70" s="284">
        <v>14248</v>
      </c>
      <c r="C70" s="284">
        <v>12955</v>
      </c>
      <c r="D70" s="292"/>
      <c r="E70" s="293"/>
    </row>
    <row r="71" spans="1:5" ht="17.25">
      <c r="A71" s="275" t="s">
        <v>297</v>
      </c>
      <c r="B71" s="284">
        <v>7946.5</v>
      </c>
      <c r="C71" s="284">
        <v>7153.5</v>
      </c>
      <c r="D71" s="292"/>
      <c r="E71" s="293"/>
    </row>
    <row r="72" spans="1:5" ht="17.25">
      <c r="A72" s="275" t="s">
        <v>298</v>
      </c>
      <c r="B72" s="284">
        <v>70272.51999999999</v>
      </c>
      <c r="C72" s="284">
        <v>64573.84</v>
      </c>
      <c r="D72" s="292"/>
      <c r="E72" s="293"/>
    </row>
    <row r="73" spans="1:5" ht="17.25">
      <c r="A73" s="275" t="s">
        <v>299</v>
      </c>
      <c r="B73" s="284">
        <v>1085.05</v>
      </c>
      <c r="C73" s="284">
        <v>1765.5</v>
      </c>
      <c r="D73" s="292"/>
      <c r="E73" s="293"/>
    </row>
    <row r="74" spans="1:5" ht="17.25">
      <c r="A74" s="275" t="s">
        <v>300</v>
      </c>
      <c r="B74" s="284">
        <v>-39870.32</v>
      </c>
      <c r="C74" s="284">
        <v>-175768.91</v>
      </c>
      <c r="D74" s="292"/>
      <c r="E74" s="293"/>
    </row>
    <row r="75" spans="1:5" ht="17.25">
      <c r="A75" s="275" t="s">
        <v>301</v>
      </c>
      <c r="B75" s="284">
        <v>0</v>
      </c>
      <c r="C75" s="284">
        <v>9000</v>
      </c>
      <c r="D75" s="292"/>
      <c r="E75" s="293"/>
    </row>
    <row r="76" spans="1:5" ht="17.25">
      <c r="A76" s="275" t="s">
        <v>302</v>
      </c>
      <c r="B76" s="284">
        <v>0</v>
      </c>
      <c r="C76" s="284">
        <v>0</v>
      </c>
      <c r="D76" s="292"/>
      <c r="E76" s="293"/>
    </row>
    <row r="77" spans="1:5" ht="17.25">
      <c r="A77" s="275" t="s">
        <v>303</v>
      </c>
      <c r="B77" s="284">
        <v>112523.15</v>
      </c>
      <c r="C77" s="284">
        <v>112404.27</v>
      </c>
      <c r="D77" s="292"/>
      <c r="E77" s="293"/>
    </row>
    <row r="78" spans="1:5" ht="17.25">
      <c r="A78" s="275" t="s">
        <v>304</v>
      </c>
      <c r="B78" s="284">
        <v>0</v>
      </c>
      <c r="C78" s="284">
        <v>0</v>
      </c>
      <c r="D78" s="292"/>
      <c r="E78" s="293"/>
    </row>
    <row r="79" spans="1:5" ht="17.25">
      <c r="A79" s="275" t="s">
        <v>305</v>
      </c>
      <c r="B79" s="284">
        <v>0</v>
      </c>
      <c r="C79" s="284">
        <v>0</v>
      </c>
      <c r="D79" s="292"/>
      <c r="E79" s="293"/>
    </row>
    <row r="80" spans="1:5" ht="18" thickBot="1">
      <c r="A80" s="278" t="s">
        <v>216</v>
      </c>
      <c r="B80" s="297">
        <v>15258670.379999997</v>
      </c>
      <c r="C80" s="297">
        <v>15634925.23</v>
      </c>
      <c r="D80" s="294">
        <v>376254.85000000335</v>
      </c>
      <c r="E80" s="295">
        <v>0.02465842964228207</v>
      </c>
    </row>
    <row r="81" spans="1:5" ht="18" thickTop="1">
      <c r="A81" s="274" t="s">
        <v>306</v>
      </c>
      <c r="B81" s="284">
        <v>758348.53</v>
      </c>
      <c r="C81" s="284">
        <v>795540.14</v>
      </c>
      <c r="D81" s="292"/>
      <c r="E81" s="293"/>
    </row>
    <row r="82" spans="1:5" ht="18" thickBot="1">
      <c r="A82" s="278" t="s">
        <v>216</v>
      </c>
      <c r="B82" s="294">
        <v>758348.53</v>
      </c>
      <c r="C82" s="294">
        <v>795540.14</v>
      </c>
      <c r="D82" s="294">
        <v>37191.61</v>
      </c>
      <c r="E82" s="295">
        <v>0.04904289852055226</v>
      </c>
    </row>
    <row r="83" spans="1:5" ht="18" thickTop="1">
      <c r="A83" s="274" t="s">
        <v>307</v>
      </c>
      <c r="B83" s="275"/>
      <c r="C83" s="275"/>
      <c r="D83" s="275"/>
      <c r="E83" s="276"/>
    </row>
    <row r="84" spans="1:5" ht="17.25">
      <c r="A84" s="275" t="s">
        <v>308</v>
      </c>
      <c r="B84" s="284">
        <v>4313943.37</v>
      </c>
      <c r="C84" s="284">
        <v>4926577.56</v>
      </c>
      <c r="D84" s="292" t="s">
        <v>104</v>
      </c>
      <c r="E84" s="293"/>
    </row>
    <row r="85" spans="1:5" ht="17.25">
      <c r="A85" s="275" t="s">
        <v>309</v>
      </c>
      <c r="B85" s="284">
        <v>0</v>
      </c>
      <c r="C85" s="284">
        <v>0</v>
      </c>
      <c r="D85" s="292"/>
      <c r="E85" s="293"/>
    </row>
    <row r="86" spans="1:5" ht="18" thickBot="1">
      <c r="A86" s="278" t="s">
        <v>216</v>
      </c>
      <c r="B86" s="297">
        <v>4313943.37</v>
      </c>
      <c r="C86" s="297">
        <v>4926577.56</v>
      </c>
      <c r="D86" s="294">
        <v>612634.1899999995</v>
      </c>
      <c r="E86" s="295">
        <v>0.14201257120350178</v>
      </c>
    </row>
    <row r="87" spans="1:5" ht="18" thickTop="1">
      <c r="A87" s="274" t="s">
        <v>310</v>
      </c>
      <c r="B87" s="275"/>
      <c r="C87" s="275"/>
      <c r="D87" s="275"/>
      <c r="E87" s="276"/>
    </row>
    <row r="88" spans="1:5" ht="17.25">
      <c r="A88" s="275" t="s">
        <v>311</v>
      </c>
      <c r="B88" s="284">
        <v>22579.82</v>
      </c>
      <c r="C88" s="284">
        <v>0</v>
      </c>
      <c r="D88" s="292"/>
      <c r="E88" s="293"/>
    </row>
    <row r="89" spans="1:5" ht="17.25">
      <c r="A89" s="275" t="s">
        <v>312</v>
      </c>
      <c r="B89" s="284">
        <v>-974.11</v>
      </c>
      <c r="C89" s="284">
        <v>63.53</v>
      </c>
      <c r="D89" s="292"/>
      <c r="E89" s="293"/>
    </row>
    <row r="90" spans="1:5" ht="17.25">
      <c r="A90" s="275" t="s">
        <v>313</v>
      </c>
      <c r="B90" s="284">
        <v>143298.52</v>
      </c>
      <c r="C90" s="284">
        <v>-411.53</v>
      </c>
      <c r="D90" s="292" t="s">
        <v>104</v>
      </c>
      <c r="E90" s="298" t="s">
        <v>104</v>
      </c>
    </row>
    <row r="91" spans="1:5" ht="17.25">
      <c r="A91" s="275" t="s">
        <v>314</v>
      </c>
      <c r="B91" s="284">
        <v>75824.31</v>
      </c>
      <c r="C91" s="284">
        <v>215245.31</v>
      </c>
      <c r="D91" s="292"/>
      <c r="E91" s="293"/>
    </row>
    <row r="92" spans="1:5" ht="17.25">
      <c r="A92" s="275" t="s">
        <v>315</v>
      </c>
      <c r="B92" s="284">
        <v>67704.19</v>
      </c>
      <c r="C92" s="284">
        <v>238005.67</v>
      </c>
      <c r="D92" s="292"/>
      <c r="E92" s="293"/>
    </row>
    <row r="93" spans="1:5" ht="17.25">
      <c r="A93" s="275" t="s">
        <v>316</v>
      </c>
      <c r="B93" s="284">
        <v>3835368.28</v>
      </c>
      <c r="C93" s="284">
        <v>3375688.19</v>
      </c>
      <c r="D93" s="292"/>
      <c r="E93" s="293"/>
    </row>
    <row r="94" spans="1:5" ht="17.25">
      <c r="A94" s="275" t="s">
        <v>317</v>
      </c>
      <c r="B94" s="284">
        <v>279.48</v>
      </c>
      <c r="C94" s="284">
        <v>2428.93</v>
      </c>
      <c r="D94" s="292"/>
      <c r="E94" s="293"/>
    </row>
    <row r="95" spans="1:5" ht="17.25">
      <c r="A95" s="275" t="s">
        <v>318</v>
      </c>
      <c r="B95" s="284">
        <v>46612.89</v>
      </c>
      <c r="C95" s="284">
        <v>13751.61</v>
      </c>
      <c r="D95" s="292"/>
      <c r="E95" s="293"/>
    </row>
    <row r="96" spans="1:5" ht="17.25">
      <c r="A96" s="275" t="s">
        <v>319</v>
      </c>
      <c r="B96" s="284">
        <v>52007.23</v>
      </c>
      <c r="C96" s="284">
        <v>225968.59</v>
      </c>
      <c r="D96" s="292"/>
      <c r="E96" s="293"/>
    </row>
    <row r="97" spans="1:5" ht="17.25">
      <c r="A97" s="275" t="s">
        <v>320</v>
      </c>
      <c r="B97" s="284">
        <v>53991.17</v>
      </c>
      <c r="C97" s="284">
        <v>200902.78</v>
      </c>
      <c r="D97" s="292"/>
      <c r="E97" s="293"/>
    </row>
    <row r="98" spans="1:5" ht="18" thickBot="1">
      <c r="A98" s="278" t="s">
        <v>216</v>
      </c>
      <c r="B98" s="294">
        <v>4296691.78</v>
      </c>
      <c r="C98" s="294">
        <v>4271643.08</v>
      </c>
      <c r="D98" s="294">
        <v>-25048.700000000186</v>
      </c>
      <c r="E98" s="295">
        <v>-0.005829764219205918</v>
      </c>
    </row>
    <row r="99" spans="1:5" ht="18" thickTop="1">
      <c r="A99" s="274" t="s">
        <v>321</v>
      </c>
      <c r="B99" s="275"/>
      <c r="C99" s="275"/>
      <c r="D99" s="275"/>
      <c r="E99" s="276"/>
    </row>
    <row r="100" spans="1:5" ht="17.25">
      <c r="A100" s="275" t="s">
        <v>322</v>
      </c>
      <c r="B100" s="284">
        <v>5721452.5</v>
      </c>
      <c r="C100" s="284">
        <v>5818425.36</v>
      </c>
      <c r="D100" s="292"/>
      <c r="E100" s="293"/>
    </row>
    <row r="101" spans="1:5" ht="17.25">
      <c r="A101" s="275" t="s">
        <v>323</v>
      </c>
      <c r="B101" s="284">
        <v>0</v>
      </c>
      <c r="C101" s="284">
        <v>0</v>
      </c>
      <c r="D101" s="292"/>
      <c r="E101" s="293"/>
    </row>
    <row r="102" spans="1:5" ht="17.25">
      <c r="A102" s="275" t="s">
        <v>324</v>
      </c>
      <c r="B102" s="284">
        <v>0</v>
      </c>
      <c r="C102" s="284">
        <v>0</v>
      </c>
      <c r="D102" s="292"/>
      <c r="E102" s="293"/>
    </row>
    <row r="103" spans="1:5" ht="17.25">
      <c r="A103" s="275" t="s">
        <v>325</v>
      </c>
      <c r="B103" s="284">
        <v>0</v>
      </c>
      <c r="C103" s="284">
        <v>0</v>
      </c>
      <c r="D103" s="292" t="s">
        <v>104</v>
      </c>
      <c r="E103" s="298" t="s">
        <v>104</v>
      </c>
    </row>
    <row r="104" spans="1:5" ht="17.25">
      <c r="A104" s="275" t="s">
        <v>326</v>
      </c>
      <c r="B104" s="284">
        <v>0</v>
      </c>
      <c r="C104" s="284">
        <v>0</v>
      </c>
      <c r="D104" s="292"/>
      <c r="E104" s="293"/>
    </row>
    <row r="105" spans="1:5" ht="17.25">
      <c r="A105" s="275" t="s">
        <v>327</v>
      </c>
      <c r="B105" s="284">
        <v>555780.1</v>
      </c>
      <c r="C105" s="284">
        <v>218126.41</v>
      </c>
      <c r="D105" s="292"/>
      <c r="E105" s="293"/>
    </row>
    <row r="106" spans="1:5" ht="17.25">
      <c r="A106" s="275" t="s">
        <v>328</v>
      </c>
      <c r="B106" s="284">
        <v>40866.9</v>
      </c>
      <c r="C106" s="284">
        <v>42911.64</v>
      </c>
      <c r="D106" s="292"/>
      <c r="E106" s="293"/>
    </row>
    <row r="107" spans="1:5" ht="17.25">
      <c r="A107" s="275" t="s">
        <v>329</v>
      </c>
      <c r="B107" s="284">
        <v>0</v>
      </c>
      <c r="C107" s="284">
        <v>0</v>
      </c>
      <c r="D107" s="292"/>
      <c r="E107" s="293"/>
    </row>
    <row r="108" spans="1:5" ht="17.25">
      <c r="A108" s="275" t="s">
        <v>330</v>
      </c>
      <c r="B108" s="284">
        <v>51686.75</v>
      </c>
      <c r="C108" s="284">
        <v>60519.82</v>
      </c>
      <c r="D108" s="292"/>
      <c r="E108" s="293"/>
    </row>
    <row r="109" spans="1:5" ht="17.25">
      <c r="A109" s="275" t="s">
        <v>331</v>
      </c>
      <c r="B109" s="284">
        <v>25963.07</v>
      </c>
      <c r="C109" s="284">
        <v>17990.91</v>
      </c>
      <c r="D109" s="275"/>
      <c r="E109" s="276"/>
    </row>
    <row r="110" spans="1:5" ht="17.25">
      <c r="A110" s="276" t="s">
        <v>332</v>
      </c>
      <c r="B110" s="284">
        <v>0</v>
      </c>
      <c r="C110" s="284">
        <v>0</v>
      </c>
      <c r="D110" s="285"/>
      <c r="E110" s="285"/>
    </row>
    <row r="111" spans="1:5" ht="17.25">
      <c r="A111" s="276" t="s">
        <v>333</v>
      </c>
      <c r="B111" s="284">
        <v>0</v>
      </c>
      <c r="C111" s="284">
        <v>0</v>
      </c>
      <c r="D111" s="285"/>
      <c r="E111" s="285"/>
    </row>
    <row r="112" spans="1:5" ht="17.25">
      <c r="A112" s="275" t="s">
        <v>334</v>
      </c>
      <c r="B112" s="284">
        <v>878936.46</v>
      </c>
      <c r="C112" s="284">
        <v>805968.21</v>
      </c>
      <c r="D112" s="285"/>
      <c r="E112" s="285"/>
    </row>
    <row r="113" spans="1:5" ht="17.25">
      <c r="A113" s="276" t="s">
        <v>335</v>
      </c>
      <c r="B113" s="284">
        <v>970.28</v>
      </c>
      <c r="C113" s="284">
        <v>5772.55</v>
      </c>
      <c r="D113" s="285"/>
      <c r="E113" s="285"/>
    </row>
    <row r="114" spans="1:5" ht="17.25">
      <c r="A114" s="275" t="s">
        <v>336</v>
      </c>
      <c r="B114" s="284">
        <v>3451.75</v>
      </c>
      <c r="C114" s="284">
        <v>152532.42</v>
      </c>
      <c r="D114" s="285"/>
      <c r="E114" s="285"/>
    </row>
    <row r="115" spans="1:5" ht="17.25">
      <c r="A115" s="275" t="s">
        <v>337</v>
      </c>
      <c r="B115" s="284">
        <v>3938500.17</v>
      </c>
      <c r="C115" s="284">
        <v>3182163.16</v>
      </c>
      <c r="D115" s="285"/>
      <c r="E115" s="285"/>
    </row>
    <row r="116" spans="1:5" ht="17.25">
      <c r="A116" s="275" t="s">
        <v>338</v>
      </c>
      <c r="B116" s="284">
        <v>743168.27</v>
      </c>
      <c r="C116" s="284">
        <v>445219.26</v>
      </c>
      <c r="D116" s="285"/>
      <c r="E116" s="285"/>
    </row>
    <row r="117" spans="1:5" ht="17.25">
      <c r="A117" s="275" t="s">
        <v>339</v>
      </c>
      <c r="B117" s="284">
        <v>110965.97</v>
      </c>
      <c r="C117" s="284">
        <v>135911.4</v>
      </c>
      <c r="D117" s="285"/>
      <c r="E117" s="285"/>
    </row>
    <row r="118" spans="1:5" ht="17.25">
      <c r="A118" s="275" t="s">
        <v>340</v>
      </c>
      <c r="B118" s="284">
        <v>-22532.18</v>
      </c>
      <c r="C118" s="284">
        <v>83247.38</v>
      </c>
      <c r="D118" s="285"/>
      <c r="E118" s="285"/>
    </row>
    <row r="119" spans="1:5" ht="17.25">
      <c r="A119" s="275" t="s">
        <v>341</v>
      </c>
      <c r="B119" s="284">
        <v>8523.85</v>
      </c>
      <c r="C119" s="284">
        <v>8103.55</v>
      </c>
      <c r="D119" s="285"/>
      <c r="E119" s="285"/>
    </row>
    <row r="120" spans="1:5" ht="17.25">
      <c r="A120" s="275" t="s">
        <v>342</v>
      </c>
      <c r="B120" s="284">
        <v>3113.98</v>
      </c>
      <c r="C120" s="284">
        <v>327.75</v>
      </c>
      <c r="D120" s="285"/>
      <c r="E120" s="285"/>
    </row>
    <row r="121" spans="1:5" ht="17.25">
      <c r="A121" s="275" t="s">
        <v>343</v>
      </c>
      <c r="B121" s="284">
        <v>0</v>
      </c>
      <c r="C121" s="284">
        <v>0</v>
      </c>
      <c r="D121" s="285"/>
      <c r="E121" s="285"/>
    </row>
    <row r="122" spans="1:5" ht="17.25">
      <c r="A122" s="275" t="s">
        <v>344</v>
      </c>
      <c r="B122" s="284">
        <v>0</v>
      </c>
      <c r="C122" s="284">
        <v>0</v>
      </c>
      <c r="D122" s="285"/>
      <c r="E122" s="285"/>
    </row>
    <row r="123" spans="1:5" ht="17.25">
      <c r="A123" s="275" t="s">
        <v>345</v>
      </c>
      <c r="B123" s="284">
        <v>0</v>
      </c>
      <c r="C123" s="284">
        <v>0</v>
      </c>
      <c r="D123" s="285"/>
      <c r="E123" s="285"/>
    </row>
    <row r="124" spans="1:5" ht="17.25">
      <c r="A124" s="275" t="s">
        <v>346</v>
      </c>
      <c r="B124" s="284">
        <v>0</v>
      </c>
      <c r="C124" s="284">
        <v>0</v>
      </c>
      <c r="D124" s="285"/>
      <c r="E124" s="285"/>
    </row>
    <row r="125" spans="1:5" ht="17.25">
      <c r="A125" s="275" t="s">
        <v>347</v>
      </c>
      <c r="B125" s="284">
        <v>11096.75</v>
      </c>
      <c r="C125" s="284">
        <v>19539.08</v>
      </c>
      <c r="D125" s="285"/>
      <c r="E125" s="285"/>
    </row>
    <row r="126" spans="1:5" ht="17.25">
      <c r="A126" s="275" t="s">
        <v>348</v>
      </c>
      <c r="B126" s="284">
        <v>2345.34</v>
      </c>
      <c r="C126" s="284">
        <v>3973.58</v>
      </c>
      <c r="D126" s="285"/>
      <c r="E126" s="285"/>
    </row>
    <row r="127" spans="1:5" ht="17.25">
      <c r="A127" s="275" t="s">
        <v>349</v>
      </c>
      <c r="B127" s="284">
        <v>120372</v>
      </c>
      <c r="C127" s="284">
        <v>141896.68</v>
      </c>
      <c r="D127" s="285"/>
      <c r="E127" s="285"/>
    </row>
    <row r="128" spans="1:5" ht="17.25">
      <c r="A128" s="283" t="s">
        <v>350</v>
      </c>
      <c r="B128" s="284">
        <v>7577.8</v>
      </c>
      <c r="C128" s="284">
        <v>3120.91</v>
      </c>
      <c r="D128" s="285"/>
      <c r="E128" s="285"/>
    </row>
    <row r="129" spans="1:5" ht="17.25">
      <c r="A129" s="283" t="s">
        <v>351</v>
      </c>
      <c r="B129" s="284">
        <v>962.75</v>
      </c>
      <c r="C129" s="284">
        <v>3301.44</v>
      </c>
      <c r="D129" s="285"/>
      <c r="E129" s="285"/>
    </row>
    <row r="130" spans="1:5" ht="17.25">
      <c r="A130" s="283" t="s">
        <v>352</v>
      </c>
      <c r="B130" s="284">
        <v>86107.94</v>
      </c>
      <c r="C130" s="284">
        <v>104258.03</v>
      </c>
      <c r="D130" s="285"/>
      <c r="E130" s="285"/>
    </row>
    <row r="131" spans="1:5" ht="17.25">
      <c r="A131" s="283" t="s">
        <v>353</v>
      </c>
      <c r="B131" s="284">
        <v>115580.22</v>
      </c>
      <c r="C131" s="284">
        <v>0</v>
      </c>
      <c r="D131" s="285"/>
      <c r="E131" s="285"/>
    </row>
    <row r="132" spans="1:5" ht="17.25">
      <c r="A132" s="299" t="s">
        <v>354</v>
      </c>
      <c r="B132" s="284">
        <v>27202.71</v>
      </c>
      <c r="C132" s="284">
        <v>27888.12</v>
      </c>
      <c r="D132" s="300"/>
      <c r="E132" s="300"/>
    </row>
    <row r="133" spans="1:5" ht="17.25">
      <c r="A133" s="283" t="s">
        <v>355</v>
      </c>
      <c r="B133" s="284">
        <v>90951.83</v>
      </c>
      <c r="C133" s="284">
        <v>174839.3</v>
      </c>
      <c r="D133" s="301"/>
      <c r="E133" s="301"/>
    </row>
    <row r="134" spans="1:5" ht="17.25">
      <c r="A134" s="299" t="s">
        <v>356</v>
      </c>
      <c r="B134" s="284">
        <v>1547975.12</v>
      </c>
      <c r="C134" s="284">
        <v>1538847.53</v>
      </c>
      <c r="D134" s="301"/>
      <c r="E134" s="301"/>
    </row>
    <row r="135" spans="1:5" ht="17.25">
      <c r="A135" s="299" t="s">
        <v>357</v>
      </c>
      <c r="B135" s="284">
        <v>60384.99</v>
      </c>
      <c r="C135" s="284">
        <v>87775.63</v>
      </c>
      <c r="D135" s="301"/>
      <c r="E135" s="301"/>
    </row>
    <row r="136" spans="1:5" ht="17.25">
      <c r="A136" s="283" t="s">
        <v>358</v>
      </c>
      <c r="B136" s="284">
        <v>130.39</v>
      </c>
      <c r="C136" s="284">
        <v>620.09</v>
      </c>
      <c r="D136" s="301"/>
      <c r="E136" s="301"/>
    </row>
    <row r="137" spans="1:5" ht="17.25">
      <c r="A137" s="283" t="s">
        <v>359</v>
      </c>
      <c r="B137" s="284">
        <v>93932.96</v>
      </c>
      <c r="C137" s="284">
        <v>190572.83</v>
      </c>
      <c r="D137" s="301"/>
      <c r="E137" s="301"/>
    </row>
    <row r="138" spans="1:5" ht="17.25">
      <c r="A138" s="283" t="s">
        <v>360</v>
      </c>
      <c r="B138" s="284">
        <v>-39163.44</v>
      </c>
      <c r="C138" s="284">
        <v>17850.9</v>
      </c>
      <c r="D138" s="301"/>
      <c r="E138" s="301"/>
    </row>
    <row r="139" spans="1:5" ht="17.25">
      <c r="A139" s="283" t="s">
        <v>361</v>
      </c>
      <c r="B139" s="284">
        <v>60000</v>
      </c>
      <c r="C139" s="284">
        <v>0</v>
      </c>
      <c r="D139" s="301"/>
      <c r="E139" s="301"/>
    </row>
    <row r="140" spans="1:5" ht="17.25">
      <c r="A140" s="299" t="s">
        <v>362</v>
      </c>
      <c r="B140" s="284">
        <v>-4541.65</v>
      </c>
      <c r="C140" s="284">
        <v>27834.1</v>
      </c>
      <c r="D140" s="301"/>
      <c r="E140" s="301"/>
    </row>
    <row r="141" spans="1:5" ht="17.25">
      <c r="A141" s="299" t="s">
        <v>363</v>
      </c>
      <c r="B141" s="284">
        <v>6160.06</v>
      </c>
      <c r="C141" s="284">
        <v>149672.51</v>
      </c>
      <c r="D141" s="301"/>
      <c r="E141" s="301"/>
    </row>
    <row r="142" spans="1:5" ht="18" thickBot="1">
      <c r="A142" s="278" t="s">
        <v>216</v>
      </c>
      <c r="B142" s="294">
        <v>14247923.640000004</v>
      </c>
      <c r="C142" s="294">
        <v>13469210.55</v>
      </c>
      <c r="D142" s="302">
        <v>-778713.0900000036</v>
      </c>
      <c r="E142" s="303">
        <v>-0.05465449630947091</v>
      </c>
    </row>
    <row r="143" spans="1:5" ht="18" thickTop="1">
      <c r="A143" s="266"/>
      <c r="B143" s="265" t="s">
        <v>0</v>
      </c>
      <c r="C143" s="296"/>
      <c r="D143" s="265"/>
      <c r="E143" s="266"/>
    </row>
    <row r="144" spans="1:5" ht="17.25">
      <c r="A144" s="266" t="s">
        <v>108</v>
      </c>
      <c r="B144" s="265" t="s">
        <v>287</v>
      </c>
      <c r="C144" s="296"/>
      <c r="D144" s="265"/>
      <c r="E144" s="266"/>
    </row>
    <row r="145" spans="1:5" ht="17.25">
      <c r="A145" s="269" t="s">
        <v>430</v>
      </c>
      <c r="B145" s="265" t="s">
        <v>108</v>
      </c>
      <c r="C145" s="296"/>
      <c r="D145" s="265"/>
      <c r="E145" s="269" t="s">
        <v>433</v>
      </c>
    </row>
    <row r="146" spans="1:5" ht="17.25">
      <c r="A146" s="270" t="s">
        <v>106</v>
      </c>
      <c r="B146" s="271">
        <v>2010</v>
      </c>
      <c r="C146" s="272">
        <v>2011</v>
      </c>
      <c r="D146" s="270" t="s">
        <v>239</v>
      </c>
      <c r="E146" s="270" t="s">
        <v>240</v>
      </c>
    </row>
    <row r="147" spans="1:5" ht="17.25">
      <c r="A147" s="274" t="s">
        <v>365</v>
      </c>
      <c r="B147" s="275" t="s">
        <v>104</v>
      </c>
      <c r="C147" s="275" t="s">
        <v>104</v>
      </c>
      <c r="D147" s="275"/>
      <c r="E147" s="276"/>
    </row>
    <row r="148" spans="1:5" ht="17.25">
      <c r="A148" s="275" t="s">
        <v>366</v>
      </c>
      <c r="B148" s="284">
        <v>801.77</v>
      </c>
      <c r="C148" s="284">
        <v>-20988.92</v>
      </c>
      <c r="D148" s="292"/>
      <c r="E148" s="293"/>
    </row>
    <row r="149" spans="1:5" ht="17.25">
      <c r="A149" s="275" t="s">
        <v>367</v>
      </c>
      <c r="B149" s="284">
        <v>-67233.12</v>
      </c>
      <c r="C149" s="284">
        <v>16</v>
      </c>
      <c r="D149" s="292"/>
      <c r="E149" s="293"/>
    </row>
    <row r="150" spans="1:5" ht="17.25">
      <c r="A150" s="275" t="s">
        <v>368</v>
      </c>
      <c r="B150" s="284">
        <v>13904.6</v>
      </c>
      <c r="C150" s="284">
        <v>9524.74</v>
      </c>
      <c r="D150" s="292"/>
      <c r="E150" s="293"/>
    </row>
    <row r="151" spans="1:5" ht="17.25">
      <c r="A151" s="275" t="s">
        <v>369</v>
      </c>
      <c r="B151" s="284">
        <v>0</v>
      </c>
      <c r="C151" s="284">
        <v>0</v>
      </c>
      <c r="D151" s="292"/>
      <c r="E151" s="293"/>
    </row>
    <row r="152" spans="1:5" ht="17.25">
      <c r="A152" s="275" t="s">
        <v>370</v>
      </c>
      <c r="B152" s="284">
        <v>0</v>
      </c>
      <c r="C152" s="284">
        <v>0</v>
      </c>
      <c r="D152" s="292"/>
      <c r="E152" s="293"/>
    </row>
    <row r="153" spans="1:5" ht="17.25">
      <c r="A153" s="275" t="s">
        <v>371</v>
      </c>
      <c r="B153" s="284">
        <v>0</v>
      </c>
      <c r="C153" s="284">
        <v>0</v>
      </c>
      <c r="D153" s="292"/>
      <c r="E153" s="293"/>
    </row>
    <row r="154" spans="1:5" ht="17.25">
      <c r="A154" s="275" t="s">
        <v>372</v>
      </c>
      <c r="B154" s="284">
        <v>0</v>
      </c>
      <c r="C154" s="284">
        <v>0</v>
      </c>
      <c r="D154" s="292"/>
      <c r="E154" s="293"/>
    </row>
    <row r="155" spans="1:5" ht="17.25">
      <c r="A155" s="275" t="s">
        <v>373</v>
      </c>
      <c r="B155" s="284">
        <v>109.14</v>
      </c>
      <c r="C155" s="284">
        <v>0</v>
      </c>
      <c r="D155" s="292"/>
      <c r="E155" s="293"/>
    </row>
    <row r="156" spans="1:5" ht="17.25">
      <c r="A156" s="275" t="s">
        <v>374</v>
      </c>
      <c r="B156" s="284">
        <v>185.09</v>
      </c>
      <c r="C156" s="284">
        <v>-5935.45</v>
      </c>
      <c r="D156" s="292"/>
      <c r="E156" s="293"/>
    </row>
    <row r="157" spans="1:5" ht="17.25">
      <c r="A157" s="275" t="s">
        <v>375</v>
      </c>
      <c r="B157" s="284">
        <v>0</v>
      </c>
      <c r="C157" s="284">
        <v>0</v>
      </c>
      <c r="D157" s="292"/>
      <c r="E157" s="293"/>
    </row>
    <row r="158" spans="1:5" ht="17.25">
      <c r="A158" s="275" t="s">
        <v>376</v>
      </c>
      <c r="B158" s="284">
        <v>0</v>
      </c>
      <c r="C158" s="284">
        <v>0</v>
      </c>
      <c r="D158" s="292"/>
      <c r="E158" s="293"/>
    </row>
    <row r="159" spans="1:5" ht="18" thickBot="1">
      <c r="A159" s="278" t="s">
        <v>216</v>
      </c>
      <c r="B159" s="304">
        <v>-52232.52</v>
      </c>
      <c r="C159" s="304">
        <v>-17383.63</v>
      </c>
      <c r="D159" s="304">
        <v>34848.89</v>
      </c>
      <c r="E159" s="305">
        <v>0.6671876064949576</v>
      </c>
    </row>
    <row r="160" spans="1:5" ht="18" thickTop="1">
      <c r="A160" s="306" t="s">
        <v>377</v>
      </c>
      <c r="B160" s="284">
        <v>26095313.17</v>
      </c>
      <c r="C160" s="284">
        <v>28661891.91</v>
      </c>
      <c r="D160" s="292"/>
      <c r="E160" s="293"/>
    </row>
    <row r="161" spans="1:5" ht="18" thickBot="1">
      <c r="A161" s="278" t="s">
        <v>216</v>
      </c>
      <c r="B161" s="294">
        <v>26095313.17</v>
      </c>
      <c r="C161" s="294">
        <v>28661891.91</v>
      </c>
      <c r="D161" s="294">
        <v>2566578.74</v>
      </c>
      <c r="E161" s="295">
        <v>0.09835401182119625</v>
      </c>
    </row>
    <row r="162" spans="1:5" ht="18" thickTop="1">
      <c r="A162" s="274" t="s">
        <v>378</v>
      </c>
      <c r="B162" s="275"/>
      <c r="C162" s="275"/>
      <c r="D162" s="275"/>
      <c r="E162" s="276"/>
    </row>
    <row r="163" spans="1:5" ht="17.25">
      <c r="A163" s="275" t="s">
        <v>379</v>
      </c>
      <c r="B163" s="284">
        <v>2970520.26</v>
      </c>
      <c r="C163" s="284">
        <v>3668082.73</v>
      </c>
      <c r="D163" s="292"/>
      <c r="E163" s="293"/>
    </row>
    <row r="164" spans="1:5" ht="17.25">
      <c r="A164" s="275" t="s">
        <v>380</v>
      </c>
      <c r="B164" s="284">
        <v>908698.61</v>
      </c>
      <c r="C164" s="284">
        <v>1096524.41</v>
      </c>
      <c r="D164" s="292"/>
      <c r="E164" s="293"/>
    </row>
    <row r="165" spans="1:5" ht="17.25">
      <c r="A165" s="275" t="s">
        <v>381</v>
      </c>
      <c r="B165" s="284">
        <v>0</v>
      </c>
      <c r="C165" s="284">
        <v>0</v>
      </c>
      <c r="D165" s="292"/>
      <c r="E165" s="293"/>
    </row>
    <row r="166" spans="1:5" ht="17.25">
      <c r="A166" s="275" t="s">
        <v>382</v>
      </c>
      <c r="B166" s="284">
        <v>0</v>
      </c>
      <c r="C166" s="284">
        <v>0</v>
      </c>
      <c r="D166" s="292"/>
      <c r="E166" s="293"/>
    </row>
    <row r="167" spans="1:5" ht="17.25">
      <c r="A167" s="275" t="s">
        <v>383</v>
      </c>
      <c r="B167" s="284">
        <v>0</v>
      </c>
      <c r="C167" s="284">
        <v>0</v>
      </c>
      <c r="D167" s="292"/>
      <c r="E167" s="293"/>
    </row>
    <row r="168" spans="1:5" ht="17.25">
      <c r="A168" s="275" t="s">
        <v>384</v>
      </c>
      <c r="B168" s="284">
        <v>0</v>
      </c>
      <c r="C168" s="284">
        <v>0</v>
      </c>
      <c r="D168" s="292"/>
      <c r="E168" s="293"/>
    </row>
    <row r="169" spans="1:5" ht="17.25">
      <c r="A169" s="275" t="s">
        <v>385</v>
      </c>
      <c r="B169" s="284">
        <v>0</v>
      </c>
      <c r="C169" s="284">
        <v>0</v>
      </c>
      <c r="D169" s="292"/>
      <c r="E169" s="293"/>
    </row>
    <row r="170" spans="1:5" ht="17.25">
      <c r="A170" s="275" t="s">
        <v>386</v>
      </c>
      <c r="B170" s="284">
        <v>0</v>
      </c>
      <c r="C170" s="284">
        <v>0</v>
      </c>
      <c r="D170" s="292"/>
      <c r="E170" s="293"/>
    </row>
    <row r="171" spans="1:5" ht="17.25">
      <c r="A171" s="275" t="s">
        <v>387</v>
      </c>
      <c r="B171" s="284">
        <v>0</v>
      </c>
      <c r="C171" s="284">
        <v>0</v>
      </c>
      <c r="D171" s="292"/>
      <c r="E171" s="293"/>
    </row>
    <row r="172" spans="1:5" ht="17.25">
      <c r="A172" s="275" t="s">
        <v>388</v>
      </c>
      <c r="B172" s="284">
        <v>0</v>
      </c>
      <c r="C172" s="284">
        <v>0</v>
      </c>
      <c r="D172" s="292"/>
      <c r="E172" s="293"/>
    </row>
    <row r="173" spans="1:5" ht="17.25">
      <c r="A173" s="275" t="s">
        <v>389</v>
      </c>
      <c r="B173" s="284">
        <v>5303.35</v>
      </c>
      <c r="C173" s="284">
        <v>9194.21</v>
      </c>
      <c r="D173" s="292"/>
      <c r="E173" s="293"/>
    </row>
    <row r="174" spans="1:5" ht="17.25">
      <c r="A174" s="275" t="s">
        <v>390</v>
      </c>
      <c r="B174" s="284">
        <v>0</v>
      </c>
      <c r="C174" s="284">
        <v>0</v>
      </c>
      <c r="D174" s="292"/>
      <c r="E174" s="293"/>
    </row>
    <row r="175" spans="1:5" ht="17.25">
      <c r="A175" s="275" t="s">
        <v>391</v>
      </c>
      <c r="B175" s="284">
        <v>30688.88</v>
      </c>
      <c r="C175" s="284">
        <v>29962.64</v>
      </c>
      <c r="D175" s="292"/>
      <c r="E175" s="293"/>
    </row>
    <row r="176" spans="1:5" ht="17.25">
      <c r="A176" s="275" t="s">
        <v>392</v>
      </c>
      <c r="B176" s="284">
        <v>1559.49</v>
      </c>
      <c r="C176" s="284">
        <v>792.05</v>
      </c>
      <c r="D176" s="292"/>
      <c r="E176" s="293"/>
    </row>
    <row r="177" spans="1:5" ht="17.25">
      <c r="A177" s="275" t="s">
        <v>393</v>
      </c>
      <c r="B177" s="284">
        <v>890.19</v>
      </c>
      <c r="C177" s="284">
        <v>396.58</v>
      </c>
      <c r="D177" s="292"/>
      <c r="E177" s="293"/>
    </row>
    <row r="178" spans="1:5" ht="17.25">
      <c r="A178" s="275" t="s">
        <v>394</v>
      </c>
      <c r="B178" s="284">
        <v>0</v>
      </c>
      <c r="C178" s="284">
        <v>0</v>
      </c>
      <c r="D178" s="292"/>
      <c r="E178" s="293"/>
    </row>
    <row r="179" spans="1:5" ht="17.25">
      <c r="A179" s="275" t="s">
        <v>395</v>
      </c>
      <c r="B179" s="284">
        <v>42052.69</v>
      </c>
      <c r="C179" s="284">
        <v>48096.09</v>
      </c>
      <c r="D179" s="292"/>
      <c r="E179" s="293"/>
    </row>
    <row r="180" spans="1:5" ht="17.25">
      <c r="A180" s="275" t="s">
        <v>396</v>
      </c>
      <c r="B180" s="284">
        <v>51859.62</v>
      </c>
      <c r="C180" s="284">
        <v>51897.08</v>
      </c>
      <c r="D180" s="292"/>
      <c r="E180" s="293"/>
    </row>
    <row r="181" spans="1:5" ht="18" thickBot="1">
      <c r="A181" s="278" t="s">
        <v>216</v>
      </c>
      <c r="B181" s="282">
        <v>4011573.09</v>
      </c>
      <c r="C181" s="282">
        <v>4904945.79</v>
      </c>
      <c r="D181" s="304">
        <v>893372.6999999993</v>
      </c>
      <c r="E181" s="305">
        <v>0.22269884655149066</v>
      </c>
    </row>
    <row r="182" spans="1:5" ht="18" thickTop="1">
      <c r="A182" s="307" t="s">
        <v>397</v>
      </c>
      <c r="B182" s="275"/>
      <c r="C182" s="275"/>
      <c r="D182" s="275"/>
      <c r="E182" s="281"/>
    </row>
    <row r="183" spans="1:5" ht="17.25">
      <c r="A183" s="308" t="s">
        <v>398</v>
      </c>
      <c r="B183" s="284">
        <v>3620</v>
      </c>
      <c r="C183" s="284">
        <v>0</v>
      </c>
      <c r="D183" s="292" t="s">
        <v>104</v>
      </c>
      <c r="E183" s="298" t="s">
        <v>104</v>
      </c>
    </row>
    <row r="184" spans="1:5" ht="17.25">
      <c r="A184" s="275" t="s">
        <v>399</v>
      </c>
      <c r="B184" s="284">
        <v>0</v>
      </c>
      <c r="C184" s="284">
        <v>0</v>
      </c>
      <c r="D184" s="292" t="s">
        <v>104</v>
      </c>
      <c r="E184" s="298" t="s">
        <v>108</v>
      </c>
    </row>
    <row r="185" spans="1:5" ht="17.25">
      <c r="A185" s="275" t="s">
        <v>400</v>
      </c>
      <c r="B185" s="284">
        <v>0</v>
      </c>
      <c r="C185" s="284">
        <v>0</v>
      </c>
      <c r="D185" s="292"/>
      <c r="E185" s="293"/>
    </row>
    <row r="186" spans="1:5" ht="17.25">
      <c r="A186" s="275" t="s">
        <v>401</v>
      </c>
      <c r="B186" s="284">
        <v>2750</v>
      </c>
      <c r="C186" s="284">
        <v>0</v>
      </c>
      <c r="D186" s="287"/>
      <c r="E186" s="287"/>
    </row>
    <row r="187" spans="1:5" ht="17.25">
      <c r="A187" s="275" t="s">
        <v>402</v>
      </c>
      <c r="B187" s="284">
        <v>0</v>
      </c>
      <c r="C187" s="284">
        <v>0</v>
      </c>
      <c r="D187" s="287"/>
      <c r="E187" s="276"/>
    </row>
    <row r="188" spans="1:5" ht="18" thickBot="1">
      <c r="A188" s="278" t="s">
        <v>216</v>
      </c>
      <c r="B188" s="297">
        <v>6370</v>
      </c>
      <c r="C188" s="297">
        <v>0</v>
      </c>
      <c r="D188" s="294">
        <v>-6370</v>
      </c>
      <c r="E188" s="305">
        <v>-1</v>
      </c>
    </row>
    <row r="189" spans="1:5" ht="18" thickTop="1">
      <c r="A189" s="307" t="s">
        <v>471</v>
      </c>
      <c r="B189" s="284">
        <v>389507612.94</v>
      </c>
      <c r="C189" s="284">
        <v>417611751.52</v>
      </c>
      <c r="D189" s="292"/>
      <c r="E189" s="293"/>
    </row>
    <row r="190" spans="1:5" ht="17.25">
      <c r="A190" s="275" t="s">
        <v>403</v>
      </c>
      <c r="B190" s="284">
        <v>5766435.19</v>
      </c>
      <c r="C190" s="284">
        <v>5236231.89</v>
      </c>
      <c r="D190" s="292"/>
      <c r="E190" s="293"/>
    </row>
    <row r="191" spans="1:5" ht="17.25">
      <c r="A191" s="275" t="s">
        <v>404</v>
      </c>
      <c r="B191" s="284">
        <v>874606.58</v>
      </c>
      <c r="C191" s="284">
        <v>783321.73</v>
      </c>
      <c r="D191" s="292"/>
      <c r="E191" s="293"/>
    </row>
    <row r="192" spans="1:5" ht="17.25">
      <c r="A192" s="275" t="s">
        <v>405</v>
      </c>
      <c r="B192" s="284">
        <v>64725633.98</v>
      </c>
      <c r="C192" s="284">
        <v>68993523.11</v>
      </c>
      <c r="D192" s="292"/>
      <c r="E192" s="293"/>
    </row>
    <row r="193" spans="1:5" ht="17.25">
      <c r="A193" s="275" t="s">
        <v>406</v>
      </c>
      <c r="B193" s="284">
        <v>2981173.91</v>
      </c>
      <c r="C193" s="284">
        <v>3118415.44</v>
      </c>
      <c r="D193" s="292"/>
      <c r="E193" s="293"/>
    </row>
    <row r="194" spans="1:5" ht="17.25">
      <c r="A194" s="283" t="s">
        <v>407</v>
      </c>
      <c r="B194" s="284">
        <v>38622173.21</v>
      </c>
      <c r="C194" s="284">
        <v>40472715.87</v>
      </c>
      <c r="D194" s="292"/>
      <c r="E194" s="293"/>
    </row>
    <row r="195" spans="1:5" ht="17.25">
      <c r="A195" s="283" t="s">
        <v>408</v>
      </c>
      <c r="B195" s="284">
        <v>0</v>
      </c>
      <c r="C195" s="284">
        <v>319289.91</v>
      </c>
      <c r="D195" s="292"/>
      <c r="E195" s="293"/>
    </row>
    <row r="196" spans="1:5" ht="18" thickBot="1">
      <c r="A196" s="278" t="s">
        <v>216</v>
      </c>
      <c r="B196" s="294">
        <v>502477635.81</v>
      </c>
      <c r="C196" s="294">
        <v>536535249.47</v>
      </c>
      <c r="D196" s="294">
        <v>34057613.660000026</v>
      </c>
      <c r="E196" s="295">
        <v>0.06777936217021628</v>
      </c>
    </row>
    <row r="197" spans="1:5" ht="18" thickTop="1">
      <c r="A197" s="274" t="s">
        <v>409</v>
      </c>
      <c r="B197" s="275"/>
      <c r="C197" s="275"/>
      <c r="D197" s="275"/>
      <c r="E197" s="276"/>
    </row>
    <row r="198" spans="1:5" ht="17.25">
      <c r="A198" s="275" t="s">
        <v>410</v>
      </c>
      <c r="B198" s="284">
        <v>9354239.229999999</v>
      </c>
      <c r="C198" s="284">
        <v>10315155.129999999</v>
      </c>
      <c r="D198" s="292"/>
      <c r="E198" s="293"/>
    </row>
    <row r="199" spans="1:5" ht="17.25">
      <c r="A199" s="275" t="s">
        <v>411</v>
      </c>
      <c r="B199" s="284">
        <v>346.26</v>
      </c>
      <c r="C199" s="284">
        <v>615.2</v>
      </c>
      <c r="D199" s="292"/>
      <c r="E199" s="293"/>
    </row>
    <row r="200" spans="1:5" ht="17.25">
      <c r="A200" s="275" t="s">
        <v>412</v>
      </c>
      <c r="B200" s="284">
        <v>0</v>
      </c>
      <c r="C200" s="284">
        <v>0</v>
      </c>
      <c r="D200" s="292"/>
      <c r="E200" s="293"/>
    </row>
    <row r="201" spans="1:5" ht="17.25">
      <c r="A201" s="275" t="s">
        <v>413</v>
      </c>
      <c r="B201" s="284">
        <v>0</v>
      </c>
      <c r="C201" s="284">
        <v>0</v>
      </c>
      <c r="D201" s="292" t="s">
        <v>104</v>
      </c>
      <c r="E201" s="298" t="s">
        <v>108</v>
      </c>
    </row>
    <row r="202" spans="1:5" ht="17.25">
      <c r="A202" s="275" t="s">
        <v>414</v>
      </c>
      <c r="B202" s="284">
        <v>57344.5</v>
      </c>
      <c r="C202" s="284">
        <v>27181.5</v>
      </c>
      <c r="D202" s="292"/>
      <c r="E202" s="293"/>
    </row>
    <row r="203" spans="1:5" ht="17.25">
      <c r="A203" s="275" t="s">
        <v>415</v>
      </c>
      <c r="B203" s="284">
        <v>0</v>
      </c>
      <c r="C203" s="284">
        <v>0</v>
      </c>
      <c r="D203" s="292"/>
      <c r="E203" s="293"/>
    </row>
    <row r="204" spans="1:5" ht="17.25">
      <c r="A204" s="275" t="s">
        <v>416</v>
      </c>
      <c r="B204" s="284">
        <v>244.13</v>
      </c>
      <c r="C204" s="284">
        <v>-6047.34</v>
      </c>
      <c r="D204" s="292"/>
      <c r="E204" s="293"/>
    </row>
    <row r="205" spans="1:5" ht="17.25">
      <c r="A205" s="275" t="s">
        <v>417</v>
      </c>
      <c r="B205" s="284">
        <v>1333.33</v>
      </c>
      <c r="C205" s="284">
        <v>3700</v>
      </c>
      <c r="D205" s="292"/>
      <c r="E205" s="293"/>
    </row>
    <row r="206" spans="1:5" ht="18" thickBot="1">
      <c r="A206" s="278" t="s">
        <v>216</v>
      </c>
      <c r="B206" s="304">
        <v>9413507.45</v>
      </c>
      <c r="C206" s="282">
        <v>10340604.489999998</v>
      </c>
      <c r="D206" s="282">
        <v>927097.0399999991</v>
      </c>
      <c r="E206" s="295">
        <v>0.0984858242184744</v>
      </c>
    </row>
    <row r="207" spans="1:5" ht="18" thickTop="1">
      <c r="A207" s="307" t="s">
        <v>418</v>
      </c>
      <c r="B207" s="275"/>
      <c r="C207" s="275"/>
      <c r="D207" s="275"/>
      <c r="E207" s="281"/>
    </row>
    <row r="208" spans="1:5" ht="17.25">
      <c r="A208" s="309" t="s">
        <v>419</v>
      </c>
      <c r="B208" s="284">
        <v>78275.58</v>
      </c>
      <c r="C208" s="284">
        <v>75692</v>
      </c>
      <c r="D208" s="292"/>
      <c r="E208" s="293"/>
    </row>
    <row r="209" spans="1:5" ht="18" thickBot="1">
      <c r="A209" s="278" t="s">
        <v>216</v>
      </c>
      <c r="B209" s="294">
        <v>78275.58</v>
      </c>
      <c r="C209" s="294">
        <v>75692</v>
      </c>
      <c r="D209" s="294">
        <v>-2583.58</v>
      </c>
      <c r="E209" s="295">
        <v>-0.033006207044393686</v>
      </c>
    </row>
    <row r="210" spans="1:5" ht="18" thickTop="1">
      <c r="A210" s="307" t="s">
        <v>420</v>
      </c>
      <c r="B210" s="275"/>
      <c r="C210" s="275"/>
      <c r="D210" s="275"/>
      <c r="E210" s="281"/>
    </row>
    <row r="211" spans="1:5" ht="17.25">
      <c r="A211" s="309" t="s">
        <v>421</v>
      </c>
      <c r="B211" s="284">
        <v>195983.8</v>
      </c>
      <c r="C211" s="284">
        <v>110281.61</v>
      </c>
      <c r="D211" s="292"/>
      <c r="E211" s="293"/>
    </row>
    <row r="212" spans="1:5" ht="18" thickBot="1">
      <c r="A212" s="278" t="s">
        <v>216</v>
      </c>
      <c r="B212" s="294">
        <v>195983.8</v>
      </c>
      <c r="C212" s="294">
        <v>110281.61</v>
      </c>
      <c r="D212" s="294">
        <v>-85702.19</v>
      </c>
      <c r="E212" s="295">
        <v>-0.4372922149687882</v>
      </c>
    </row>
    <row r="213" spans="1:5" ht="18" thickTop="1">
      <c r="A213" s="307" t="s">
        <v>422</v>
      </c>
      <c r="B213" s="275"/>
      <c r="C213" s="275"/>
      <c r="D213" s="275"/>
      <c r="E213" s="281"/>
    </row>
    <row r="214" spans="1:5" ht="17.25">
      <c r="A214" s="308" t="s">
        <v>423</v>
      </c>
      <c r="B214" s="284">
        <v>-60784.47</v>
      </c>
      <c r="C214" s="284">
        <v>0</v>
      </c>
      <c r="D214" s="292"/>
      <c r="E214" s="293"/>
    </row>
    <row r="215" spans="1:5" ht="17.25">
      <c r="A215" s="310" t="s">
        <v>424</v>
      </c>
      <c r="B215" s="284">
        <v>-5328.83</v>
      </c>
      <c r="C215" s="284">
        <v>0</v>
      </c>
      <c r="D215" s="292"/>
      <c r="E215" s="293"/>
    </row>
    <row r="216" spans="1:5" ht="17.25">
      <c r="A216" s="310" t="s">
        <v>425</v>
      </c>
      <c r="B216" s="284">
        <v>-13217.78</v>
      </c>
      <c r="C216" s="284">
        <v>0</v>
      </c>
      <c r="D216" s="292"/>
      <c r="E216" s="293"/>
    </row>
    <row r="217" spans="1:5" ht="17.25">
      <c r="A217" s="310" t="s">
        <v>426</v>
      </c>
      <c r="B217" s="284">
        <v>-3966.8</v>
      </c>
      <c r="C217" s="284">
        <v>0</v>
      </c>
      <c r="D217" s="292"/>
      <c r="E217" s="293"/>
    </row>
    <row r="218" spans="1:5" ht="17.25">
      <c r="A218" s="310" t="s">
        <v>427</v>
      </c>
      <c r="B218" s="284">
        <v>-24669.17</v>
      </c>
      <c r="C218" s="284">
        <v>0</v>
      </c>
      <c r="D218" s="292"/>
      <c r="E218" s="293"/>
    </row>
    <row r="219" spans="1:5" ht="17.25">
      <c r="A219" s="310" t="s">
        <v>428</v>
      </c>
      <c r="B219" s="284">
        <v>0</v>
      </c>
      <c r="C219" s="284">
        <v>0</v>
      </c>
      <c r="D219" s="292"/>
      <c r="E219" s="293"/>
    </row>
    <row r="220" spans="1:5" ht="18" thickBot="1">
      <c r="A220" s="278" t="s">
        <v>216</v>
      </c>
      <c r="B220" s="294">
        <v>-107967.05</v>
      </c>
      <c r="C220" s="294">
        <v>0</v>
      </c>
      <c r="D220" s="294">
        <v>107967.05</v>
      </c>
      <c r="E220" s="295">
        <v>1</v>
      </c>
    </row>
    <row r="221" spans="1:5" ht="18" thickBot="1" thickTop="1">
      <c r="A221" s="311" t="s">
        <v>429</v>
      </c>
      <c r="B221" s="311">
        <v>828581992.5600001</v>
      </c>
      <c r="C221" s="311">
        <v>965657563.2400001</v>
      </c>
      <c r="D221" s="311">
        <v>137075570.68000007</v>
      </c>
      <c r="E221" s="312">
        <v>0.1654339243561029</v>
      </c>
    </row>
    <row r="222" ht="13.5" thickTop="1"/>
  </sheetData>
  <sheetProtection/>
  <printOptions horizontalCentered="1"/>
  <pageMargins left="0.75" right="0.27" top="0.51" bottom="0.49" header="0.5" footer="0.5"/>
  <pageSetup fitToHeight="1" fitToWidth="1" horizontalDpi="600" verticalDpi="600" orientation="portrait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1"/>
  <sheetViews>
    <sheetView showOutlineSymbols="0" zoomScale="87" zoomScaleNormal="87" zoomScalePageLayoutView="0" workbookViewId="0" topLeftCell="A1">
      <selection activeCell="C6" sqref="C6"/>
    </sheetView>
  </sheetViews>
  <sheetFormatPr defaultColWidth="15.7109375" defaultRowHeight="12.75"/>
  <cols>
    <col min="1" max="1" width="49.421875" style="214" customWidth="1"/>
    <col min="2" max="3" width="27.140625" style="214" customWidth="1"/>
    <col min="4" max="4" width="25.140625" style="214" bestFit="1" customWidth="1"/>
    <col min="5" max="5" width="15.421875" style="214" customWidth="1"/>
    <col min="6" max="16384" width="15.7109375" style="214" customWidth="1"/>
  </cols>
  <sheetData>
    <row r="1" spans="2:256" ht="17.25">
      <c r="B1" s="215" t="s">
        <v>0</v>
      </c>
      <c r="C1" s="215"/>
      <c r="D1" s="215"/>
      <c r="E1" s="216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  <c r="BC1" s="217"/>
      <c r="BD1" s="217"/>
      <c r="BE1" s="217"/>
      <c r="BF1" s="217"/>
      <c r="BG1" s="217"/>
      <c r="BH1" s="217"/>
      <c r="BI1" s="217"/>
      <c r="BJ1" s="217"/>
      <c r="BK1" s="217"/>
      <c r="BL1" s="217"/>
      <c r="BM1" s="217"/>
      <c r="BN1" s="217"/>
      <c r="BO1" s="217"/>
      <c r="BP1" s="217"/>
      <c r="BQ1" s="217"/>
      <c r="BR1" s="217"/>
      <c r="BS1" s="217"/>
      <c r="BT1" s="217"/>
      <c r="BU1" s="217"/>
      <c r="BV1" s="217"/>
      <c r="BW1" s="217"/>
      <c r="BX1" s="217"/>
      <c r="BY1" s="217"/>
      <c r="BZ1" s="217"/>
      <c r="CA1" s="217"/>
      <c r="CB1" s="217"/>
      <c r="CC1" s="217"/>
      <c r="CD1" s="217"/>
      <c r="CE1" s="217"/>
      <c r="CF1" s="217"/>
      <c r="CG1" s="217"/>
      <c r="CH1" s="217"/>
      <c r="CI1" s="217"/>
      <c r="CJ1" s="217"/>
      <c r="CK1" s="217"/>
      <c r="CL1" s="217"/>
      <c r="CM1" s="217"/>
      <c r="CN1" s="217"/>
      <c r="CO1" s="217"/>
      <c r="CP1" s="217"/>
      <c r="CQ1" s="217"/>
      <c r="CR1" s="217"/>
      <c r="CS1" s="217"/>
      <c r="CT1" s="217"/>
      <c r="CU1" s="217"/>
      <c r="CV1" s="217"/>
      <c r="CW1" s="217"/>
      <c r="CX1" s="217"/>
      <c r="CY1" s="217"/>
      <c r="CZ1" s="217"/>
      <c r="DA1" s="217"/>
      <c r="DB1" s="217"/>
      <c r="DC1" s="217"/>
      <c r="DD1" s="217"/>
      <c r="DE1" s="217"/>
      <c r="DF1" s="217"/>
      <c r="DG1" s="217"/>
      <c r="DH1" s="217"/>
      <c r="DI1" s="217"/>
      <c r="DJ1" s="217"/>
      <c r="DK1" s="217"/>
      <c r="DL1" s="217"/>
      <c r="DM1" s="217"/>
      <c r="DN1" s="217"/>
      <c r="DO1" s="217"/>
      <c r="DP1" s="217"/>
      <c r="DQ1" s="217"/>
      <c r="DR1" s="217"/>
      <c r="DS1" s="217"/>
      <c r="DT1" s="217"/>
      <c r="DU1" s="217"/>
      <c r="DV1" s="217"/>
      <c r="DW1" s="217"/>
      <c r="DX1" s="217"/>
      <c r="DY1" s="217"/>
      <c r="DZ1" s="217"/>
      <c r="EA1" s="217"/>
      <c r="EB1" s="217"/>
      <c r="EC1" s="217"/>
      <c r="ED1" s="217"/>
      <c r="EE1" s="217"/>
      <c r="EF1" s="217"/>
      <c r="EG1" s="217"/>
      <c r="EH1" s="217"/>
      <c r="EI1" s="217"/>
      <c r="EJ1" s="217"/>
      <c r="EK1" s="217"/>
      <c r="EL1" s="217"/>
      <c r="EM1" s="217"/>
      <c r="EN1" s="217"/>
      <c r="EO1" s="217"/>
      <c r="EP1" s="217"/>
      <c r="EQ1" s="217"/>
      <c r="ER1" s="217"/>
      <c r="ES1" s="217"/>
      <c r="ET1" s="217"/>
      <c r="EU1" s="217"/>
      <c r="EV1" s="217"/>
      <c r="EW1" s="217"/>
      <c r="EX1" s="217"/>
      <c r="EY1" s="217"/>
      <c r="EZ1" s="217"/>
      <c r="FA1" s="217"/>
      <c r="FB1" s="217"/>
      <c r="FC1" s="217"/>
      <c r="FD1" s="217"/>
      <c r="FE1" s="217"/>
      <c r="FF1" s="217"/>
      <c r="FG1" s="217"/>
      <c r="FH1" s="217"/>
      <c r="FI1" s="217"/>
      <c r="FJ1" s="217"/>
      <c r="FK1" s="217"/>
      <c r="FL1" s="217"/>
      <c r="FM1" s="217"/>
      <c r="FN1" s="217"/>
      <c r="FO1" s="217"/>
      <c r="FP1" s="217"/>
      <c r="FQ1" s="217"/>
      <c r="FR1" s="217"/>
      <c r="FS1" s="217"/>
      <c r="FT1" s="217"/>
      <c r="FU1" s="217"/>
      <c r="FV1" s="217"/>
      <c r="FW1" s="217"/>
      <c r="FX1" s="217"/>
      <c r="FY1" s="217"/>
      <c r="FZ1" s="217"/>
      <c r="GA1" s="217"/>
      <c r="GB1" s="217"/>
      <c r="GC1" s="217"/>
      <c r="GD1" s="217"/>
      <c r="GE1" s="217"/>
      <c r="GF1" s="217"/>
      <c r="GG1" s="217"/>
      <c r="GH1" s="217"/>
      <c r="GI1" s="217"/>
      <c r="GJ1" s="217"/>
      <c r="GK1" s="217"/>
      <c r="GL1" s="217"/>
      <c r="GM1" s="217"/>
      <c r="GN1" s="217"/>
      <c r="GO1" s="217"/>
      <c r="GP1" s="217"/>
      <c r="GQ1" s="217"/>
      <c r="GR1" s="217"/>
      <c r="GS1" s="217"/>
      <c r="GT1" s="217"/>
      <c r="GU1" s="217"/>
      <c r="GV1" s="217"/>
      <c r="GW1" s="217"/>
      <c r="GX1" s="217"/>
      <c r="GY1" s="217"/>
      <c r="GZ1" s="217"/>
      <c r="HA1" s="217"/>
      <c r="HB1" s="217"/>
      <c r="HC1" s="217"/>
      <c r="HD1" s="217"/>
      <c r="HE1" s="217"/>
      <c r="HF1" s="217"/>
      <c r="HG1" s="217"/>
      <c r="HH1" s="217"/>
      <c r="HI1" s="217"/>
      <c r="HJ1" s="217"/>
      <c r="HK1" s="217"/>
      <c r="HL1" s="217"/>
      <c r="HM1" s="217"/>
      <c r="HN1" s="217"/>
      <c r="HO1" s="217"/>
      <c r="HP1" s="217"/>
      <c r="HQ1" s="217"/>
      <c r="HR1" s="217"/>
      <c r="HS1" s="217"/>
      <c r="HT1" s="217"/>
      <c r="HU1" s="217"/>
      <c r="HV1" s="217"/>
      <c r="HW1" s="217"/>
      <c r="HX1" s="217"/>
      <c r="HY1" s="217"/>
      <c r="HZ1" s="217"/>
      <c r="IA1" s="217"/>
      <c r="IB1" s="217"/>
      <c r="IC1" s="217"/>
      <c r="ID1" s="217"/>
      <c r="IE1" s="217"/>
      <c r="IF1" s="217"/>
      <c r="IG1" s="217"/>
      <c r="IH1" s="217"/>
      <c r="II1" s="217"/>
      <c r="IJ1" s="217"/>
      <c r="IK1" s="217"/>
      <c r="IL1" s="217"/>
      <c r="IM1" s="217"/>
      <c r="IN1" s="217"/>
      <c r="IO1" s="217"/>
      <c r="IP1" s="217"/>
      <c r="IQ1" s="217"/>
      <c r="IR1" s="217"/>
      <c r="IS1" s="217"/>
      <c r="IT1" s="217"/>
      <c r="IU1" s="217"/>
      <c r="IV1" s="217"/>
    </row>
    <row r="2" spans="1:256" ht="17.25">
      <c r="A2" s="216"/>
      <c r="B2" s="215" t="s">
        <v>236</v>
      </c>
      <c r="C2" s="215"/>
      <c r="D2" s="215"/>
      <c r="E2" s="216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F2" s="217"/>
      <c r="BG2" s="217"/>
      <c r="BH2" s="217"/>
      <c r="BI2" s="217"/>
      <c r="BJ2" s="217"/>
      <c r="BK2" s="217"/>
      <c r="BL2" s="217"/>
      <c r="BM2" s="217"/>
      <c r="BN2" s="217"/>
      <c r="BO2" s="217"/>
      <c r="BP2" s="217"/>
      <c r="BQ2" s="217"/>
      <c r="BR2" s="217"/>
      <c r="BS2" s="217"/>
      <c r="BT2" s="217"/>
      <c r="BU2" s="217"/>
      <c r="BV2" s="217"/>
      <c r="BW2" s="217"/>
      <c r="BX2" s="217"/>
      <c r="BY2" s="217"/>
      <c r="BZ2" s="217"/>
      <c r="CA2" s="217"/>
      <c r="CB2" s="217"/>
      <c r="CC2" s="217"/>
      <c r="CD2" s="217"/>
      <c r="CE2" s="217"/>
      <c r="CF2" s="217"/>
      <c r="CG2" s="217"/>
      <c r="CH2" s="217"/>
      <c r="CI2" s="217"/>
      <c r="CJ2" s="217"/>
      <c r="CK2" s="217"/>
      <c r="CL2" s="217"/>
      <c r="CM2" s="217"/>
      <c r="CN2" s="217"/>
      <c r="CO2" s="217"/>
      <c r="CP2" s="217"/>
      <c r="CQ2" s="217"/>
      <c r="CR2" s="217"/>
      <c r="CS2" s="217"/>
      <c r="CT2" s="217"/>
      <c r="CU2" s="217"/>
      <c r="CV2" s="217"/>
      <c r="CW2" s="217"/>
      <c r="CX2" s="217"/>
      <c r="CY2" s="217"/>
      <c r="CZ2" s="217"/>
      <c r="DA2" s="217"/>
      <c r="DB2" s="217"/>
      <c r="DC2" s="217"/>
      <c r="DD2" s="217"/>
      <c r="DE2" s="217"/>
      <c r="DF2" s="217"/>
      <c r="DG2" s="217"/>
      <c r="DH2" s="217"/>
      <c r="DI2" s="217"/>
      <c r="DJ2" s="217"/>
      <c r="DK2" s="217"/>
      <c r="DL2" s="217"/>
      <c r="DM2" s="217"/>
      <c r="DN2" s="217"/>
      <c r="DO2" s="217"/>
      <c r="DP2" s="217"/>
      <c r="DQ2" s="217"/>
      <c r="DR2" s="217"/>
      <c r="DS2" s="217"/>
      <c r="DT2" s="217"/>
      <c r="DU2" s="217"/>
      <c r="DV2" s="217"/>
      <c r="DW2" s="217"/>
      <c r="DX2" s="217"/>
      <c r="DY2" s="217"/>
      <c r="DZ2" s="217"/>
      <c r="EA2" s="217"/>
      <c r="EB2" s="217"/>
      <c r="EC2" s="217"/>
      <c r="ED2" s="217"/>
      <c r="EE2" s="217"/>
      <c r="EF2" s="217"/>
      <c r="EG2" s="217"/>
      <c r="EH2" s="217"/>
      <c r="EI2" s="217"/>
      <c r="EJ2" s="217"/>
      <c r="EK2" s="217"/>
      <c r="EL2" s="217"/>
      <c r="EM2" s="217"/>
      <c r="EN2" s="217"/>
      <c r="EO2" s="217"/>
      <c r="EP2" s="217"/>
      <c r="EQ2" s="217"/>
      <c r="ER2" s="217"/>
      <c r="ES2" s="217"/>
      <c r="ET2" s="217"/>
      <c r="EU2" s="217"/>
      <c r="EV2" s="217"/>
      <c r="EW2" s="217"/>
      <c r="EX2" s="217"/>
      <c r="EY2" s="217"/>
      <c r="EZ2" s="217"/>
      <c r="FA2" s="217"/>
      <c r="FB2" s="217"/>
      <c r="FC2" s="217"/>
      <c r="FD2" s="217"/>
      <c r="FE2" s="217"/>
      <c r="FF2" s="217"/>
      <c r="FG2" s="217"/>
      <c r="FH2" s="217"/>
      <c r="FI2" s="217"/>
      <c r="FJ2" s="217"/>
      <c r="FK2" s="217"/>
      <c r="FL2" s="217"/>
      <c r="FM2" s="217"/>
      <c r="FN2" s="217"/>
      <c r="FO2" s="217"/>
      <c r="FP2" s="217"/>
      <c r="FQ2" s="217"/>
      <c r="FR2" s="217"/>
      <c r="FS2" s="217"/>
      <c r="FT2" s="217"/>
      <c r="FU2" s="217"/>
      <c r="FV2" s="217"/>
      <c r="FW2" s="217"/>
      <c r="FX2" s="217"/>
      <c r="FY2" s="217"/>
      <c r="FZ2" s="217"/>
      <c r="GA2" s="217"/>
      <c r="GB2" s="217"/>
      <c r="GC2" s="217"/>
      <c r="GD2" s="217"/>
      <c r="GE2" s="217"/>
      <c r="GF2" s="217"/>
      <c r="GG2" s="217"/>
      <c r="GH2" s="217"/>
      <c r="GI2" s="217"/>
      <c r="GJ2" s="217"/>
      <c r="GK2" s="217"/>
      <c r="GL2" s="217"/>
      <c r="GM2" s="217"/>
      <c r="GN2" s="217"/>
      <c r="GO2" s="217"/>
      <c r="GP2" s="217"/>
      <c r="GQ2" s="217"/>
      <c r="GR2" s="217"/>
      <c r="GS2" s="217"/>
      <c r="GT2" s="217"/>
      <c r="GU2" s="217"/>
      <c r="GV2" s="217"/>
      <c r="GW2" s="217"/>
      <c r="GX2" s="217"/>
      <c r="GY2" s="217"/>
      <c r="GZ2" s="217"/>
      <c r="HA2" s="217"/>
      <c r="HB2" s="217"/>
      <c r="HC2" s="217"/>
      <c r="HD2" s="217"/>
      <c r="HE2" s="217"/>
      <c r="HF2" s="217"/>
      <c r="HG2" s="217"/>
      <c r="HH2" s="217"/>
      <c r="HI2" s="217"/>
      <c r="HJ2" s="217"/>
      <c r="HK2" s="217"/>
      <c r="HL2" s="217"/>
      <c r="HM2" s="217"/>
      <c r="HN2" s="217"/>
      <c r="HO2" s="217"/>
      <c r="HP2" s="217"/>
      <c r="HQ2" s="217"/>
      <c r="HR2" s="217"/>
      <c r="HS2" s="217"/>
      <c r="HT2" s="217"/>
      <c r="HU2" s="217"/>
      <c r="HV2" s="217"/>
      <c r="HW2" s="217"/>
      <c r="HX2" s="217"/>
      <c r="HY2" s="217"/>
      <c r="HZ2" s="217"/>
      <c r="IA2" s="217"/>
      <c r="IB2" s="217"/>
      <c r="IC2" s="217"/>
      <c r="ID2" s="217"/>
      <c r="IE2" s="217"/>
      <c r="IF2" s="217"/>
      <c r="IG2" s="217"/>
      <c r="IH2" s="217"/>
      <c r="II2" s="217"/>
      <c r="IJ2" s="217"/>
      <c r="IK2" s="217"/>
      <c r="IL2" s="217"/>
      <c r="IM2" s="217"/>
      <c r="IN2" s="217"/>
      <c r="IO2" s="217"/>
      <c r="IP2" s="217"/>
      <c r="IQ2" s="217"/>
      <c r="IR2" s="217"/>
      <c r="IS2" s="217"/>
      <c r="IT2" s="217"/>
      <c r="IU2" s="217"/>
      <c r="IV2" s="217"/>
    </row>
    <row r="3" spans="1:256" ht="17.25">
      <c r="A3" s="218" t="s">
        <v>237</v>
      </c>
      <c r="B3" s="215" t="s">
        <v>108</v>
      </c>
      <c r="C3" s="215"/>
      <c r="D3" s="215"/>
      <c r="E3" s="219" t="s">
        <v>238</v>
      </c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7"/>
      <c r="BQ3" s="217"/>
      <c r="BR3" s="217"/>
      <c r="BS3" s="217"/>
      <c r="BT3" s="217"/>
      <c r="BU3" s="217"/>
      <c r="BV3" s="217"/>
      <c r="BW3" s="217"/>
      <c r="BX3" s="217"/>
      <c r="BY3" s="217"/>
      <c r="BZ3" s="217"/>
      <c r="CA3" s="217"/>
      <c r="CB3" s="217"/>
      <c r="CC3" s="217"/>
      <c r="CD3" s="217"/>
      <c r="CE3" s="217"/>
      <c r="CF3" s="217"/>
      <c r="CG3" s="217"/>
      <c r="CH3" s="217"/>
      <c r="CI3" s="217"/>
      <c r="CJ3" s="217"/>
      <c r="CK3" s="217"/>
      <c r="CL3" s="217"/>
      <c r="CM3" s="217"/>
      <c r="CN3" s="217"/>
      <c r="CO3" s="217"/>
      <c r="CP3" s="217"/>
      <c r="CQ3" s="217"/>
      <c r="CR3" s="217"/>
      <c r="CS3" s="217"/>
      <c r="CT3" s="217"/>
      <c r="CU3" s="217"/>
      <c r="CV3" s="217"/>
      <c r="CW3" s="217"/>
      <c r="CX3" s="217"/>
      <c r="CY3" s="217"/>
      <c r="CZ3" s="217"/>
      <c r="DA3" s="217"/>
      <c r="DB3" s="217"/>
      <c r="DC3" s="217"/>
      <c r="DD3" s="217"/>
      <c r="DE3" s="217"/>
      <c r="DF3" s="217"/>
      <c r="DG3" s="217"/>
      <c r="DH3" s="217"/>
      <c r="DI3" s="217"/>
      <c r="DJ3" s="217"/>
      <c r="DK3" s="217"/>
      <c r="DL3" s="217"/>
      <c r="DM3" s="217"/>
      <c r="DN3" s="217"/>
      <c r="DO3" s="217"/>
      <c r="DP3" s="217"/>
      <c r="DQ3" s="217"/>
      <c r="DR3" s="217"/>
      <c r="DS3" s="217"/>
      <c r="DT3" s="217"/>
      <c r="DU3" s="217"/>
      <c r="DV3" s="217"/>
      <c r="DW3" s="217"/>
      <c r="DX3" s="217"/>
      <c r="DY3" s="217"/>
      <c r="DZ3" s="217"/>
      <c r="EA3" s="217"/>
      <c r="EB3" s="217"/>
      <c r="EC3" s="217"/>
      <c r="ED3" s="217"/>
      <c r="EE3" s="217"/>
      <c r="EF3" s="217"/>
      <c r="EG3" s="217"/>
      <c r="EH3" s="217"/>
      <c r="EI3" s="217"/>
      <c r="EJ3" s="217"/>
      <c r="EK3" s="217"/>
      <c r="EL3" s="217"/>
      <c r="EM3" s="217"/>
      <c r="EN3" s="217"/>
      <c r="EO3" s="217"/>
      <c r="EP3" s="217"/>
      <c r="EQ3" s="217"/>
      <c r="ER3" s="217"/>
      <c r="ES3" s="217"/>
      <c r="ET3" s="217"/>
      <c r="EU3" s="217"/>
      <c r="EV3" s="217"/>
      <c r="EW3" s="217"/>
      <c r="EX3" s="217"/>
      <c r="EY3" s="217"/>
      <c r="EZ3" s="217"/>
      <c r="FA3" s="217"/>
      <c r="FB3" s="217"/>
      <c r="FC3" s="217"/>
      <c r="FD3" s="217"/>
      <c r="FE3" s="217"/>
      <c r="FF3" s="217"/>
      <c r="FG3" s="217"/>
      <c r="FH3" s="217"/>
      <c r="FI3" s="217"/>
      <c r="FJ3" s="217"/>
      <c r="FK3" s="217"/>
      <c r="FL3" s="217"/>
      <c r="FM3" s="217"/>
      <c r="FN3" s="217"/>
      <c r="FO3" s="217"/>
      <c r="FP3" s="217"/>
      <c r="FQ3" s="217"/>
      <c r="FR3" s="217"/>
      <c r="FS3" s="217"/>
      <c r="FT3" s="217"/>
      <c r="FU3" s="217"/>
      <c r="FV3" s="217"/>
      <c r="FW3" s="217"/>
      <c r="FX3" s="217"/>
      <c r="FY3" s="217"/>
      <c r="FZ3" s="217"/>
      <c r="GA3" s="217"/>
      <c r="GB3" s="217"/>
      <c r="GC3" s="217"/>
      <c r="GD3" s="217"/>
      <c r="GE3" s="217"/>
      <c r="GF3" s="217"/>
      <c r="GG3" s="217"/>
      <c r="GH3" s="217"/>
      <c r="GI3" s="217"/>
      <c r="GJ3" s="217"/>
      <c r="GK3" s="217"/>
      <c r="GL3" s="217"/>
      <c r="GM3" s="217"/>
      <c r="GN3" s="217"/>
      <c r="GO3" s="217"/>
      <c r="GP3" s="217"/>
      <c r="GQ3" s="217"/>
      <c r="GR3" s="217"/>
      <c r="GS3" s="217"/>
      <c r="GT3" s="217"/>
      <c r="GU3" s="217"/>
      <c r="GV3" s="217"/>
      <c r="GW3" s="217"/>
      <c r="GX3" s="217"/>
      <c r="GY3" s="217"/>
      <c r="GZ3" s="217"/>
      <c r="HA3" s="217"/>
      <c r="HB3" s="217"/>
      <c r="HC3" s="217"/>
      <c r="HD3" s="217"/>
      <c r="HE3" s="217"/>
      <c r="HF3" s="217"/>
      <c r="HG3" s="217"/>
      <c r="HH3" s="217"/>
      <c r="HI3" s="217"/>
      <c r="HJ3" s="217"/>
      <c r="HK3" s="217"/>
      <c r="HL3" s="217"/>
      <c r="HM3" s="217"/>
      <c r="HN3" s="217"/>
      <c r="HO3" s="217"/>
      <c r="HP3" s="217"/>
      <c r="HQ3" s="217"/>
      <c r="HR3" s="217"/>
      <c r="HS3" s="217"/>
      <c r="HT3" s="217"/>
      <c r="HU3" s="217"/>
      <c r="HV3" s="217"/>
      <c r="HW3" s="217"/>
      <c r="HX3" s="217"/>
      <c r="HY3" s="217"/>
      <c r="HZ3" s="217"/>
      <c r="IA3" s="217"/>
      <c r="IB3" s="217"/>
      <c r="IC3" s="217"/>
      <c r="ID3" s="217"/>
      <c r="IE3" s="217"/>
      <c r="IF3" s="217"/>
      <c r="IG3" s="217"/>
      <c r="IH3" s="217"/>
      <c r="II3" s="217"/>
      <c r="IJ3" s="217"/>
      <c r="IK3" s="217"/>
      <c r="IL3" s="217"/>
      <c r="IM3" s="217"/>
      <c r="IN3" s="217"/>
      <c r="IO3" s="217"/>
      <c r="IP3" s="217"/>
      <c r="IQ3" s="217"/>
      <c r="IR3" s="217"/>
      <c r="IS3" s="217"/>
      <c r="IT3" s="217"/>
      <c r="IU3" s="217"/>
      <c r="IV3" s="217"/>
    </row>
    <row r="4" spans="1:256" ht="17.25">
      <c r="A4" s="220" t="s">
        <v>106</v>
      </c>
      <c r="B4" s="221">
        <v>2010</v>
      </c>
      <c r="C4" s="222">
        <v>2011</v>
      </c>
      <c r="D4" s="220" t="s">
        <v>239</v>
      </c>
      <c r="E4" s="220" t="s">
        <v>240</v>
      </c>
      <c r="F4" s="223"/>
      <c r="G4" s="223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7"/>
      <c r="BQ4" s="217"/>
      <c r="BR4" s="217"/>
      <c r="BS4" s="217"/>
      <c r="BT4" s="217"/>
      <c r="BU4" s="217"/>
      <c r="BV4" s="217"/>
      <c r="BW4" s="217"/>
      <c r="BX4" s="217"/>
      <c r="BY4" s="217"/>
      <c r="BZ4" s="217"/>
      <c r="CA4" s="217"/>
      <c r="CB4" s="217"/>
      <c r="CC4" s="217"/>
      <c r="CD4" s="217"/>
      <c r="CE4" s="217"/>
      <c r="CF4" s="217"/>
      <c r="CG4" s="217"/>
      <c r="CH4" s="217"/>
      <c r="CI4" s="217"/>
      <c r="CJ4" s="217"/>
      <c r="CK4" s="217"/>
      <c r="CL4" s="217"/>
      <c r="CM4" s="217"/>
      <c r="CN4" s="217"/>
      <c r="CO4" s="217"/>
      <c r="CP4" s="217"/>
      <c r="CQ4" s="217"/>
      <c r="CR4" s="217"/>
      <c r="CS4" s="217"/>
      <c r="CT4" s="217"/>
      <c r="CU4" s="217"/>
      <c r="CV4" s="217"/>
      <c r="CW4" s="217"/>
      <c r="CX4" s="217"/>
      <c r="CY4" s="217"/>
      <c r="CZ4" s="217"/>
      <c r="DA4" s="217"/>
      <c r="DB4" s="217"/>
      <c r="DC4" s="217"/>
      <c r="DD4" s="217"/>
      <c r="DE4" s="217"/>
      <c r="DF4" s="217"/>
      <c r="DG4" s="217"/>
      <c r="DH4" s="217"/>
      <c r="DI4" s="217"/>
      <c r="DJ4" s="217"/>
      <c r="DK4" s="217"/>
      <c r="DL4" s="217"/>
      <c r="DM4" s="217"/>
      <c r="DN4" s="217"/>
      <c r="DO4" s="217"/>
      <c r="DP4" s="217"/>
      <c r="DQ4" s="217"/>
      <c r="DR4" s="217"/>
      <c r="DS4" s="217"/>
      <c r="DT4" s="217"/>
      <c r="DU4" s="217"/>
      <c r="DV4" s="217"/>
      <c r="DW4" s="217"/>
      <c r="DX4" s="217"/>
      <c r="DY4" s="217"/>
      <c r="DZ4" s="217"/>
      <c r="EA4" s="217"/>
      <c r="EB4" s="217"/>
      <c r="EC4" s="217"/>
      <c r="ED4" s="217"/>
      <c r="EE4" s="217"/>
      <c r="EF4" s="217"/>
      <c r="EG4" s="217"/>
      <c r="EH4" s="217"/>
      <c r="EI4" s="217"/>
      <c r="EJ4" s="217"/>
      <c r="EK4" s="217"/>
      <c r="EL4" s="217"/>
      <c r="EM4" s="217"/>
      <c r="EN4" s="217"/>
      <c r="EO4" s="217"/>
      <c r="EP4" s="217"/>
      <c r="EQ4" s="217"/>
      <c r="ER4" s="217"/>
      <c r="ES4" s="217"/>
      <c r="ET4" s="217"/>
      <c r="EU4" s="217"/>
      <c r="EV4" s="217"/>
      <c r="EW4" s="217"/>
      <c r="EX4" s="217"/>
      <c r="EY4" s="217"/>
      <c r="EZ4" s="217"/>
      <c r="FA4" s="217"/>
      <c r="FB4" s="217"/>
      <c r="FC4" s="217"/>
      <c r="FD4" s="217"/>
      <c r="FE4" s="217"/>
      <c r="FF4" s="217"/>
      <c r="FG4" s="217"/>
      <c r="FH4" s="217"/>
      <c r="FI4" s="217"/>
      <c r="FJ4" s="217"/>
      <c r="FK4" s="217"/>
      <c r="FL4" s="217"/>
      <c r="FM4" s="217"/>
      <c r="FN4" s="217"/>
      <c r="FO4" s="217"/>
      <c r="FP4" s="217"/>
      <c r="FQ4" s="217"/>
      <c r="FR4" s="217"/>
      <c r="FS4" s="217"/>
      <c r="FT4" s="217"/>
      <c r="FU4" s="217"/>
      <c r="FV4" s="217"/>
      <c r="FW4" s="217"/>
      <c r="FX4" s="217"/>
      <c r="FY4" s="217"/>
      <c r="FZ4" s="217"/>
      <c r="GA4" s="217"/>
      <c r="GB4" s="217"/>
      <c r="GC4" s="217"/>
      <c r="GD4" s="217"/>
      <c r="GE4" s="217"/>
      <c r="GF4" s="217"/>
      <c r="GG4" s="217"/>
      <c r="GH4" s="217"/>
      <c r="GI4" s="217"/>
      <c r="GJ4" s="217"/>
      <c r="GK4" s="217"/>
      <c r="GL4" s="217"/>
      <c r="GM4" s="217"/>
      <c r="GN4" s="217"/>
      <c r="GO4" s="217"/>
      <c r="GP4" s="217"/>
      <c r="GQ4" s="217"/>
      <c r="GR4" s="217"/>
      <c r="GS4" s="217"/>
      <c r="GT4" s="217"/>
      <c r="GU4" s="217"/>
      <c r="GV4" s="217"/>
      <c r="GW4" s="217"/>
      <c r="GX4" s="217"/>
      <c r="GY4" s="217"/>
      <c r="GZ4" s="217"/>
      <c r="HA4" s="217"/>
      <c r="HB4" s="217"/>
      <c r="HC4" s="217"/>
      <c r="HD4" s="217"/>
      <c r="HE4" s="217"/>
      <c r="HF4" s="217"/>
      <c r="HG4" s="217"/>
      <c r="HH4" s="217"/>
      <c r="HI4" s="217"/>
      <c r="HJ4" s="217"/>
      <c r="HK4" s="217"/>
      <c r="HL4" s="217"/>
      <c r="HM4" s="217"/>
      <c r="HN4" s="217"/>
      <c r="HO4" s="217"/>
      <c r="HP4" s="217"/>
      <c r="HQ4" s="217"/>
      <c r="HR4" s="217"/>
      <c r="HS4" s="217"/>
      <c r="HT4" s="217"/>
      <c r="HU4" s="217"/>
      <c r="HV4" s="217"/>
      <c r="HW4" s="217"/>
      <c r="HX4" s="217"/>
      <c r="HY4" s="217"/>
      <c r="HZ4" s="217"/>
      <c r="IA4" s="217"/>
      <c r="IB4" s="217"/>
      <c r="IC4" s="217"/>
      <c r="ID4" s="217"/>
      <c r="IE4" s="217"/>
      <c r="IF4" s="217"/>
      <c r="IG4" s="217"/>
      <c r="IH4" s="217"/>
      <c r="II4" s="217"/>
      <c r="IJ4" s="217"/>
      <c r="IK4" s="217"/>
      <c r="IL4" s="217"/>
      <c r="IM4" s="217"/>
      <c r="IN4" s="217"/>
      <c r="IO4" s="217"/>
      <c r="IP4" s="217"/>
      <c r="IQ4" s="217"/>
      <c r="IR4" s="217"/>
      <c r="IS4" s="217"/>
      <c r="IT4" s="217"/>
      <c r="IU4" s="217"/>
      <c r="IV4" s="217"/>
    </row>
    <row r="5" spans="1:5" ht="17.25">
      <c r="A5" s="224" t="s">
        <v>241</v>
      </c>
      <c r="B5" s="225"/>
      <c r="C5" s="225"/>
      <c r="D5" s="225"/>
      <c r="E5" s="226"/>
    </row>
    <row r="6" spans="1:5" ht="17.25">
      <c r="A6" s="225" t="s">
        <v>242</v>
      </c>
      <c r="B6" s="227">
        <v>91829784.49</v>
      </c>
      <c r="C6" s="227">
        <v>222008846.83</v>
      </c>
      <c r="D6" s="225"/>
      <c r="E6" s="226"/>
    </row>
    <row r="7" spans="1:5" ht="18" thickBot="1">
      <c r="A7" s="228" t="s">
        <v>216</v>
      </c>
      <c r="B7" s="229">
        <v>91829784.49</v>
      </c>
      <c r="C7" s="229">
        <v>222008846.83</v>
      </c>
      <c r="D7" s="229">
        <v>130179062.34000002</v>
      </c>
      <c r="E7" s="230">
        <v>1.4176126304007188</v>
      </c>
    </row>
    <row r="8" spans="1:5" ht="18" thickTop="1">
      <c r="A8" s="224" t="s">
        <v>243</v>
      </c>
      <c r="B8" s="225"/>
      <c r="C8" s="225"/>
      <c r="D8" s="225"/>
      <c r="E8" s="231"/>
    </row>
    <row r="9" spans="1:5" ht="17.25">
      <c r="A9" s="225" t="s">
        <v>244</v>
      </c>
      <c r="B9" s="227">
        <v>439226621.05</v>
      </c>
      <c r="C9" s="227">
        <v>448163755.39</v>
      </c>
      <c r="D9" s="225"/>
      <c r="E9" s="231"/>
    </row>
    <row r="10" spans="1:5" ht="18" thickBot="1">
      <c r="A10" s="228" t="s">
        <v>216</v>
      </c>
      <c r="B10" s="232">
        <v>439226621.05</v>
      </c>
      <c r="C10" s="229">
        <v>448163755.39</v>
      </c>
      <c r="D10" s="229">
        <v>8937134.339999974</v>
      </c>
      <c r="E10" s="230">
        <v>0.020347433219405436</v>
      </c>
    </row>
    <row r="11" spans="1:5" ht="18" thickTop="1">
      <c r="A11" s="224" t="s">
        <v>245</v>
      </c>
      <c r="B11" s="225"/>
      <c r="C11" s="225"/>
      <c r="D11" s="225"/>
      <c r="E11" s="231" t="s">
        <v>104</v>
      </c>
    </row>
    <row r="12" spans="1:5" ht="17.25">
      <c r="A12" s="233" t="s">
        <v>246</v>
      </c>
      <c r="B12" s="234">
        <v>-57488941.15</v>
      </c>
      <c r="C12" s="234">
        <v>-59101553.36</v>
      </c>
      <c r="D12" s="225"/>
      <c r="E12" s="231"/>
    </row>
    <row r="13" spans="1:5" ht="17.25">
      <c r="A13" s="233" t="s">
        <v>247</v>
      </c>
      <c r="B13" s="234">
        <v>67947647.87</v>
      </c>
      <c r="C13" s="234">
        <v>65090066.24</v>
      </c>
      <c r="D13" s="235"/>
      <c r="E13" s="236"/>
    </row>
    <row r="14" spans="1:5" ht="17.25">
      <c r="A14" s="225" t="s">
        <v>248</v>
      </c>
      <c r="B14" s="227">
        <v>1399581.32</v>
      </c>
      <c r="C14" s="234">
        <v>1255472.59</v>
      </c>
      <c r="D14" s="235"/>
      <c r="E14" s="236"/>
    </row>
    <row r="15" spans="1:5" ht="18" thickBot="1">
      <c r="A15" s="228" t="s">
        <v>216</v>
      </c>
      <c r="B15" s="229">
        <v>11858288.040000007</v>
      </c>
      <c r="C15" s="229">
        <v>7243985.4700000025</v>
      </c>
      <c r="D15" s="229">
        <v>-4614302.57</v>
      </c>
      <c r="E15" s="230">
        <v>-0.3891204661613196</v>
      </c>
    </row>
    <row r="16" spans="1:5" ht="18" thickTop="1">
      <c r="A16" s="224" t="s">
        <v>249</v>
      </c>
      <c r="B16" s="225"/>
      <c r="C16" s="225"/>
      <c r="D16" s="225"/>
      <c r="E16" s="231"/>
    </row>
    <row r="17" spans="1:5" ht="17.25">
      <c r="A17" s="225" t="s">
        <v>250</v>
      </c>
      <c r="B17" s="234">
        <v>46956237.99</v>
      </c>
      <c r="C17" s="234">
        <v>61163856.62</v>
      </c>
      <c r="D17" s="225"/>
      <c r="E17" s="231"/>
    </row>
    <row r="18" spans="1:5" ht="17.25">
      <c r="A18" s="225" t="s">
        <v>251</v>
      </c>
      <c r="B18" s="234">
        <v>2900071.9</v>
      </c>
      <c r="C18" s="234">
        <v>6912322.87</v>
      </c>
      <c r="D18" s="235"/>
      <c r="E18" s="236"/>
    </row>
    <row r="19" spans="1:5" ht="17.25">
      <c r="A19" s="225" t="s">
        <v>252</v>
      </c>
      <c r="B19" s="234">
        <v>6361.4</v>
      </c>
      <c r="C19" s="234">
        <v>-3263503.49</v>
      </c>
      <c r="D19" s="235"/>
      <c r="E19" s="236"/>
    </row>
    <row r="20" spans="1:5" ht="17.25">
      <c r="A20" s="225" t="s">
        <v>253</v>
      </c>
      <c r="B20" s="234">
        <v>4.65</v>
      </c>
      <c r="C20" s="234">
        <v>0</v>
      </c>
      <c r="D20" s="235"/>
      <c r="E20" s="236"/>
    </row>
    <row r="21" spans="1:5" ht="17.25">
      <c r="A21" s="225" t="s">
        <v>254</v>
      </c>
      <c r="B21" s="234">
        <v>418540.84</v>
      </c>
      <c r="C21" s="234">
        <v>709225.08</v>
      </c>
      <c r="D21" s="235"/>
      <c r="E21" s="236"/>
    </row>
    <row r="22" spans="1:5" ht="17.25">
      <c r="A22" s="225" t="s">
        <v>255</v>
      </c>
      <c r="B22" s="234">
        <v>-2251288.44</v>
      </c>
      <c r="C22" s="234">
        <v>-5611929.46</v>
      </c>
      <c r="D22" s="235"/>
      <c r="E22" s="236"/>
    </row>
    <row r="23" spans="1:5" ht="17.25">
      <c r="A23" s="225" t="s">
        <v>256</v>
      </c>
      <c r="B23" s="234">
        <v>7870741.37</v>
      </c>
      <c r="C23" s="234">
        <v>-5390084.59</v>
      </c>
      <c r="D23" s="235"/>
      <c r="E23" s="236"/>
    </row>
    <row r="24" spans="1:5" ht="18" thickBot="1">
      <c r="A24" s="228" t="s">
        <v>216</v>
      </c>
      <c r="B24" s="232">
        <v>55900669.71</v>
      </c>
      <c r="C24" s="229">
        <v>54519887.02999999</v>
      </c>
      <c r="D24" s="229">
        <v>-1380782.6800000146</v>
      </c>
      <c r="E24" s="230">
        <v>-0.024700646471020868</v>
      </c>
    </row>
    <row r="25" spans="1:5" ht="18" thickTop="1">
      <c r="A25" s="224" t="s">
        <v>257</v>
      </c>
      <c r="B25" s="225"/>
      <c r="C25" s="225"/>
      <c r="D25" s="225"/>
      <c r="E25" s="231"/>
    </row>
    <row r="26" spans="1:5" ht="17.25">
      <c r="A26" s="225" t="s">
        <v>258</v>
      </c>
      <c r="B26" s="234">
        <v>318758597.65</v>
      </c>
      <c r="C26" s="234">
        <v>311619086.05</v>
      </c>
      <c r="D26" s="225"/>
      <c r="E26" s="231"/>
    </row>
    <row r="27" spans="1:5" ht="17.25">
      <c r="A27" s="225" t="s">
        <v>259</v>
      </c>
      <c r="B27" s="234">
        <v>0</v>
      </c>
      <c r="C27" s="234">
        <v>0</v>
      </c>
      <c r="D27" s="235"/>
      <c r="E27" s="236"/>
    </row>
    <row r="28" spans="1:5" ht="17.25">
      <c r="A28" s="225" t="s">
        <v>260</v>
      </c>
      <c r="B28" s="234">
        <v>57000</v>
      </c>
      <c r="C28" s="234">
        <v>58500</v>
      </c>
      <c r="D28" s="235"/>
      <c r="E28" s="236"/>
    </row>
    <row r="29" spans="1:5" ht="17.25">
      <c r="A29" s="225" t="s">
        <v>261</v>
      </c>
      <c r="B29" s="234">
        <v>0</v>
      </c>
      <c r="C29" s="234">
        <v>0</v>
      </c>
      <c r="D29" s="235"/>
      <c r="E29" s="236"/>
    </row>
    <row r="30" spans="1:5" ht="17.25">
      <c r="A30" s="225" t="s">
        <v>262</v>
      </c>
      <c r="B30" s="234">
        <v>97815.29</v>
      </c>
      <c r="C30" s="234">
        <v>105197.6</v>
      </c>
      <c r="D30" s="235"/>
      <c r="E30" s="236"/>
    </row>
    <row r="31" spans="1:5" ht="17.25">
      <c r="A31" s="225" t="s">
        <v>263</v>
      </c>
      <c r="B31" s="234">
        <v>0</v>
      </c>
      <c r="C31" s="234">
        <v>0</v>
      </c>
      <c r="D31" s="235"/>
      <c r="E31" s="236"/>
    </row>
    <row r="32" spans="1:5" ht="17.25">
      <c r="A32" s="225" t="s">
        <v>264</v>
      </c>
      <c r="B32" s="234">
        <v>100</v>
      </c>
      <c r="C32" s="234">
        <v>100</v>
      </c>
      <c r="D32" s="235"/>
      <c r="E32" s="236"/>
    </row>
    <row r="33" spans="1:5" ht="18" thickBot="1">
      <c r="A33" s="228" t="s">
        <v>216</v>
      </c>
      <c r="B33" s="229">
        <v>318913512.94</v>
      </c>
      <c r="C33" s="232">
        <v>311782883.65000004</v>
      </c>
      <c r="D33" s="229">
        <v>-7130629.289999962</v>
      </c>
      <c r="E33" s="230">
        <v>-0.022359131867019728</v>
      </c>
    </row>
    <row r="34" spans="1:5" ht="18" thickTop="1">
      <c r="A34" s="224" t="s">
        <v>265</v>
      </c>
      <c r="B34" s="225"/>
      <c r="C34" s="225"/>
      <c r="D34" s="225"/>
      <c r="E34" s="231"/>
    </row>
    <row r="35" spans="1:5" ht="17.25">
      <c r="A35" s="225" t="s">
        <v>266</v>
      </c>
      <c r="B35" s="234">
        <v>23299374.61</v>
      </c>
      <c r="C35" s="234">
        <v>23188574.78</v>
      </c>
      <c r="D35" s="225"/>
      <c r="E35" s="231"/>
    </row>
    <row r="36" spans="1:5" ht="17.25">
      <c r="A36" s="225" t="s">
        <v>267</v>
      </c>
      <c r="B36" s="234">
        <v>9481.34</v>
      </c>
      <c r="C36" s="234">
        <v>10811.56</v>
      </c>
      <c r="D36" s="235"/>
      <c r="E36" s="236"/>
    </row>
    <row r="37" spans="1:5" ht="17.25">
      <c r="A37" s="225" t="s">
        <v>268</v>
      </c>
      <c r="B37" s="234">
        <v>9059412.55</v>
      </c>
      <c r="C37" s="234">
        <v>9032490.52</v>
      </c>
      <c r="D37" s="235"/>
      <c r="E37" s="236"/>
    </row>
    <row r="38" spans="1:5" ht="18" thickBot="1">
      <c r="A38" s="228" t="s">
        <v>216</v>
      </c>
      <c r="B38" s="229">
        <v>32368268.5</v>
      </c>
      <c r="C38" s="229">
        <v>32231876.86</v>
      </c>
      <c r="D38" s="229">
        <v>-136391.6400000006</v>
      </c>
      <c r="E38" s="230">
        <v>-0.004213745322830617</v>
      </c>
    </row>
    <row r="39" spans="1:5" ht="18" thickTop="1">
      <c r="A39" s="224" t="s">
        <v>269</v>
      </c>
      <c r="B39" s="225"/>
      <c r="C39" s="225"/>
      <c r="D39" s="225"/>
      <c r="E39" s="231"/>
    </row>
    <row r="40" spans="1:5" ht="17.25">
      <c r="A40" s="225" t="s">
        <v>270</v>
      </c>
      <c r="B40" s="234">
        <v>145084083.37</v>
      </c>
      <c r="C40" s="234">
        <v>137432002.76</v>
      </c>
      <c r="D40" s="225"/>
      <c r="E40" s="231"/>
    </row>
    <row r="41" spans="1:5" ht="17.25">
      <c r="A41" s="225" t="s">
        <v>271</v>
      </c>
      <c r="B41" s="234">
        <v>6758112.21</v>
      </c>
      <c r="C41" s="234">
        <v>6752113.4</v>
      </c>
      <c r="D41" s="235"/>
      <c r="E41" s="236"/>
    </row>
    <row r="42" spans="1:5" ht="17.25">
      <c r="A42" s="225" t="s">
        <v>272</v>
      </c>
      <c r="B42" s="234">
        <v>119562.59000000358</v>
      </c>
      <c r="C42" s="234">
        <v>111740.61</v>
      </c>
      <c r="D42" s="235"/>
      <c r="E42" s="236"/>
    </row>
    <row r="43" spans="1:5" ht="17.25">
      <c r="A43" s="225" t="s">
        <v>273</v>
      </c>
      <c r="B43" s="234">
        <v>2225</v>
      </c>
      <c r="C43" s="234">
        <v>9385</v>
      </c>
      <c r="D43" s="235"/>
      <c r="E43" s="236"/>
    </row>
    <row r="44" spans="1:5" ht="17.25">
      <c r="A44" s="225" t="s">
        <v>274</v>
      </c>
      <c r="B44" s="234">
        <v>535</v>
      </c>
      <c r="C44" s="234">
        <v>925</v>
      </c>
      <c r="D44" s="235"/>
      <c r="E44" s="236"/>
    </row>
    <row r="45" spans="1:5" ht="17.25">
      <c r="A45" s="225" t="s">
        <v>275</v>
      </c>
      <c r="B45" s="234">
        <v>0</v>
      </c>
      <c r="C45" s="234">
        <v>0</v>
      </c>
      <c r="D45" s="235"/>
      <c r="E45" s="236"/>
    </row>
    <row r="46" spans="1:5" ht="17.25">
      <c r="A46" s="225" t="s">
        <v>276</v>
      </c>
      <c r="B46" s="234">
        <v>0</v>
      </c>
      <c r="C46" s="234">
        <v>0</v>
      </c>
      <c r="D46" s="235"/>
      <c r="E46" s="236"/>
    </row>
    <row r="47" spans="1:5" ht="17.25">
      <c r="A47" s="225" t="s">
        <v>277</v>
      </c>
      <c r="B47" s="234">
        <v>105624.79</v>
      </c>
      <c r="C47" s="234">
        <v>19649.32</v>
      </c>
      <c r="D47" s="237"/>
      <c r="E47" s="238" t="s">
        <v>104</v>
      </c>
    </row>
    <row r="48" spans="1:5" ht="18" thickBot="1">
      <c r="A48" s="239" t="s">
        <v>216</v>
      </c>
      <c r="B48" s="229">
        <v>152070142.96</v>
      </c>
      <c r="C48" s="240">
        <v>144325816.09</v>
      </c>
      <c r="D48" s="240">
        <v>-7744326.870000005</v>
      </c>
      <c r="E48" s="241">
        <v>-0.05092601821277333</v>
      </c>
    </row>
    <row r="49" spans="1:5" ht="18" thickTop="1">
      <c r="A49" s="224" t="s">
        <v>278</v>
      </c>
      <c r="B49" s="225" t="s">
        <v>104</v>
      </c>
      <c r="C49" s="225" t="s">
        <v>104</v>
      </c>
      <c r="D49" s="225"/>
      <c r="E49" s="226"/>
    </row>
    <row r="50" spans="1:5" ht="17.25">
      <c r="A50" s="225" t="s">
        <v>279</v>
      </c>
      <c r="B50" s="234">
        <v>8546302.23</v>
      </c>
      <c r="C50" s="234">
        <v>8716557.4</v>
      </c>
      <c r="D50" s="242"/>
      <c r="E50" s="243"/>
    </row>
    <row r="51" spans="1:5" ht="17.25">
      <c r="A51" s="225" t="s">
        <v>280</v>
      </c>
      <c r="B51" s="234">
        <v>5405</v>
      </c>
      <c r="C51" s="234">
        <v>5217.65</v>
      </c>
      <c r="D51" s="242"/>
      <c r="E51" s="243"/>
    </row>
    <row r="52" spans="1:5" ht="17.25">
      <c r="A52" s="225" t="s">
        <v>281</v>
      </c>
      <c r="B52" s="234">
        <v>0</v>
      </c>
      <c r="C52" s="234">
        <v>0</v>
      </c>
      <c r="D52" s="242"/>
      <c r="E52" s="243"/>
    </row>
    <row r="53" spans="1:5" ht="17.25">
      <c r="A53" s="225" t="s">
        <v>282</v>
      </c>
      <c r="B53" s="234">
        <v>0</v>
      </c>
      <c r="C53" s="234">
        <v>0</v>
      </c>
      <c r="D53" s="242"/>
      <c r="E53" s="243"/>
    </row>
    <row r="54" spans="1:5" ht="17.25">
      <c r="A54" s="225" t="s">
        <v>283</v>
      </c>
      <c r="B54" s="234">
        <v>341.13</v>
      </c>
      <c r="C54" s="234">
        <v>284</v>
      </c>
      <c r="D54" s="242"/>
      <c r="E54" s="243"/>
    </row>
    <row r="55" spans="1:5" ht="17.25">
      <c r="A55" s="225" t="s">
        <v>284</v>
      </c>
      <c r="B55" s="234">
        <v>347783.03</v>
      </c>
      <c r="C55" s="234">
        <v>346021.18</v>
      </c>
      <c r="D55" s="242"/>
      <c r="E55" s="243"/>
    </row>
    <row r="56" spans="1:5" ht="17.25">
      <c r="A56" s="225" t="s">
        <v>285</v>
      </c>
      <c r="B56" s="234">
        <v>0</v>
      </c>
      <c r="C56" s="234">
        <v>0</v>
      </c>
      <c r="D56" s="242"/>
      <c r="E56" s="243"/>
    </row>
    <row r="57" spans="1:5" ht="17.25">
      <c r="A57" s="225" t="s">
        <v>286</v>
      </c>
      <c r="B57" s="234">
        <v>673.03</v>
      </c>
      <c r="C57" s="234">
        <v>548.97</v>
      </c>
      <c r="D57" s="242"/>
      <c r="E57" s="243"/>
    </row>
    <row r="58" spans="1:5" ht="18" thickBot="1">
      <c r="A58" s="228" t="s">
        <v>216</v>
      </c>
      <c r="B58" s="244">
        <v>8900504.42</v>
      </c>
      <c r="C58" s="244">
        <v>9068629.200000001</v>
      </c>
      <c r="D58" s="244">
        <v>168124.7800000012</v>
      </c>
      <c r="E58" s="245">
        <v>0.01888935413842547</v>
      </c>
    </row>
    <row r="59" spans="1:5" ht="18" thickTop="1">
      <c r="A59" s="216"/>
      <c r="B59" s="215" t="s">
        <v>0</v>
      </c>
      <c r="C59" s="246"/>
      <c r="D59" s="215"/>
      <c r="E59" s="216"/>
    </row>
    <row r="60" spans="1:5" ht="17.25">
      <c r="A60" s="216"/>
      <c r="B60" s="215" t="s">
        <v>287</v>
      </c>
      <c r="C60" s="246"/>
      <c r="D60" s="215"/>
      <c r="E60" s="216"/>
    </row>
    <row r="61" spans="1:5" ht="17.25">
      <c r="A61" s="247" t="s">
        <v>237</v>
      </c>
      <c r="B61" s="215" t="s">
        <v>108</v>
      </c>
      <c r="C61" s="246"/>
      <c r="D61" s="215"/>
      <c r="E61" s="219" t="s">
        <v>288</v>
      </c>
    </row>
    <row r="62" spans="1:5" ht="17.25">
      <c r="A62" s="220" t="s">
        <v>106</v>
      </c>
      <c r="B62" s="221">
        <v>2010</v>
      </c>
      <c r="C62" s="222">
        <v>2011</v>
      </c>
      <c r="D62" s="220" t="s">
        <v>239</v>
      </c>
      <c r="E62" s="220" t="s">
        <v>240</v>
      </c>
    </row>
    <row r="63" spans="1:5" ht="17.25">
      <c r="A63" s="224" t="s">
        <v>289</v>
      </c>
      <c r="B63" s="225" t="s">
        <v>104</v>
      </c>
      <c r="C63" s="225" t="s">
        <v>104</v>
      </c>
      <c r="D63" s="225"/>
      <c r="E63" s="226"/>
    </row>
    <row r="64" spans="1:5" ht="17.25">
      <c r="A64" s="225" t="s">
        <v>290</v>
      </c>
      <c r="B64" s="234">
        <v>80327675.94999999</v>
      </c>
      <c r="C64" s="234">
        <v>82514398.27000001</v>
      </c>
      <c r="D64" s="242" t="s">
        <v>104</v>
      </c>
      <c r="E64" s="243"/>
    </row>
    <row r="65" spans="1:5" ht="17.25">
      <c r="A65" s="225" t="s">
        <v>291</v>
      </c>
      <c r="B65" s="234">
        <v>1961935</v>
      </c>
      <c r="C65" s="234">
        <v>2015486.5</v>
      </c>
      <c r="D65" s="242"/>
      <c r="E65" s="243"/>
    </row>
    <row r="66" spans="1:5" ht="17.25">
      <c r="A66" s="225" t="s">
        <v>292</v>
      </c>
      <c r="B66" s="234">
        <v>50043.5</v>
      </c>
      <c r="C66" s="234">
        <v>51161</v>
      </c>
      <c r="D66" s="242"/>
      <c r="E66" s="243"/>
    </row>
    <row r="67" spans="1:5" ht="17.25">
      <c r="A67" s="225" t="s">
        <v>293</v>
      </c>
      <c r="B67" s="234">
        <v>116032.98</v>
      </c>
      <c r="C67" s="234">
        <v>110151.37000000001</v>
      </c>
      <c r="D67" s="242"/>
      <c r="E67" s="243"/>
    </row>
    <row r="68" spans="1:5" ht="17.25">
      <c r="A68" s="225" t="s">
        <v>294</v>
      </c>
      <c r="B68" s="234">
        <v>93781.55</v>
      </c>
      <c r="C68" s="234">
        <v>127474.44</v>
      </c>
      <c r="D68" s="242"/>
      <c r="E68" s="243"/>
    </row>
    <row r="69" spans="1:5" ht="17.25">
      <c r="A69" s="225" t="s">
        <v>295</v>
      </c>
      <c r="B69" s="234">
        <v>25761090.3</v>
      </c>
      <c r="C69" s="234">
        <v>26780383.69</v>
      </c>
      <c r="D69" s="242"/>
      <c r="E69" s="243"/>
    </row>
    <row r="70" spans="1:5" ht="17.25">
      <c r="A70" s="225" t="s">
        <v>296</v>
      </c>
      <c r="B70" s="234">
        <v>111596.5</v>
      </c>
      <c r="C70" s="234">
        <v>105393</v>
      </c>
      <c r="D70" s="242"/>
      <c r="E70" s="243"/>
    </row>
    <row r="71" spans="1:5" ht="17.25">
      <c r="A71" s="225" t="s">
        <v>297</v>
      </c>
      <c r="B71" s="234">
        <v>50960.9</v>
      </c>
      <c r="C71" s="234">
        <v>48187.7</v>
      </c>
      <c r="D71" s="242"/>
      <c r="E71" s="243"/>
    </row>
    <row r="72" spans="1:5" ht="17.25">
      <c r="A72" s="225" t="s">
        <v>298</v>
      </c>
      <c r="B72" s="234">
        <v>343270.1</v>
      </c>
      <c r="C72" s="234">
        <v>405226.32</v>
      </c>
      <c r="D72" s="242"/>
      <c r="E72" s="243"/>
    </row>
    <row r="73" spans="1:5" ht="17.25">
      <c r="A73" s="225" t="s">
        <v>299</v>
      </c>
      <c r="B73" s="234">
        <v>10161.62</v>
      </c>
      <c r="C73" s="234">
        <v>12443.4</v>
      </c>
      <c r="D73" s="242"/>
      <c r="E73" s="243"/>
    </row>
    <row r="74" spans="1:5" ht="17.25">
      <c r="A74" s="225" t="s">
        <v>300</v>
      </c>
      <c r="B74" s="234">
        <v>-129332.78</v>
      </c>
      <c r="C74" s="234">
        <v>-134369.93</v>
      </c>
      <c r="D74" s="242"/>
      <c r="E74" s="243"/>
    </row>
    <row r="75" spans="1:5" ht="17.25">
      <c r="A75" s="225" t="s">
        <v>301</v>
      </c>
      <c r="B75" s="234">
        <v>0</v>
      </c>
      <c r="C75" s="234">
        <v>168000</v>
      </c>
      <c r="D75" s="242"/>
      <c r="E75" s="243"/>
    </row>
    <row r="76" spans="1:5" ht="17.25">
      <c r="A76" s="225" t="s">
        <v>302</v>
      </c>
      <c r="B76" s="234">
        <v>0</v>
      </c>
      <c r="C76" s="234">
        <v>0</v>
      </c>
      <c r="D76" s="242"/>
      <c r="E76" s="243"/>
    </row>
    <row r="77" spans="1:5" ht="17.25">
      <c r="A77" s="225" t="s">
        <v>303</v>
      </c>
      <c r="B77" s="234">
        <v>657813.2</v>
      </c>
      <c r="C77" s="234">
        <v>683798.25</v>
      </c>
      <c r="D77" s="242"/>
      <c r="E77" s="243"/>
    </row>
    <row r="78" spans="1:5" ht="17.25">
      <c r="A78" s="225" t="s">
        <v>304</v>
      </c>
      <c r="B78" s="234">
        <v>0</v>
      </c>
      <c r="C78" s="234">
        <v>0</v>
      </c>
      <c r="D78" s="242"/>
      <c r="E78" s="243"/>
    </row>
    <row r="79" spans="1:5" ht="17.25">
      <c r="A79" s="225" t="s">
        <v>305</v>
      </c>
      <c r="B79" s="234">
        <v>0</v>
      </c>
      <c r="C79" s="234">
        <v>0</v>
      </c>
      <c r="D79" s="242"/>
      <c r="E79" s="243"/>
    </row>
    <row r="80" spans="1:5" ht="18" thickBot="1">
      <c r="A80" s="228" t="s">
        <v>216</v>
      </c>
      <c r="B80" s="248">
        <v>109355028.82</v>
      </c>
      <c r="C80" s="248">
        <v>112887734.01</v>
      </c>
      <c r="D80" s="244">
        <v>3532705.1900000125</v>
      </c>
      <c r="E80" s="245">
        <v>0.03230491755267056</v>
      </c>
    </row>
    <row r="81" spans="1:5" ht="18" thickTop="1">
      <c r="A81" s="224" t="s">
        <v>306</v>
      </c>
      <c r="B81" s="234">
        <v>5262556.46</v>
      </c>
      <c r="C81" s="234">
        <v>5546409.71</v>
      </c>
      <c r="D81" s="242"/>
      <c r="E81" s="243"/>
    </row>
    <row r="82" spans="1:5" ht="18" thickBot="1">
      <c r="A82" s="228" t="s">
        <v>216</v>
      </c>
      <c r="B82" s="244">
        <v>5262556.46</v>
      </c>
      <c r="C82" s="244">
        <v>5546409.71</v>
      </c>
      <c r="D82" s="244">
        <v>283853.25</v>
      </c>
      <c r="E82" s="245">
        <v>0.053938281167628555</v>
      </c>
    </row>
    <row r="83" spans="1:5" ht="18" thickTop="1">
      <c r="A83" s="224" t="s">
        <v>307</v>
      </c>
      <c r="B83" s="225"/>
      <c r="C83" s="225"/>
      <c r="D83" s="225"/>
      <c r="E83" s="226"/>
    </row>
    <row r="84" spans="1:5" ht="17.25">
      <c r="A84" s="225" t="s">
        <v>308</v>
      </c>
      <c r="B84" s="234">
        <v>27149319.02</v>
      </c>
      <c r="C84" s="234">
        <v>31220014.28</v>
      </c>
      <c r="D84" s="242" t="s">
        <v>104</v>
      </c>
      <c r="E84" s="243"/>
    </row>
    <row r="85" spans="1:5" ht="17.25">
      <c r="A85" s="225" t="s">
        <v>309</v>
      </c>
      <c r="B85" s="234">
        <v>0</v>
      </c>
      <c r="C85" s="234">
        <v>0</v>
      </c>
      <c r="D85" s="242"/>
      <c r="E85" s="243"/>
    </row>
    <row r="86" spans="1:5" ht="18" thickBot="1">
      <c r="A86" s="228" t="s">
        <v>216</v>
      </c>
      <c r="B86" s="248">
        <v>27149319.02</v>
      </c>
      <c r="C86" s="248">
        <v>31220014.28</v>
      </c>
      <c r="D86" s="244">
        <v>4070695.26</v>
      </c>
      <c r="E86" s="245">
        <v>0.1499372878193098</v>
      </c>
    </row>
    <row r="87" spans="1:5" ht="18" thickTop="1">
      <c r="A87" s="224" t="s">
        <v>310</v>
      </c>
      <c r="B87" s="225"/>
      <c r="C87" s="225"/>
      <c r="D87" s="225"/>
      <c r="E87" s="226"/>
    </row>
    <row r="88" spans="1:5" ht="17.25">
      <c r="A88" s="225" t="s">
        <v>311</v>
      </c>
      <c r="B88" s="234">
        <v>36568.04</v>
      </c>
      <c r="C88" s="234">
        <v>-11125.4</v>
      </c>
      <c r="D88" s="242"/>
      <c r="E88" s="243"/>
    </row>
    <row r="89" spans="1:5" ht="17.25">
      <c r="A89" s="225" t="s">
        <v>312</v>
      </c>
      <c r="B89" s="234">
        <v>368484.91000000003</v>
      </c>
      <c r="C89" s="234">
        <v>51122.06</v>
      </c>
      <c r="D89" s="242"/>
      <c r="E89" s="243"/>
    </row>
    <row r="90" spans="1:5" ht="17.25">
      <c r="A90" s="225" t="s">
        <v>313</v>
      </c>
      <c r="B90" s="234">
        <v>530352.11</v>
      </c>
      <c r="C90" s="234">
        <v>134471.17</v>
      </c>
      <c r="D90" s="242" t="s">
        <v>104</v>
      </c>
      <c r="E90" s="249" t="s">
        <v>104</v>
      </c>
    </row>
    <row r="91" spans="1:5" ht="17.25">
      <c r="A91" s="225" t="s">
        <v>314</v>
      </c>
      <c r="B91" s="234">
        <v>644904.9199999999</v>
      </c>
      <c r="C91" s="234">
        <v>818058.8900000001</v>
      </c>
      <c r="D91" s="242"/>
      <c r="E91" s="243"/>
    </row>
    <row r="92" spans="1:5" ht="17.25">
      <c r="A92" s="225" t="s">
        <v>315</v>
      </c>
      <c r="B92" s="234">
        <v>536469.4199999999</v>
      </c>
      <c r="C92" s="234">
        <v>982599.41</v>
      </c>
      <c r="D92" s="242"/>
      <c r="E92" s="243"/>
    </row>
    <row r="93" spans="1:5" ht="17.25">
      <c r="A93" s="225" t="s">
        <v>316</v>
      </c>
      <c r="B93" s="234">
        <v>34336340.91</v>
      </c>
      <c r="C93" s="234">
        <v>37953734.4</v>
      </c>
      <c r="D93" s="242"/>
      <c r="E93" s="243"/>
    </row>
    <row r="94" spans="1:5" ht="17.25">
      <c r="A94" s="225" t="s">
        <v>317</v>
      </c>
      <c r="B94" s="234">
        <v>41294.08</v>
      </c>
      <c r="C94" s="234">
        <v>82835.08</v>
      </c>
      <c r="D94" s="242"/>
      <c r="E94" s="243"/>
    </row>
    <row r="95" spans="1:5" ht="17.25">
      <c r="A95" s="225" t="s">
        <v>318</v>
      </c>
      <c r="B95" s="234">
        <v>373031.66000000003</v>
      </c>
      <c r="C95" s="234">
        <v>172471.24</v>
      </c>
      <c r="D95" s="242"/>
      <c r="E95" s="243"/>
    </row>
    <row r="96" spans="1:5" ht="17.25">
      <c r="A96" s="225" t="s">
        <v>319</v>
      </c>
      <c r="B96" s="234">
        <v>899362.57</v>
      </c>
      <c r="C96" s="234">
        <v>1657688.93</v>
      </c>
      <c r="D96" s="242"/>
      <c r="E96" s="243"/>
    </row>
    <row r="97" spans="1:5" ht="17.25">
      <c r="A97" s="225" t="s">
        <v>320</v>
      </c>
      <c r="B97" s="234">
        <v>606962.4500000001</v>
      </c>
      <c r="C97" s="234">
        <v>842952.82</v>
      </c>
      <c r="D97" s="242"/>
      <c r="E97" s="243"/>
    </row>
    <row r="98" spans="1:5" ht="18" thickBot="1">
      <c r="A98" s="228" t="s">
        <v>216</v>
      </c>
      <c r="B98" s="244">
        <v>38373771.06999999</v>
      </c>
      <c r="C98" s="244">
        <v>42684808.6</v>
      </c>
      <c r="D98" s="244">
        <v>4311037.530000009</v>
      </c>
      <c r="E98" s="245">
        <v>0.11234333790484068</v>
      </c>
    </row>
    <row r="99" spans="1:5" ht="18" thickTop="1">
      <c r="A99" s="224" t="s">
        <v>321</v>
      </c>
      <c r="B99" s="225"/>
      <c r="C99" s="225"/>
      <c r="D99" s="225"/>
      <c r="E99" s="226"/>
    </row>
    <row r="100" spans="1:5" ht="17.25">
      <c r="A100" s="225" t="s">
        <v>322</v>
      </c>
      <c r="B100" s="234">
        <v>38626288.78</v>
      </c>
      <c r="C100" s="234">
        <v>41244504.02</v>
      </c>
      <c r="D100" s="242"/>
      <c r="E100" s="243"/>
    </row>
    <row r="101" spans="1:5" ht="17.25">
      <c r="A101" s="225" t="s">
        <v>323</v>
      </c>
      <c r="B101" s="234">
        <v>0</v>
      </c>
      <c r="C101" s="234">
        <v>0</v>
      </c>
      <c r="D101" s="242"/>
      <c r="E101" s="243"/>
    </row>
    <row r="102" spans="1:5" ht="17.25">
      <c r="A102" s="225" t="s">
        <v>324</v>
      </c>
      <c r="B102" s="234">
        <v>-912.39</v>
      </c>
      <c r="C102" s="234">
        <v>0</v>
      </c>
      <c r="D102" s="242"/>
      <c r="E102" s="243"/>
    </row>
    <row r="103" spans="1:5" ht="17.25">
      <c r="A103" s="225" t="s">
        <v>325</v>
      </c>
      <c r="B103" s="234">
        <v>7410.04</v>
      </c>
      <c r="C103" s="234">
        <v>0</v>
      </c>
      <c r="D103" s="242" t="s">
        <v>104</v>
      </c>
      <c r="E103" s="249" t="s">
        <v>104</v>
      </c>
    </row>
    <row r="104" spans="1:5" ht="17.25">
      <c r="A104" s="225" t="s">
        <v>326</v>
      </c>
      <c r="B104" s="234">
        <v>-10989.12</v>
      </c>
      <c r="C104" s="234">
        <v>0</v>
      </c>
      <c r="D104" s="242"/>
      <c r="E104" s="243"/>
    </row>
    <row r="105" spans="1:5" ht="17.25">
      <c r="A105" s="225" t="s">
        <v>327</v>
      </c>
      <c r="B105" s="234">
        <v>1504494.71</v>
      </c>
      <c r="C105" s="234">
        <v>1786914.69</v>
      </c>
      <c r="D105" s="242"/>
      <c r="E105" s="243"/>
    </row>
    <row r="106" spans="1:5" ht="17.25">
      <c r="A106" s="225" t="s">
        <v>328</v>
      </c>
      <c r="B106" s="234">
        <v>189322.66</v>
      </c>
      <c r="C106" s="234">
        <v>250313.11</v>
      </c>
      <c r="D106" s="242"/>
      <c r="E106" s="243"/>
    </row>
    <row r="107" spans="1:5" ht="17.25">
      <c r="A107" s="225" t="s">
        <v>329</v>
      </c>
      <c r="B107" s="234">
        <v>-2253.88</v>
      </c>
      <c r="C107" s="234">
        <v>0</v>
      </c>
      <c r="D107" s="242"/>
      <c r="E107" s="243"/>
    </row>
    <row r="108" spans="1:5" ht="17.25">
      <c r="A108" s="225" t="s">
        <v>330</v>
      </c>
      <c r="B108" s="234">
        <v>450876.08</v>
      </c>
      <c r="C108" s="234">
        <v>458220.84</v>
      </c>
      <c r="D108" s="242"/>
      <c r="E108" s="243"/>
    </row>
    <row r="109" spans="1:5" ht="17.25">
      <c r="A109" s="225" t="s">
        <v>331</v>
      </c>
      <c r="B109" s="234">
        <v>3082752.61</v>
      </c>
      <c r="C109" s="234">
        <v>3047658.83</v>
      </c>
      <c r="D109" s="225"/>
      <c r="E109" s="226"/>
    </row>
    <row r="110" spans="1:5" ht="17.25">
      <c r="A110" s="226" t="s">
        <v>332</v>
      </c>
      <c r="B110" s="234">
        <v>-185.94</v>
      </c>
      <c r="C110" s="234">
        <v>0</v>
      </c>
      <c r="D110" s="235"/>
      <c r="E110" s="235"/>
    </row>
    <row r="111" spans="1:5" ht="17.25">
      <c r="A111" s="226" t="s">
        <v>333</v>
      </c>
      <c r="B111" s="234">
        <v>0.07</v>
      </c>
      <c r="C111" s="234">
        <v>0</v>
      </c>
      <c r="D111" s="235"/>
      <c r="E111" s="235"/>
    </row>
    <row r="112" spans="1:5" ht="17.25">
      <c r="A112" s="225" t="s">
        <v>334</v>
      </c>
      <c r="B112" s="234">
        <v>6845082.89</v>
      </c>
      <c r="C112" s="234">
        <v>5066426.08</v>
      </c>
      <c r="D112" s="235"/>
      <c r="E112" s="235"/>
    </row>
    <row r="113" spans="1:5" ht="17.25">
      <c r="A113" s="226" t="s">
        <v>335</v>
      </c>
      <c r="B113" s="234">
        <v>482273.06</v>
      </c>
      <c r="C113" s="234">
        <v>589806.62</v>
      </c>
      <c r="D113" s="235"/>
      <c r="E113" s="235"/>
    </row>
    <row r="114" spans="1:5" ht="17.25">
      <c r="A114" s="225" t="s">
        <v>336</v>
      </c>
      <c r="B114" s="234">
        <v>4792010.83</v>
      </c>
      <c r="C114" s="234">
        <v>4961618.13</v>
      </c>
      <c r="D114" s="235"/>
      <c r="E114" s="235"/>
    </row>
    <row r="115" spans="1:5" ht="17.25">
      <c r="A115" s="225" t="s">
        <v>337</v>
      </c>
      <c r="B115" s="234">
        <v>21481975.72</v>
      </c>
      <c r="C115" s="234">
        <v>20585846.23</v>
      </c>
      <c r="D115" s="235"/>
      <c r="E115" s="235"/>
    </row>
    <row r="116" spans="1:5" ht="17.25">
      <c r="A116" s="225" t="s">
        <v>338</v>
      </c>
      <c r="B116" s="234">
        <v>3051207.83</v>
      </c>
      <c r="C116" s="234">
        <v>3592287.71</v>
      </c>
      <c r="D116" s="235"/>
      <c r="E116" s="235"/>
    </row>
    <row r="117" spans="1:5" ht="17.25">
      <c r="A117" s="225" t="s">
        <v>339</v>
      </c>
      <c r="B117" s="234">
        <v>689391.88</v>
      </c>
      <c r="C117" s="234">
        <v>776344.56</v>
      </c>
      <c r="D117" s="235"/>
      <c r="E117" s="235"/>
    </row>
    <row r="118" spans="1:5" ht="17.25">
      <c r="A118" s="225" t="s">
        <v>340</v>
      </c>
      <c r="B118" s="234">
        <v>194499.93</v>
      </c>
      <c r="C118" s="234">
        <v>288941.56</v>
      </c>
      <c r="D118" s="235"/>
      <c r="E118" s="235"/>
    </row>
    <row r="119" spans="1:5" ht="17.25">
      <c r="A119" s="225" t="s">
        <v>341</v>
      </c>
      <c r="B119" s="234">
        <v>51644.61</v>
      </c>
      <c r="C119" s="234">
        <v>61334.63</v>
      </c>
      <c r="D119" s="235"/>
      <c r="E119" s="235"/>
    </row>
    <row r="120" spans="1:5" ht="17.25">
      <c r="A120" s="225" t="s">
        <v>342</v>
      </c>
      <c r="B120" s="234">
        <v>7511.92</v>
      </c>
      <c r="C120" s="234">
        <v>11308.6</v>
      </c>
      <c r="D120" s="235"/>
      <c r="E120" s="235"/>
    </row>
    <row r="121" spans="1:5" ht="17.25">
      <c r="A121" s="225" t="s">
        <v>343</v>
      </c>
      <c r="B121" s="234">
        <v>1700.41</v>
      </c>
      <c r="C121" s="234">
        <v>0</v>
      </c>
      <c r="D121" s="235"/>
      <c r="E121" s="235"/>
    </row>
    <row r="122" spans="1:5" ht="17.25">
      <c r="A122" s="225" t="s">
        <v>344</v>
      </c>
      <c r="B122" s="234">
        <v>11671.34</v>
      </c>
      <c r="C122" s="234">
        <v>0</v>
      </c>
      <c r="D122" s="235"/>
      <c r="E122" s="235"/>
    </row>
    <row r="123" spans="1:5" ht="17.25">
      <c r="A123" s="225" t="s">
        <v>345</v>
      </c>
      <c r="B123" s="234">
        <v>1335.7</v>
      </c>
      <c r="C123" s="234">
        <v>0</v>
      </c>
      <c r="D123" s="235"/>
      <c r="E123" s="235"/>
    </row>
    <row r="124" spans="1:5" ht="17.25">
      <c r="A124" s="225" t="s">
        <v>346</v>
      </c>
      <c r="B124" s="234">
        <v>664.15</v>
      </c>
      <c r="C124" s="234">
        <v>0</v>
      </c>
      <c r="D124" s="235"/>
      <c r="E124" s="235"/>
    </row>
    <row r="125" spans="1:5" ht="17.25">
      <c r="A125" s="225" t="s">
        <v>347</v>
      </c>
      <c r="B125" s="234">
        <v>783715.73</v>
      </c>
      <c r="C125" s="234">
        <v>768659.59</v>
      </c>
      <c r="D125" s="235"/>
      <c r="E125" s="235"/>
    </row>
    <row r="126" spans="1:5" ht="17.25">
      <c r="A126" s="225" t="s">
        <v>348</v>
      </c>
      <c r="B126" s="234">
        <v>21055.53</v>
      </c>
      <c r="C126" s="234">
        <v>21900.03</v>
      </c>
      <c r="D126" s="235"/>
      <c r="E126" s="235"/>
    </row>
    <row r="127" spans="1:5" ht="17.25">
      <c r="A127" s="225" t="s">
        <v>349</v>
      </c>
      <c r="B127" s="234">
        <v>987500.17</v>
      </c>
      <c r="C127" s="234">
        <v>1029353.64</v>
      </c>
      <c r="D127" s="235"/>
      <c r="E127" s="235"/>
    </row>
    <row r="128" spans="1:5" ht="17.25">
      <c r="A128" s="233" t="s">
        <v>350</v>
      </c>
      <c r="B128" s="234">
        <v>49966.07</v>
      </c>
      <c r="C128" s="234">
        <v>55961.25</v>
      </c>
      <c r="D128" s="235"/>
      <c r="E128" s="235"/>
    </row>
    <row r="129" spans="1:5" ht="17.25">
      <c r="A129" s="233" t="s">
        <v>351</v>
      </c>
      <c r="B129" s="234">
        <v>7859.52</v>
      </c>
      <c r="C129" s="234">
        <v>19728.43</v>
      </c>
      <c r="D129" s="235"/>
      <c r="E129" s="235"/>
    </row>
    <row r="130" spans="1:5" ht="17.25">
      <c r="A130" s="233" t="s">
        <v>352</v>
      </c>
      <c r="B130" s="234">
        <v>573010.76</v>
      </c>
      <c r="C130" s="234">
        <v>656865.62</v>
      </c>
      <c r="D130" s="235"/>
      <c r="E130" s="235"/>
    </row>
    <row r="131" spans="1:5" ht="17.25">
      <c r="A131" s="233" t="s">
        <v>353</v>
      </c>
      <c r="B131" s="234">
        <v>632273.77</v>
      </c>
      <c r="C131" s="234">
        <v>0</v>
      </c>
      <c r="D131" s="235"/>
      <c r="E131" s="235"/>
    </row>
    <row r="132" spans="1:5" ht="17.25">
      <c r="A132" s="250" t="s">
        <v>354</v>
      </c>
      <c r="B132" s="234">
        <v>186518.04</v>
      </c>
      <c r="C132" s="234">
        <v>172959.63</v>
      </c>
      <c r="D132" s="251"/>
      <c r="E132" s="251"/>
    </row>
    <row r="133" spans="1:5" ht="17.25">
      <c r="A133" s="233" t="s">
        <v>355</v>
      </c>
      <c r="B133" s="234">
        <v>477527</v>
      </c>
      <c r="C133" s="234">
        <v>1076073.41</v>
      </c>
      <c r="D133" s="252"/>
      <c r="E133" s="252"/>
    </row>
    <row r="134" spans="1:5" ht="17.25">
      <c r="A134" s="250" t="s">
        <v>356</v>
      </c>
      <c r="B134" s="234">
        <v>10011081.25</v>
      </c>
      <c r="C134" s="234">
        <v>9803826.64</v>
      </c>
      <c r="D134" s="252"/>
      <c r="E134" s="252"/>
    </row>
    <row r="135" spans="1:5" ht="17.25">
      <c r="A135" s="250" t="s">
        <v>357</v>
      </c>
      <c r="B135" s="234">
        <v>407063.38</v>
      </c>
      <c r="C135" s="234">
        <v>568624.61</v>
      </c>
      <c r="D135" s="252"/>
      <c r="E135" s="252"/>
    </row>
    <row r="136" spans="1:5" ht="17.25">
      <c r="A136" s="233" t="s">
        <v>358</v>
      </c>
      <c r="B136" s="234">
        <v>2839.53</v>
      </c>
      <c r="C136" s="234">
        <v>5234.3</v>
      </c>
      <c r="D136" s="252"/>
      <c r="E136" s="252"/>
    </row>
    <row r="137" spans="1:5" ht="17.25">
      <c r="A137" s="233" t="s">
        <v>359</v>
      </c>
      <c r="B137" s="234">
        <v>375373.39</v>
      </c>
      <c r="C137" s="234">
        <v>1074014.52</v>
      </c>
      <c r="D137" s="252"/>
      <c r="E137" s="252"/>
    </row>
    <row r="138" spans="1:5" ht="17.25">
      <c r="A138" s="233" t="s">
        <v>360</v>
      </c>
      <c r="B138" s="234">
        <v>99067.71</v>
      </c>
      <c r="C138" s="234">
        <v>100215.16</v>
      </c>
      <c r="D138" s="252"/>
      <c r="E138" s="252"/>
    </row>
    <row r="139" spans="1:5" ht="17.25">
      <c r="A139" s="233" t="s">
        <v>361</v>
      </c>
      <c r="B139" s="234">
        <v>445015</v>
      </c>
      <c r="C139" s="234">
        <v>367198.37</v>
      </c>
      <c r="D139" s="252"/>
      <c r="E139" s="252"/>
    </row>
    <row r="140" spans="1:5" ht="17.25">
      <c r="A140" s="250" t="s">
        <v>362</v>
      </c>
      <c r="B140" s="234">
        <v>35919.24</v>
      </c>
      <c r="C140" s="234">
        <v>143591.05</v>
      </c>
      <c r="D140" s="252"/>
      <c r="E140" s="252"/>
    </row>
    <row r="141" spans="1:5" ht="17.25">
      <c r="A141" s="250" t="s">
        <v>363</v>
      </c>
      <c r="B141" s="234">
        <v>41352.22</v>
      </c>
      <c r="C141" s="234">
        <v>655358.06</v>
      </c>
      <c r="D141" s="252"/>
      <c r="E141" s="252"/>
    </row>
    <row r="142" spans="1:5" ht="18" thickBot="1">
      <c r="A142" s="228" t="s">
        <v>216</v>
      </c>
      <c r="B142" s="244">
        <v>96594912.2</v>
      </c>
      <c r="C142" s="244">
        <v>99241089.91999999</v>
      </c>
      <c r="D142" s="253">
        <v>2646177.719999984</v>
      </c>
      <c r="E142" s="254">
        <v>0.027394586937675002</v>
      </c>
    </row>
    <row r="143" spans="1:5" ht="18" thickTop="1">
      <c r="A143" s="216"/>
      <c r="B143" s="215" t="s">
        <v>0</v>
      </c>
      <c r="C143" s="246"/>
      <c r="D143" s="215"/>
      <c r="E143" s="216"/>
    </row>
    <row r="144" spans="1:5" ht="17.25">
      <c r="A144" s="216" t="s">
        <v>108</v>
      </c>
      <c r="B144" s="215" t="s">
        <v>287</v>
      </c>
      <c r="C144" s="246"/>
      <c r="D144" s="215"/>
      <c r="E144" s="216"/>
    </row>
    <row r="145" spans="1:5" ht="17.25">
      <c r="A145" s="247" t="s">
        <v>237</v>
      </c>
      <c r="B145" s="215" t="s">
        <v>108</v>
      </c>
      <c r="C145" s="246"/>
      <c r="D145" s="215"/>
      <c r="E145" s="219" t="s">
        <v>364</v>
      </c>
    </row>
    <row r="146" spans="1:5" ht="17.25">
      <c r="A146" s="220" t="s">
        <v>106</v>
      </c>
      <c r="B146" s="221">
        <v>2010</v>
      </c>
      <c r="C146" s="222">
        <v>2011</v>
      </c>
      <c r="D146" s="220" t="s">
        <v>239</v>
      </c>
      <c r="E146" s="220" t="s">
        <v>240</v>
      </c>
    </row>
    <row r="147" spans="1:5" ht="17.25">
      <c r="A147" s="224" t="s">
        <v>365</v>
      </c>
      <c r="B147" s="225" t="s">
        <v>104</v>
      </c>
      <c r="C147" s="225" t="s">
        <v>104</v>
      </c>
      <c r="D147" s="225"/>
      <c r="E147" s="226"/>
    </row>
    <row r="148" spans="1:5" ht="17.25">
      <c r="A148" s="225" t="s">
        <v>366</v>
      </c>
      <c r="B148" s="234">
        <v>12781998.83</v>
      </c>
      <c r="C148" s="234">
        <v>12546745.84</v>
      </c>
      <c r="D148" s="242"/>
      <c r="E148" s="243"/>
    </row>
    <row r="149" spans="1:5" ht="17.25">
      <c r="A149" s="225" t="s">
        <v>367</v>
      </c>
      <c r="B149" s="234">
        <v>11293128.91</v>
      </c>
      <c r="C149" s="234">
        <v>9351139.96</v>
      </c>
      <c r="D149" s="242"/>
      <c r="E149" s="243"/>
    </row>
    <row r="150" spans="1:5" ht="17.25">
      <c r="A150" s="225" t="s">
        <v>368</v>
      </c>
      <c r="B150" s="234">
        <v>69445.4</v>
      </c>
      <c r="C150" s="234">
        <v>113533.78</v>
      </c>
      <c r="D150" s="242"/>
      <c r="E150" s="243"/>
    </row>
    <row r="151" spans="1:5" ht="17.25">
      <c r="A151" s="225" t="s">
        <v>369</v>
      </c>
      <c r="B151" s="234">
        <v>0</v>
      </c>
      <c r="C151" s="234">
        <v>0</v>
      </c>
      <c r="D151" s="242"/>
      <c r="E151" s="243"/>
    </row>
    <row r="152" spans="1:5" ht="17.25">
      <c r="A152" s="225" t="s">
        <v>370</v>
      </c>
      <c r="B152" s="234">
        <v>0</v>
      </c>
      <c r="C152" s="234">
        <v>0</v>
      </c>
      <c r="D152" s="242"/>
      <c r="E152" s="243"/>
    </row>
    <row r="153" spans="1:5" ht="17.25">
      <c r="A153" s="225" t="s">
        <v>371</v>
      </c>
      <c r="B153" s="234">
        <v>0</v>
      </c>
      <c r="C153" s="234">
        <v>0</v>
      </c>
      <c r="D153" s="242"/>
      <c r="E153" s="243"/>
    </row>
    <row r="154" spans="1:5" ht="17.25">
      <c r="A154" s="225" t="s">
        <v>372</v>
      </c>
      <c r="B154" s="234">
        <v>0</v>
      </c>
      <c r="C154" s="234">
        <v>0</v>
      </c>
      <c r="D154" s="242"/>
      <c r="E154" s="243"/>
    </row>
    <row r="155" spans="1:5" ht="17.25">
      <c r="A155" s="225" t="s">
        <v>373</v>
      </c>
      <c r="B155" s="234">
        <v>9267.17</v>
      </c>
      <c r="C155" s="234">
        <v>8289.75</v>
      </c>
      <c r="D155" s="242"/>
      <c r="E155" s="243"/>
    </row>
    <row r="156" spans="1:5" ht="17.25">
      <c r="A156" s="225" t="s">
        <v>374</v>
      </c>
      <c r="B156" s="234">
        <v>3594832.89</v>
      </c>
      <c r="C156" s="234">
        <v>3631365.76</v>
      </c>
      <c r="D156" s="242"/>
      <c r="E156" s="243"/>
    </row>
    <row r="157" spans="1:5" ht="17.25">
      <c r="A157" s="225" t="s">
        <v>375</v>
      </c>
      <c r="B157" s="234">
        <v>0</v>
      </c>
      <c r="C157" s="234">
        <v>0</v>
      </c>
      <c r="D157" s="242"/>
      <c r="E157" s="243"/>
    </row>
    <row r="158" spans="1:5" ht="17.25">
      <c r="A158" s="225" t="s">
        <v>376</v>
      </c>
      <c r="B158" s="234">
        <v>0</v>
      </c>
      <c r="C158" s="234">
        <v>0</v>
      </c>
      <c r="D158" s="242"/>
      <c r="E158" s="243"/>
    </row>
    <row r="159" spans="1:5" ht="18" thickBot="1">
      <c r="A159" s="228" t="s">
        <v>216</v>
      </c>
      <c r="B159" s="255">
        <v>27748673.200000003</v>
      </c>
      <c r="C159" s="255">
        <v>25651075.090000004</v>
      </c>
      <c r="D159" s="255">
        <v>-2097598.11</v>
      </c>
      <c r="E159" s="256">
        <v>-0.0755927353672535</v>
      </c>
    </row>
    <row r="160" spans="1:5" ht="18" thickTop="1">
      <c r="A160" s="257" t="s">
        <v>377</v>
      </c>
      <c r="B160" s="234">
        <v>164958428.11</v>
      </c>
      <c r="C160" s="234">
        <v>170441313.2</v>
      </c>
      <c r="D160" s="242"/>
      <c r="E160" s="243"/>
    </row>
    <row r="161" spans="1:5" ht="18" thickBot="1">
      <c r="A161" s="228" t="s">
        <v>216</v>
      </c>
      <c r="B161" s="244">
        <v>164958428.11</v>
      </c>
      <c r="C161" s="244">
        <v>170441313.2</v>
      </c>
      <c r="D161" s="244">
        <v>5482885.089999974</v>
      </c>
      <c r="E161" s="245">
        <v>0.0332379809435611</v>
      </c>
    </row>
    <row r="162" spans="1:5" ht="18" thickTop="1">
      <c r="A162" s="224" t="s">
        <v>378</v>
      </c>
      <c r="B162" s="225"/>
      <c r="C162" s="225"/>
      <c r="D162" s="225"/>
      <c r="E162" s="226"/>
    </row>
    <row r="163" spans="1:5" ht="17.25">
      <c r="A163" s="225" t="s">
        <v>379</v>
      </c>
      <c r="B163" s="234">
        <v>16940782.97</v>
      </c>
      <c r="C163" s="234">
        <v>18640408.16</v>
      </c>
      <c r="D163" s="242"/>
      <c r="E163" s="243"/>
    </row>
    <row r="164" spans="1:5" ht="17.25">
      <c r="A164" s="225" t="s">
        <v>380</v>
      </c>
      <c r="B164" s="234">
        <v>5243825.98</v>
      </c>
      <c r="C164" s="234">
        <v>5741774.88</v>
      </c>
      <c r="D164" s="242"/>
      <c r="E164" s="243"/>
    </row>
    <row r="165" spans="1:5" ht="17.25">
      <c r="A165" s="225" t="s">
        <v>381</v>
      </c>
      <c r="B165" s="234">
        <v>4182.98</v>
      </c>
      <c r="C165" s="234">
        <v>1000</v>
      </c>
      <c r="D165" s="242"/>
      <c r="E165" s="243"/>
    </row>
    <row r="166" spans="1:5" ht="17.25">
      <c r="A166" s="225" t="s">
        <v>382</v>
      </c>
      <c r="B166" s="234">
        <v>0</v>
      </c>
      <c r="C166" s="234">
        <v>0</v>
      </c>
      <c r="D166" s="242"/>
      <c r="E166" s="243"/>
    </row>
    <row r="167" spans="1:5" ht="17.25">
      <c r="A167" s="225" t="s">
        <v>383</v>
      </c>
      <c r="B167" s="234">
        <v>0</v>
      </c>
      <c r="C167" s="234">
        <v>0</v>
      </c>
      <c r="D167" s="242"/>
      <c r="E167" s="243"/>
    </row>
    <row r="168" spans="1:5" ht="17.25">
      <c r="A168" s="225" t="s">
        <v>384</v>
      </c>
      <c r="B168" s="234">
        <v>0</v>
      </c>
      <c r="C168" s="234">
        <v>0</v>
      </c>
      <c r="D168" s="242"/>
      <c r="E168" s="243"/>
    </row>
    <row r="169" spans="1:5" ht="17.25">
      <c r="A169" s="225" t="s">
        <v>385</v>
      </c>
      <c r="B169" s="234">
        <v>0</v>
      </c>
      <c r="C169" s="234">
        <v>0</v>
      </c>
      <c r="D169" s="242"/>
      <c r="E169" s="243"/>
    </row>
    <row r="170" spans="1:5" ht="17.25">
      <c r="A170" s="225" t="s">
        <v>386</v>
      </c>
      <c r="B170" s="234">
        <v>0</v>
      </c>
      <c r="C170" s="234">
        <v>0</v>
      </c>
      <c r="D170" s="242"/>
      <c r="E170" s="243"/>
    </row>
    <row r="171" spans="1:5" ht="17.25">
      <c r="A171" s="225" t="s">
        <v>387</v>
      </c>
      <c r="B171" s="234">
        <v>0</v>
      </c>
      <c r="C171" s="234">
        <v>0</v>
      </c>
      <c r="D171" s="242"/>
      <c r="E171" s="243"/>
    </row>
    <row r="172" spans="1:5" ht="17.25">
      <c r="A172" s="225" t="s">
        <v>388</v>
      </c>
      <c r="B172" s="234">
        <v>0</v>
      </c>
      <c r="C172" s="234">
        <v>0</v>
      </c>
      <c r="D172" s="242"/>
      <c r="E172" s="243"/>
    </row>
    <row r="173" spans="1:5" ht="17.25">
      <c r="A173" s="225" t="s">
        <v>389</v>
      </c>
      <c r="B173" s="234">
        <v>81030.61</v>
      </c>
      <c r="C173" s="234">
        <v>62205.85</v>
      </c>
      <c r="D173" s="242"/>
      <c r="E173" s="243"/>
    </row>
    <row r="174" spans="1:5" ht="17.25">
      <c r="A174" s="225" t="s">
        <v>390</v>
      </c>
      <c r="B174" s="234">
        <v>0</v>
      </c>
      <c r="C174" s="234">
        <v>0</v>
      </c>
      <c r="D174" s="242"/>
      <c r="E174" s="243"/>
    </row>
    <row r="175" spans="1:5" ht="17.25">
      <c r="A175" s="225" t="s">
        <v>391</v>
      </c>
      <c r="B175" s="234">
        <v>185541.01</v>
      </c>
      <c r="C175" s="234">
        <v>182838.87</v>
      </c>
      <c r="D175" s="242"/>
      <c r="E175" s="243"/>
    </row>
    <row r="176" spans="1:5" ht="17.25">
      <c r="A176" s="225" t="s">
        <v>392</v>
      </c>
      <c r="B176" s="234">
        <v>5090.72</v>
      </c>
      <c r="C176" s="234">
        <v>4657.57</v>
      </c>
      <c r="D176" s="242"/>
      <c r="E176" s="243"/>
    </row>
    <row r="177" spans="1:5" ht="17.25">
      <c r="A177" s="225" t="s">
        <v>393</v>
      </c>
      <c r="B177" s="234">
        <v>3716.49</v>
      </c>
      <c r="C177" s="234">
        <v>2673.37</v>
      </c>
      <c r="D177" s="242"/>
      <c r="E177" s="243"/>
    </row>
    <row r="178" spans="1:5" ht="17.25">
      <c r="A178" s="225" t="s">
        <v>394</v>
      </c>
      <c r="B178" s="234">
        <v>1713.64</v>
      </c>
      <c r="C178" s="234">
        <v>1233</v>
      </c>
      <c r="D178" s="242"/>
      <c r="E178" s="243"/>
    </row>
    <row r="179" spans="1:5" ht="17.25">
      <c r="A179" s="225" t="s">
        <v>395</v>
      </c>
      <c r="B179" s="234">
        <v>232673.18</v>
      </c>
      <c r="C179" s="234">
        <v>254295.74</v>
      </c>
      <c r="D179" s="242"/>
      <c r="E179" s="243"/>
    </row>
    <row r="180" spans="1:5" ht="17.25">
      <c r="A180" s="225" t="s">
        <v>396</v>
      </c>
      <c r="B180" s="234">
        <v>265579.96</v>
      </c>
      <c r="C180" s="234">
        <v>274431.44</v>
      </c>
      <c r="D180" s="242"/>
      <c r="E180" s="243"/>
    </row>
    <row r="181" spans="1:5" ht="18" thickBot="1">
      <c r="A181" s="228" t="s">
        <v>216</v>
      </c>
      <c r="B181" s="232">
        <v>22964137.54</v>
      </c>
      <c r="C181" s="232">
        <v>25165518.880000003</v>
      </c>
      <c r="D181" s="255">
        <v>2201381.34</v>
      </c>
      <c r="E181" s="256">
        <v>0.09586170332613343</v>
      </c>
    </row>
    <row r="182" spans="1:5" ht="18" thickTop="1">
      <c r="A182" s="258" t="s">
        <v>397</v>
      </c>
      <c r="B182" s="225"/>
      <c r="C182" s="225"/>
      <c r="D182" s="225"/>
      <c r="E182" s="231"/>
    </row>
    <row r="183" spans="1:5" ht="17.25">
      <c r="A183" s="259" t="s">
        <v>398</v>
      </c>
      <c r="B183" s="234">
        <v>73604.24</v>
      </c>
      <c r="C183" s="234">
        <v>48840</v>
      </c>
      <c r="D183" s="242" t="s">
        <v>104</v>
      </c>
      <c r="E183" s="249" t="s">
        <v>104</v>
      </c>
    </row>
    <row r="184" spans="1:5" ht="17.25">
      <c r="A184" s="225" t="s">
        <v>399</v>
      </c>
      <c r="B184" s="234">
        <v>0</v>
      </c>
      <c r="C184" s="234">
        <v>0</v>
      </c>
      <c r="D184" s="242" t="s">
        <v>104</v>
      </c>
      <c r="E184" s="249" t="s">
        <v>108</v>
      </c>
    </row>
    <row r="185" spans="1:5" ht="17.25">
      <c r="A185" s="225" t="s">
        <v>400</v>
      </c>
      <c r="B185" s="234">
        <v>0</v>
      </c>
      <c r="C185" s="234">
        <v>0</v>
      </c>
      <c r="D185" s="242"/>
      <c r="E185" s="243"/>
    </row>
    <row r="186" spans="1:5" ht="17.25">
      <c r="A186" s="225" t="s">
        <v>401</v>
      </c>
      <c r="B186" s="234">
        <v>66750</v>
      </c>
      <c r="C186" s="234">
        <v>46500</v>
      </c>
      <c r="D186" s="237"/>
      <c r="E186" s="237"/>
    </row>
    <row r="187" spans="1:5" ht="17.25">
      <c r="A187" s="225" t="s">
        <v>402</v>
      </c>
      <c r="B187" s="234">
        <v>0</v>
      </c>
      <c r="C187" s="234">
        <v>0</v>
      </c>
      <c r="D187" s="237"/>
      <c r="E187" s="226"/>
    </row>
    <row r="188" spans="1:5" ht="18" thickBot="1">
      <c r="A188" s="228" t="s">
        <v>216</v>
      </c>
      <c r="B188" s="248">
        <v>140354.24</v>
      </c>
      <c r="C188" s="248">
        <v>95340</v>
      </c>
      <c r="D188" s="244">
        <v>-45014.24</v>
      </c>
      <c r="E188" s="256">
        <v>-0.3207187755781371</v>
      </c>
    </row>
    <row r="189" spans="1:5" ht="18" thickTop="1">
      <c r="A189" s="258" t="s">
        <v>471</v>
      </c>
      <c r="B189" s="234">
        <v>2478417034.78</v>
      </c>
      <c r="C189" s="234">
        <v>2625322843.6</v>
      </c>
      <c r="D189" s="242"/>
      <c r="E189" s="243"/>
    </row>
    <row r="190" spans="1:5" ht="17.25">
      <c r="A190" s="225" t="s">
        <v>403</v>
      </c>
      <c r="B190" s="234">
        <v>17125588.46</v>
      </c>
      <c r="C190" s="234">
        <v>18370255.19</v>
      </c>
      <c r="D190" s="242"/>
      <c r="E190" s="243"/>
    </row>
    <row r="191" spans="1:5" ht="17.25">
      <c r="A191" s="225" t="s">
        <v>404</v>
      </c>
      <c r="B191" s="234">
        <v>6009228.03</v>
      </c>
      <c r="C191" s="234">
        <v>5249657.96</v>
      </c>
      <c r="D191" s="242"/>
      <c r="E191" s="243"/>
    </row>
    <row r="192" spans="1:5" ht="17.25">
      <c r="A192" s="225" t="s">
        <v>405</v>
      </c>
      <c r="B192" s="234">
        <v>408926818.5</v>
      </c>
      <c r="C192" s="234">
        <v>433025030.54</v>
      </c>
      <c r="D192" s="242"/>
      <c r="E192" s="243"/>
    </row>
    <row r="193" spans="1:5" ht="17.25">
      <c r="A193" s="225" t="s">
        <v>406</v>
      </c>
      <c r="B193" s="234">
        <v>20306539.66</v>
      </c>
      <c r="C193" s="234">
        <v>21349780.1</v>
      </c>
      <c r="D193" s="242"/>
      <c r="E193" s="243"/>
    </row>
    <row r="194" spans="1:5" ht="17.25">
      <c r="A194" s="233" t="s">
        <v>407</v>
      </c>
      <c r="B194" s="234">
        <v>238111166.09</v>
      </c>
      <c r="C194" s="234">
        <v>254870155.74</v>
      </c>
      <c r="D194" s="242"/>
      <c r="E194" s="243"/>
    </row>
    <row r="195" spans="1:5" ht="17.25">
      <c r="A195" s="233" t="s">
        <v>408</v>
      </c>
      <c r="B195" s="234">
        <v>0</v>
      </c>
      <c r="C195" s="234">
        <v>2113506.39</v>
      </c>
      <c r="D195" s="242"/>
      <c r="E195" s="243"/>
    </row>
    <row r="196" spans="1:5" ht="18" thickBot="1">
      <c r="A196" s="228" t="s">
        <v>216</v>
      </c>
      <c r="B196" s="244">
        <v>3168896375.5200005</v>
      </c>
      <c r="C196" s="244">
        <v>3360301229.52</v>
      </c>
      <c r="D196" s="244">
        <v>191404853.99999952</v>
      </c>
      <c r="E196" s="245">
        <v>0.06040110856215389</v>
      </c>
    </row>
    <row r="197" spans="1:5" ht="18" thickTop="1">
      <c r="A197" s="224" t="s">
        <v>409</v>
      </c>
      <c r="B197" s="225"/>
      <c r="C197" s="225"/>
      <c r="D197" s="225"/>
      <c r="E197" s="226"/>
    </row>
    <row r="198" spans="1:5" ht="17.25">
      <c r="A198" s="225" t="s">
        <v>410</v>
      </c>
      <c r="B198" s="234">
        <v>80155728.56</v>
      </c>
      <c r="C198" s="234">
        <v>81862776.66</v>
      </c>
      <c r="D198" s="242"/>
      <c r="E198" s="243"/>
    </row>
    <row r="199" spans="1:5" ht="17.25">
      <c r="A199" s="225" t="s">
        <v>411</v>
      </c>
      <c r="B199" s="234">
        <v>71164.79</v>
      </c>
      <c r="C199" s="234">
        <v>-1380.13</v>
      </c>
      <c r="D199" s="242"/>
      <c r="E199" s="243"/>
    </row>
    <row r="200" spans="1:5" ht="17.25">
      <c r="A200" s="225" t="s">
        <v>412</v>
      </c>
      <c r="B200" s="234">
        <v>0</v>
      </c>
      <c r="C200" s="234">
        <v>0</v>
      </c>
      <c r="D200" s="242"/>
      <c r="E200" s="243"/>
    </row>
    <row r="201" spans="1:5" ht="17.25">
      <c r="A201" s="225" t="s">
        <v>413</v>
      </c>
      <c r="B201" s="234">
        <v>0</v>
      </c>
      <c r="C201" s="234">
        <v>0</v>
      </c>
      <c r="D201" s="242" t="s">
        <v>104</v>
      </c>
      <c r="E201" s="249" t="s">
        <v>108</v>
      </c>
    </row>
    <row r="202" spans="1:5" ht="17.25">
      <c r="A202" s="225" t="s">
        <v>414</v>
      </c>
      <c r="B202" s="234">
        <v>57550.1</v>
      </c>
      <c r="C202" s="234">
        <v>54286.5</v>
      </c>
      <c r="D202" s="242"/>
      <c r="E202" s="243"/>
    </row>
    <row r="203" spans="1:5" ht="17.25">
      <c r="A203" s="225" t="s">
        <v>415</v>
      </c>
      <c r="B203" s="234">
        <v>0</v>
      </c>
      <c r="C203" s="234">
        <v>0</v>
      </c>
      <c r="D203" s="242"/>
      <c r="E203" s="243"/>
    </row>
    <row r="204" spans="1:5" ht="17.25">
      <c r="A204" s="225" t="s">
        <v>416</v>
      </c>
      <c r="B204" s="234">
        <v>15425.16</v>
      </c>
      <c r="C204" s="234">
        <v>51280.37</v>
      </c>
      <c r="D204" s="242"/>
      <c r="E204" s="243"/>
    </row>
    <row r="205" spans="1:5" ht="17.25">
      <c r="A205" s="225" t="s">
        <v>417</v>
      </c>
      <c r="B205" s="234">
        <v>6717.46</v>
      </c>
      <c r="C205" s="234">
        <v>9450</v>
      </c>
      <c r="D205" s="242"/>
      <c r="E205" s="243"/>
    </row>
    <row r="206" spans="1:5" ht="18" thickBot="1">
      <c r="A206" s="228" t="s">
        <v>216</v>
      </c>
      <c r="B206" s="255">
        <v>80306586.07</v>
      </c>
      <c r="C206" s="232">
        <v>81976413.4</v>
      </c>
      <c r="D206" s="232">
        <v>1669827.330000013</v>
      </c>
      <c r="E206" s="245">
        <v>0.020793155477241834</v>
      </c>
    </row>
    <row r="207" spans="1:5" ht="18" thickTop="1">
      <c r="A207" s="258" t="s">
        <v>418</v>
      </c>
      <c r="B207" s="225"/>
      <c r="C207" s="225"/>
      <c r="D207" s="225"/>
      <c r="E207" s="231"/>
    </row>
    <row r="208" spans="1:5" ht="17.25">
      <c r="A208" s="260" t="s">
        <v>419</v>
      </c>
      <c r="B208" s="234">
        <v>497534.9</v>
      </c>
      <c r="C208" s="234">
        <v>582274.7</v>
      </c>
      <c r="D208" s="242"/>
      <c r="E208" s="243"/>
    </row>
    <row r="209" spans="1:5" ht="18" thickBot="1">
      <c r="A209" s="228" t="s">
        <v>216</v>
      </c>
      <c r="B209" s="244">
        <v>497534.9</v>
      </c>
      <c r="C209" s="244">
        <v>582274.7</v>
      </c>
      <c r="D209" s="244">
        <v>84739.79999999993</v>
      </c>
      <c r="E209" s="245">
        <v>0.17031930825355152</v>
      </c>
    </row>
    <row r="210" spans="1:5" ht="18" thickTop="1">
      <c r="A210" s="258" t="s">
        <v>420</v>
      </c>
      <c r="B210" s="225"/>
      <c r="C210" s="225"/>
      <c r="D210" s="225"/>
      <c r="E210" s="231"/>
    </row>
    <row r="211" spans="1:5" ht="17.25">
      <c r="A211" s="260" t="s">
        <v>421</v>
      </c>
      <c r="B211" s="234">
        <v>797845.92</v>
      </c>
      <c r="C211" s="234">
        <v>782781.32</v>
      </c>
      <c r="D211" s="242"/>
      <c r="E211" s="243"/>
    </row>
    <row r="212" spans="1:5" ht="18" thickBot="1">
      <c r="A212" s="228" t="s">
        <v>216</v>
      </c>
      <c r="B212" s="244">
        <v>797845.92</v>
      </c>
      <c r="C212" s="244">
        <v>782781.32</v>
      </c>
      <c r="D212" s="244">
        <v>-15064.600000000093</v>
      </c>
      <c r="E212" s="245">
        <v>-0.018881590570770972</v>
      </c>
    </row>
    <row r="213" spans="1:5" ht="18" thickTop="1">
      <c r="A213" s="258" t="s">
        <v>422</v>
      </c>
      <c r="B213" s="225"/>
      <c r="C213" s="225"/>
      <c r="D213" s="225"/>
      <c r="E213" s="231"/>
    </row>
    <row r="214" spans="1:5" ht="17.25">
      <c r="A214" s="259" t="s">
        <v>423</v>
      </c>
      <c r="B214" s="234">
        <v>-273905.7</v>
      </c>
      <c r="C214" s="234">
        <v>-12.54</v>
      </c>
      <c r="D214" s="242"/>
      <c r="E214" s="243"/>
    </row>
    <row r="215" spans="1:5" ht="17.25">
      <c r="A215" s="261" t="s">
        <v>424</v>
      </c>
      <c r="B215" s="234">
        <v>-11574.68</v>
      </c>
      <c r="C215" s="234">
        <v>0</v>
      </c>
      <c r="D215" s="242"/>
      <c r="E215" s="243"/>
    </row>
    <row r="216" spans="1:5" ht="17.25">
      <c r="A216" s="261" t="s">
        <v>425</v>
      </c>
      <c r="B216" s="234">
        <v>-26143.8</v>
      </c>
      <c r="C216" s="234">
        <v>-12037.85</v>
      </c>
      <c r="D216" s="242"/>
      <c r="E216" s="243"/>
    </row>
    <row r="217" spans="1:5" ht="17.25">
      <c r="A217" s="261" t="s">
        <v>426</v>
      </c>
      <c r="B217" s="234">
        <v>-3966.8</v>
      </c>
      <c r="C217" s="234">
        <v>0</v>
      </c>
      <c r="D217" s="242"/>
      <c r="E217" s="243"/>
    </row>
    <row r="218" spans="1:5" ht="17.25">
      <c r="A218" s="261" t="s">
        <v>427</v>
      </c>
      <c r="B218" s="234">
        <v>-32646.43</v>
      </c>
      <c r="C218" s="234">
        <v>-7375.53</v>
      </c>
      <c r="D218" s="242"/>
      <c r="E218" s="243"/>
    </row>
    <row r="219" spans="1:5" ht="17.25">
      <c r="A219" s="261" t="s">
        <v>428</v>
      </c>
      <c r="B219" s="234">
        <v>71</v>
      </c>
      <c r="C219" s="234">
        <v>0</v>
      </c>
      <c r="D219" s="242"/>
      <c r="E219" s="243"/>
    </row>
    <row r="220" spans="1:5" ht="18" thickBot="1">
      <c r="A220" s="228" t="s">
        <v>216</v>
      </c>
      <c r="B220" s="244">
        <v>-348166.41</v>
      </c>
      <c r="C220" s="244">
        <v>-19425.92</v>
      </c>
      <c r="D220" s="244">
        <v>328740.49</v>
      </c>
      <c r="E220" s="245">
        <v>0.9442050713622834</v>
      </c>
    </row>
    <row r="221" spans="1:5" ht="18" thickBot="1" thickTop="1">
      <c r="A221" s="262" t="s">
        <v>429</v>
      </c>
      <c r="B221" s="262">
        <v>4853765148.77</v>
      </c>
      <c r="C221" s="262">
        <v>5185902257.229999</v>
      </c>
      <c r="D221" s="262">
        <v>332137108.45999813</v>
      </c>
      <c r="E221" s="263">
        <v>0.0684287554671172</v>
      </c>
    </row>
    <row r="222" ht="13.5" thickTop="1"/>
  </sheetData>
  <sheetProtection/>
  <printOptions horizontalCentered="1"/>
  <pageMargins left="0.75" right="0.27" top="0.51" bottom="0.49" header="0.5" footer="0.5"/>
  <pageSetup fitToHeight="1" fitToWidth="1" horizontalDpi="600" verticalDpi="600" orientation="portrait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112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4.140625" style="0" customWidth="1"/>
    <col min="2" max="2" width="21.140625" style="0" bestFit="1" customWidth="1"/>
    <col min="3" max="3" width="19.8515625" style="0" customWidth="1"/>
    <col min="4" max="4" width="24.140625" style="0" customWidth="1"/>
    <col min="5" max="5" width="22.00390625" style="0" bestFit="1" customWidth="1"/>
    <col min="6" max="6" width="25.57421875" style="0" bestFit="1" customWidth="1"/>
    <col min="7" max="7" width="21.140625" style="0" customWidth="1"/>
    <col min="8" max="8" width="22.00390625" style="0" bestFit="1" customWidth="1"/>
    <col min="9" max="9" width="19.57421875" style="0" bestFit="1" customWidth="1"/>
    <col min="10" max="10" width="22.00390625" style="0" customWidth="1"/>
  </cols>
  <sheetData>
    <row r="1" spans="1:6" ht="17.25">
      <c r="A1" s="131"/>
      <c r="B1" s="131"/>
      <c r="C1" s="131" t="s">
        <v>0</v>
      </c>
      <c r="D1" s="131"/>
      <c r="E1" s="131"/>
      <c r="F1" s="131"/>
    </row>
    <row r="2" spans="1:6" ht="17.25">
      <c r="A2" s="131"/>
      <c r="B2" s="131"/>
      <c r="C2" s="131" t="s">
        <v>105</v>
      </c>
      <c r="D2" s="131"/>
      <c r="E2" s="131"/>
      <c r="F2" s="131"/>
    </row>
    <row r="3" spans="1:6" ht="17.25">
      <c r="A3" s="132" t="s">
        <v>231</v>
      </c>
      <c r="B3" s="131" t="s">
        <v>232</v>
      </c>
      <c r="C3" s="131" t="s">
        <v>108</v>
      </c>
      <c r="D3" s="131" t="s">
        <v>104</v>
      </c>
      <c r="E3" s="131"/>
      <c r="F3" s="76" t="s">
        <v>233</v>
      </c>
    </row>
    <row r="4" spans="1:6" ht="17.25">
      <c r="A4" s="206" t="s">
        <v>110</v>
      </c>
      <c r="B4" s="99" t="s">
        <v>213</v>
      </c>
      <c r="C4" s="78" t="s">
        <v>112</v>
      </c>
      <c r="D4" s="207" t="s">
        <v>110</v>
      </c>
      <c r="E4" s="99" t="str">
        <f>B4</f>
        <v>Dec - 11</v>
      </c>
      <c r="F4" s="78" t="str">
        <f>C4</f>
        <v>Jul 11 - Dec 11</v>
      </c>
    </row>
    <row r="5" spans="1:7" ht="17.25">
      <c r="A5" s="135" t="s">
        <v>113</v>
      </c>
      <c r="B5" s="84">
        <v>11701.65</v>
      </c>
      <c r="C5" s="84">
        <v>125033.37</v>
      </c>
      <c r="D5" s="138" t="s">
        <v>114</v>
      </c>
      <c r="E5" s="84">
        <v>1851.16</v>
      </c>
      <c r="F5" s="84">
        <v>28779.19</v>
      </c>
      <c r="G5" s="137"/>
    </row>
    <row r="6" spans="1:7" ht="17.25">
      <c r="A6" s="135" t="s">
        <v>115</v>
      </c>
      <c r="B6" s="84">
        <v>539.88</v>
      </c>
      <c r="C6" s="84">
        <v>17034.43</v>
      </c>
      <c r="D6" s="138" t="s">
        <v>116</v>
      </c>
      <c r="E6" s="84">
        <v>0</v>
      </c>
      <c r="F6" s="84">
        <v>4523.78</v>
      </c>
      <c r="G6" s="137"/>
    </row>
    <row r="7" spans="1:7" ht="17.25">
      <c r="A7" s="135" t="s">
        <v>117</v>
      </c>
      <c r="B7" s="84">
        <v>0</v>
      </c>
      <c r="C7" s="84">
        <v>9141.58</v>
      </c>
      <c r="D7" s="138" t="s">
        <v>118</v>
      </c>
      <c r="E7" s="84">
        <v>425.57</v>
      </c>
      <c r="F7" s="84">
        <v>20226.44</v>
      </c>
      <c r="G7" s="137"/>
    </row>
    <row r="8" spans="1:7" ht="17.25">
      <c r="A8" s="135" t="s">
        <v>119</v>
      </c>
      <c r="B8" s="84">
        <v>0</v>
      </c>
      <c r="C8" s="84">
        <v>3453.31</v>
      </c>
      <c r="D8" s="138" t="s">
        <v>120</v>
      </c>
      <c r="E8" s="84">
        <v>2815.95</v>
      </c>
      <c r="F8" s="84">
        <v>105087.08</v>
      </c>
      <c r="G8" s="137"/>
    </row>
    <row r="9" spans="1:7" ht="17.25">
      <c r="A9" s="135" t="s">
        <v>121</v>
      </c>
      <c r="B9" s="84">
        <v>14048.95</v>
      </c>
      <c r="C9" s="84">
        <v>162014.59</v>
      </c>
      <c r="D9" s="138" t="s">
        <v>122</v>
      </c>
      <c r="E9" s="84">
        <v>906.13</v>
      </c>
      <c r="F9" s="84">
        <v>22369.93</v>
      </c>
      <c r="G9" s="137"/>
    </row>
    <row r="10" spans="1:7" ht="17.25">
      <c r="A10" s="135" t="s">
        <v>123</v>
      </c>
      <c r="B10" s="84">
        <v>62007.48</v>
      </c>
      <c r="C10" s="84">
        <v>127097.96</v>
      </c>
      <c r="D10" s="138" t="s">
        <v>124</v>
      </c>
      <c r="E10" s="84">
        <v>251.83</v>
      </c>
      <c r="F10" s="84">
        <v>6942.65</v>
      </c>
      <c r="G10" s="137"/>
    </row>
    <row r="11" spans="1:7" ht="17.25">
      <c r="A11" s="135" t="s">
        <v>125</v>
      </c>
      <c r="B11" s="84">
        <v>3300</v>
      </c>
      <c r="C11" s="84">
        <v>32130.32</v>
      </c>
      <c r="D11" s="138" t="s">
        <v>126</v>
      </c>
      <c r="E11" s="84">
        <v>0</v>
      </c>
      <c r="F11" s="84">
        <v>-2708</v>
      </c>
      <c r="G11" s="137"/>
    </row>
    <row r="12" spans="1:7" ht="17.25">
      <c r="A12" s="135" t="s">
        <v>127</v>
      </c>
      <c r="B12" s="84">
        <v>0</v>
      </c>
      <c r="C12" s="84">
        <v>5705.01</v>
      </c>
      <c r="D12" s="138" t="s">
        <v>128</v>
      </c>
      <c r="E12" s="84">
        <v>11081.23</v>
      </c>
      <c r="F12" s="84">
        <v>159397.72</v>
      </c>
      <c r="G12" s="137"/>
    </row>
    <row r="13" spans="1:7" ht="17.25">
      <c r="A13" s="135" t="s">
        <v>129</v>
      </c>
      <c r="B13" s="84">
        <v>1058.79</v>
      </c>
      <c r="C13" s="84">
        <v>13942.25</v>
      </c>
      <c r="D13" s="138" t="s">
        <v>130</v>
      </c>
      <c r="E13" s="84">
        <v>615.89</v>
      </c>
      <c r="F13" s="84">
        <v>46345.87</v>
      </c>
      <c r="G13" s="137"/>
    </row>
    <row r="14" spans="1:7" ht="17.25">
      <c r="A14" s="135" t="s">
        <v>131</v>
      </c>
      <c r="B14" s="84">
        <v>905.29</v>
      </c>
      <c r="C14" s="84">
        <v>112350.36</v>
      </c>
      <c r="D14" s="138" t="s">
        <v>132</v>
      </c>
      <c r="E14" s="84">
        <v>0</v>
      </c>
      <c r="F14" s="84">
        <v>19849.6</v>
      </c>
      <c r="G14" s="137"/>
    </row>
    <row r="15" spans="1:7" ht="17.25">
      <c r="A15" s="135" t="s">
        <v>133</v>
      </c>
      <c r="B15" s="84">
        <v>60.31</v>
      </c>
      <c r="C15" s="84">
        <v>18447.52</v>
      </c>
      <c r="D15" s="138" t="s">
        <v>134</v>
      </c>
      <c r="E15" s="84">
        <v>7438.44</v>
      </c>
      <c r="F15" s="84">
        <v>91249.7</v>
      </c>
      <c r="G15" s="137"/>
    </row>
    <row r="16" spans="1:7" ht="17.25">
      <c r="A16" s="135" t="s">
        <v>135</v>
      </c>
      <c r="B16" s="84">
        <v>0</v>
      </c>
      <c r="C16" s="84">
        <v>1427.2099999999946</v>
      </c>
      <c r="D16" s="138" t="s">
        <v>136</v>
      </c>
      <c r="E16" s="84">
        <v>0</v>
      </c>
      <c r="F16" s="84">
        <v>1656.38</v>
      </c>
      <c r="G16" s="137"/>
    </row>
    <row r="17" spans="1:7" ht="17.25">
      <c r="A17" s="135" t="s">
        <v>137</v>
      </c>
      <c r="B17" s="84">
        <v>469.24</v>
      </c>
      <c r="C17" s="84">
        <v>27282.82</v>
      </c>
      <c r="D17" s="138" t="s">
        <v>138</v>
      </c>
      <c r="E17" s="84">
        <v>80880.54</v>
      </c>
      <c r="F17" s="84">
        <v>206694.42</v>
      </c>
      <c r="G17" s="137"/>
    </row>
    <row r="18" spans="1:7" ht="17.25">
      <c r="A18" s="135" t="s">
        <v>139</v>
      </c>
      <c r="B18" s="84">
        <v>0</v>
      </c>
      <c r="C18" s="84">
        <v>1240.36</v>
      </c>
      <c r="D18" s="138" t="s">
        <v>140</v>
      </c>
      <c r="E18" s="84">
        <v>134788.26</v>
      </c>
      <c r="F18" s="84">
        <v>213712.32</v>
      </c>
      <c r="G18" s="137"/>
    </row>
    <row r="19" spans="1:7" ht="17.25">
      <c r="A19" s="135" t="s">
        <v>141</v>
      </c>
      <c r="B19" s="84">
        <v>1890.72</v>
      </c>
      <c r="C19" s="84">
        <v>20745.21</v>
      </c>
      <c r="D19" s="138" t="s">
        <v>142</v>
      </c>
      <c r="E19" s="84">
        <v>48.41</v>
      </c>
      <c r="F19" s="84">
        <v>16236.54</v>
      </c>
      <c r="G19" s="137"/>
    </row>
    <row r="20" spans="1:7" ht="17.25">
      <c r="A20" s="135" t="s">
        <v>143</v>
      </c>
      <c r="B20" s="84">
        <v>5713.16</v>
      </c>
      <c r="C20" s="84">
        <v>52863.81</v>
      </c>
      <c r="D20" s="138" t="s">
        <v>144</v>
      </c>
      <c r="E20" s="84">
        <v>390.69</v>
      </c>
      <c r="F20" s="84">
        <v>4999.76</v>
      </c>
      <c r="G20" s="137"/>
    </row>
    <row r="21" spans="1:7" ht="17.25">
      <c r="A21" s="135" t="s">
        <v>145</v>
      </c>
      <c r="B21" s="84">
        <v>180000</v>
      </c>
      <c r="C21" s="84">
        <v>181512.23</v>
      </c>
      <c r="D21" s="138" t="s">
        <v>146</v>
      </c>
      <c r="E21" s="84">
        <v>20499.57</v>
      </c>
      <c r="F21" s="84">
        <v>120876.07</v>
      </c>
      <c r="G21" s="137"/>
    </row>
    <row r="22" spans="1:7" ht="17.25">
      <c r="A22" s="135" t="s">
        <v>147</v>
      </c>
      <c r="B22" s="84">
        <v>2277.08</v>
      </c>
      <c r="C22" s="84">
        <v>46972.4</v>
      </c>
      <c r="D22" s="138" t="s">
        <v>148</v>
      </c>
      <c r="E22" s="84">
        <v>1304.22</v>
      </c>
      <c r="F22" s="84">
        <v>13360.83</v>
      </c>
      <c r="G22" s="137"/>
    </row>
    <row r="23" spans="1:7" ht="17.25">
      <c r="A23" s="135" t="s">
        <v>214</v>
      </c>
      <c r="B23" s="84">
        <v>462795.46</v>
      </c>
      <c r="C23" s="84">
        <v>2456458.91</v>
      </c>
      <c r="D23" s="138" t="s">
        <v>150</v>
      </c>
      <c r="E23" s="84">
        <v>0</v>
      </c>
      <c r="F23" s="84">
        <v>2252.15</v>
      </c>
      <c r="G23" s="137"/>
    </row>
    <row r="24" spans="1:7" ht="17.25">
      <c r="A24" s="135" t="s">
        <v>151</v>
      </c>
      <c r="B24" s="84">
        <v>467.01</v>
      </c>
      <c r="C24" s="84">
        <v>5933.01</v>
      </c>
      <c r="D24" s="138" t="s">
        <v>152</v>
      </c>
      <c r="E24" s="84">
        <v>0</v>
      </c>
      <c r="F24" s="84">
        <v>1023.22</v>
      </c>
      <c r="G24" s="137"/>
    </row>
    <row r="25" spans="1:7" ht="17.25">
      <c r="A25" s="135" t="s">
        <v>153</v>
      </c>
      <c r="B25" s="84">
        <v>2150.44</v>
      </c>
      <c r="C25" s="84">
        <v>14837.56</v>
      </c>
      <c r="D25" s="138" t="s">
        <v>154</v>
      </c>
      <c r="E25" s="84">
        <v>24.45</v>
      </c>
      <c r="F25" s="84">
        <v>18033.47</v>
      </c>
      <c r="G25" s="137"/>
    </row>
    <row r="26" spans="1:7" ht="17.25">
      <c r="A26" s="135" t="s">
        <v>155</v>
      </c>
      <c r="B26" s="84">
        <v>-266.12</v>
      </c>
      <c r="C26" s="84">
        <v>21540.69</v>
      </c>
      <c r="D26" s="138" t="s">
        <v>156</v>
      </c>
      <c r="E26" s="84">
        <v>6331.87</v>
      </c>
      <c r="F26" s="84">
        <v>31959.57</v>
      </c>
      <c r="G26" s="137"/>
    </row>
    <row r="27" spans="1:7" ht="17.25">
      <c r="A27" s="135" t="s">
        <v>157</v>
      </c>
      <c r="B27" s="84">
        <v>2124</v>
      </c>
      <c r="C27" s="84">
        <v>42302.06</v>
      </c>
      <c r="D27" s="138" t="s">
        <v>158</v>
      </c>
      <c r="E27" s="84">
        <v>548</v>
      </c>
      <c r="F27" s="84">
        <v>23817.07</v>
      </c>
      <c r="G27" s="137"/>
    </row>
    <row r="28" spans="1:7" ht="17.25">
      <c r="A28" s="135" t="s">
        <v>159</v>
      </c>
      <c r="B28" s="84">
        <v>421</v>
      </c>
      <c r="C28" s="84">
        <v>57429.43</v>
      </c>
      <c r="D28" s="138" t="s">
        <v>160</v>
      </c>
      <c r="E28" s="84">
        <v>1758.79</v>
      </c>
      <c r="F28" s="84">
        <v>28118.75</v>
      </c>
      <c r="G28" s="137"/>
    </row>
    <row r="29" spans="1:7" ht="17.25">
      <c r="A29" s="135" t="s">
        <v>161</v>
      </c>
      <c r="B29" s="84">
        <v>73.06</v>
      </c>
      <c r="C29" s="84">
        <v>2668.05</v>
      </c>
      <c r="D29" s="138" t="s">
        <v>162</v>
      </c>
      <c r="E29" s="84">
        <v>2058</v>
      </c>
      <c r="F29" s="84">
        <v>26613.19</v>
      </c>
      <c r="G29" s="137"/>
    </row>
    <row r="30" spans="1:7" ht="17.25">
      <c r="A30" s="135" t="s">
        <v>163</v>
      </c>
      <c r="B30" s="84">
        <v>4948.54</v>
      </c>
      <c r="C30" s="84">
        <v>36032.73</v>
      </c>
      <c r="D30" s="138" t="s">
        <v>164</v>
      </c>
      <c r="E30" s="84">
        <v>32542.46</v>
      </c>
      <c r="F30" s="84">
        <v>158585.98</v>
      </c>
      <c r="G30" s="137"/>
    </row>
    <row r="31" spans="1:7" ht="17.25">
      <c r="A31" s="135" t="s">
        <v>165</v>
      </c>
      <c r="B31" s="84">
        <v>646.55</v>
      </c>
      <c r="C31" s="84">
        <v>32708.81</v>
      </c>
      <c r="D31" s="138" t="s">
        <v>166</v>
      </c>
      <c r="E31" s="84">
        <v>0</v>
      </c>
      <c r="F31" s="84">
        <v>14875.16</v>
      </c>
      <c r="G31" s="137"/>
    </row>
    <row r="32" spans="1:7" ht="17.25">
      <c r="A32" s="135" t="s">
        <v>167</v>
      </c>
      <c r="B32" s="84">
        <v>1374.81</v>
      </c>
      <c r="C32" s="84">
        <v>26087.65</v>
      </c>
      <c r="D32" s="138" t="s">
        <v>168</v>
      </c>
      <c r="E32" s="84">
        <v>0</v>
      </c>
      <c r="F32" s="84">
        <v>24873.15</v>
      </c>
      <c r="G32" s="137"/>
    </row>
    <row r="33" spans="1:7" ht="17.25">
      <c r="A33" s="135" t="s">
        <v>169</v>
      </c>
      <c r="B33" s="84">
        <v>9432.22</v>
      </c>
      <c r="C33" s="84">
        <v>19216.17</v>
      </c>
      <c r="D33" s="138" t="s">
        <v>170</v>
      </c>
      <c r="E33" s="84">
        <v>4639.75</v>
      </c>
      <c r="F33" s="84">
        <v>86244.9</v>
      </c>
      <c r="G33" s="137"/>
    </row>
    <row r="34" spans="1:7" ht="17.25">
      <c r="A34" s="135" t="s">
        <v>171</v>
      </c>
      <c r="B34" s="84">
        <v>27255.49</v>
      </c>
      <c r="C34" s="84">
        <v>113216.44</v>
      </c>
      <c r="D34" s="138" t="s">
        <v>172</v>
      </c>
      <c r="E34" s="84">
        <v>201189.48</v>
      </c>
      <c r="F34" s="84">
        <v>1580182.71</v>
      </c>
      <c r="G34" s="137"/>
    </row>
    <row r="35" spans="1:7" ht="17.25">
      <c r="A35" s="135" t="s">
        <v>173</v>
      </c>
      <c r="B35" s="84">
        <v>260.93</v>
      </c>
      <c r="C35" s="84">
        <v>9591.57</v>
      </c>
      <c r="D35" s="138" t="s">
        <v>174</v>
      </c>
      <c r="E35" s="84">
        <v>1580.78</v>
      </c>
      <c r="F35" s="84">
        <v>117849.27</v>
      </c>
      <c r="G35" s="137"/>
    </row>
    <row r="36" spans="1:7" ht="17.25">
      <c r="A36" s="135" t="s">
        <v>175</v>
      </c>
      <c r="B36" s="84">
        <v>1425.36</v>
      </c>
      <c r="C36" s="84">
        <v>1788.59</v>
      </c>
      <c r="D36" s="138" t="s">
        <v>176</v>
      </c>
      <c r="E36" s="84">
        <v>84.79</v>
      </c>
      <c r="F36" s="84">
        <v>8517.93</v>
      </c>
      <c r="G36" s="137"/>
    </row>
    <row r="37" spans="1:7" ht="17.25">
      <c r="A37" s="135" t="s">
        <v>177</v>
      </c>
      <c r="B37" s="84">
        <v>82682.85</v>
      </c>
      <c r="C37" s="84">
        <v>752210.33</v>
      </c>
      <c r="D37" s="138" t="s">
        <v>178</v>
      </c>
      <c r="E37" s="84">
        <v>27334.14</v>
      </c>
      <c r="F37" s="84">
        <v>146716.92</v>
      </c>
      <c r="G37" s="137"/>
    </row>
    <row r="38" spans="1:7" ht="17.25">
      <c r="A38" s="135" t="s">
        <v>179</v>
      </c>
      <c r="B38" s="84">
        <v>143.19</v>
      </c>
      <c r="C38" s="84">
        <v>6075.19</v>
      </c>
      <c r="D38" s="138" t="s">
        <v>180</v>
      </c>
      <c r="E38" s="84">
        <v>12659.46</v>
      </c>
      <c r="F38" s="84">
        <v>101191.88</v>
      </c>
      <c r="G38" s="137"/>
    </row>
    <row r="39" spans="1:7" ht="17.25">
      <c r="A39" s="135" t="s">
        <v>181</v>
      </c>
      <c r="B39" s="84">
        <v>2805</v>
      </c>
      <c r="C39" s="84">
        <v>-5348.19</v>
      </c>
      <c r="D39" s="138" t="s">
        <v>182</v>
      </c>
      <c r="E39" s="84">
        <v>16.22</v>
      </c>
      <c r="F39" s="84">
        <v>17131.58</v>
      </c>
      <c r="G39" s="137"/>
    </row>
    <row r="40" spans="1:7" ht="17.25">
      <c r="A40" s="135" t="s">
        <v>183</v>
      </c>
      <c r="B40" s="84">
        <v>140</v>
      </c>
      <c r="C40" s="84">
        <v>30534.41</v>
      </c>
      <c r="D40" s="138" t="s">
        <v>184</v>
      </c>
      <c r="E40" s="84">
        <v>0</v>
      </c>
      <c r="F40" s="84">
        <v>3063.54</v>
      </c>
      <c r="G40" s="137"/>
    </row>
    <row r="41" spans="1:7" ht="17.25">
      <c r="A41" s="135" t="s">
        <v>185</v>
      </c>
      <c r="B41" s="84">
        <v>2941.84</v>
      </c>
      <c r="C41" s="84">
        <v>76634.58</v>
      </c>
      <c r="D41" s="138" t="s">
        <v>186</v>
      </c>
      <c r="E41" s="84">
        <v>12000</v>
      </c>
      <c r="F41" s="84">
        <v>21543.1</v>
      </c>
      <c r="G41" s="137"/>
    </row>
    <row r="42" spans="1:7" ht="17.25">
      <c r="A42" s="135" t="s">
        <v>187</v>
      </c>
      <c r="B42" s="84">
        <v>0</v>
      </c>
      <c r="C42" s="84">
        <v>1577.51</v>
      </c>
      <c r="D42" s="138" t="s">
        <v>215</v>
      </c>
      <c r="E42" s="84">
        <v>137.57</v>
      </c>
      <c r="F42" s="84">
        <v>-347.91</v>
      </c>
      <c r="G42" s="137"/>
    </row>
    <row r="43" spans="1:7" ht="17.25">
      <c r="A43" s="135" t="s">
        <v>189</v>
      </c>
      <c r="B43" s="84">
        <v>175</v>
      </c>
      <c r="C43" s="84">
        <v>8475.36</v>
      </c>
      <c r="D43" s="138" t="s">
        <v>190</v>
      </c>
      <c r="E43" s="84">
        <v>0</v>
      </c>
      <c r="F43" s="84">
        <v>211</v>
      </c>
      <c r="G43" s="137"/>
    </row>
    <row r="44" spans="1:7" ht="17.25">
      <c r="A44" s="135" t="s">
        <v>191</v>
      </c>
      <c r="B44" s="84">
        <v>690</v>
      </c>
      <c r="C44" s="84">
        <v>53839.65</v>
      </c>
      <c r="D44" s="138" t="s">
        <v>192</v>
      </c>
      <c r="E44" s="84">
        <v>-1660.92</v>
      </c>
      <c r="F44" s="84">
        <v>25518.5</v>
      </c>
      <c r="G44" s="137"/>
    </row>
    <row r="45" spans="1:7" ht="17.25">
      <c r="A45" s="135" t="s">
        <v>193</v>
      </c>
      <c r="B45" s="84">
        <v>0</v>
      </c>
      <c r="C45" s="84">
        <v>9731.32</v>
      </c>
      <c r="D45" s="138" t="s">
        <v>194</v>
      </c>
      <c r="E45" s="84">
        <v>8936.08</v>
      </c>
      <c r="F45" s="84">
        <v>73779.47</v>
      </c>
      <c r="G45" s="137"/>
    </row>
    <row r="46" spans="1:7" ht="17.25">
      <c r="A46" s="135" t="s">
        <v>195</v>
      </c>
      <c r="B46" s="84">
        <v>0</v>
      </c>
      <c r="C46" s="84">
        <v>15119.81</v>
      </c>
      <c r="D46" s="138" t="s">
        <v>196</v>
      </c>
      <c r="E46" s="84">
        <v>0</v>
      </c>
      <c r="F46" s="84">
        <v>2400.69</v>
      </c>
      <c r="G46" s="137"/>
    </row>
    <row r="47" spans="1:7" ht="17.25">
      <c r="A47" s="135" t="s">
        <v>197</v>
      </c>
      <c r="B47" s="84">
        <v>0</v>
      </c>
      <c r="C47" s="84">
        <v>42598.09</v>
      </c>
      <c r="D47" s="138" t="s">
        <v>198</v>
      </c>
      <c r="E47" s="84">
        <v>449.42</v>
      </c>
      <c r="F47" s="84">
        <v>79973.71</v>
      </c>
      <c r="G47" s="137"/>
    </row>
    <row r="48" spans="1:7" ht="17.25">
      <c r="A48" s="135" t="s">
        <v>199</v>
      </c>
      <c r="B48" s="84">
        <v>21</v>
      </c>
      <c r="C48" s="84">
        <v>7584.44</v>
      </c>
      <c r="D48" s="138" t="s">
        <v>200</v>
      </c>
      <c r="E48" s="84">
        <v>6058</v>
      </c>
      <c r="F48" s="84">
        <v>11439.73</v>
      </c>
      <c r="G48" s="137"/>
    </row>
    <row r="49" spans="1:7" ht="17.25">
      <c r="A49" s="135" t="s">
        <v>201</v>
      </c>
      <c r="B49" s="84">
        <v>3598.53</v>
      </c>
      <c r="C49" s="84">
        <v>22258.86</v>
      </c>
      <c r="D49" s="138" t="s">
        <v>202</v>
      </c>
      <c r="E49" s="84">
        <v>354523.77</v>
      </c>
      <c r="F49" s="84">
        <v>2262884.39</v>
      </c>
      <c r="G49" s="137"/>
    </row>
    <row r="50" spans="1:7" ht="17.25">
      <c r="A50" s="135" t="s">
        <v>203</v>
      </c>
      <c r="B50" s="84">
        <v>8375.1</v>
      </c>
      <c r="C50" s="84">
        <v>23884.55</v>
      </c>
      <c r="D50" s="138" t="s">
        <v>204</v>
      </c>
      <c r="E50" s="84">
        <v>945.6799999999992</v>
      </c>
      <c r="F50" s="84">
        <v>204520.1</v>
      </c>
      <c r="G50" s="137"/>
    </row>
    <row r="51" spans="1:7" ht="18" thickBot="1">
      <c r="A51" s="135" t="s">
        <v>205</v>
      </c>
      <c r="B51" s="84">
        <v>343397.61</v>
      </c>
      <c r="C51" s="84">
        <v>1269824.09</v>
      </c>
      <c r="D51" s="138" t="s">
        <v>206</v>
      </c>
      <c r="E51" s="109">
        <v>128089.1</v>
      </c>
      <c r="F51" s="208">
        <v>-5035725.59</v>
      </c>
      <c r="G51" s="137"/>
    </row>
    <row r="52" spans="1:7" ht="18" thickTop="1">
      <c r="A52" s="135" t="s">
        <v>207</v>
      </c>
      <c r="B52" s="84">
        <v>0</v>
      </c>
      <c r="C52" s="84">
        <v>2045.91</v>
      </c>
      <c r="D52" s="138"/>
      <c r="E52" s="209"/>
      <c r="F52" s="210"/>
      <c r="G52" s="137"/>
    </row>
    <row r="53" spans="1:7" ht="17.25">
      <c r="A53" s="211" t="s">
        <v>234</v>
      </c>
      <c r="B53" s="84">
        <v>0</v>
      </c>
      <c r="C53" s="84">
        <v>11885.24</v>
      </c>
      <c r="D53" s="212" t="s">
        <v>209</v>
      </c>
      <c r="E53" s="112">
        <v>2305596.2</v>
      </c>
      <c r="F53" s="112">
        <v>7243985.469999999</v>
      </c>
      <c r="G53" s="137"/>
    </row>
    <row r="54" spans="1:6" ht="12.75">
      <c r="A54" s="137"/>
      <c r="B54" s="113"/>
      <c r="C54" s="94"/>
      <c r="F54" t="s">
        <v>104</v>
      </c>
    </row>
    <row r="57" ht="12.75">
      <c r="A57" t="s">
        <v>104</v>
      </c>
    </row>
    <row r="58" ht="12.75">
      <c r="A58" t="s">
        <v>104</v>
      </c>
    </row>
    <row r="59" ht="12.75">
      <c r="A59" t="s">
        <v>104</v>
      </c>
    </row>
    <row r="63" spans="1:10" ht="17.25">
      <c r="A63" s="144"/>
      <c r="B63" s="145">
        <v>10601</v>
      </c>
      <c r="C63" s="145">
        <v>10602</v>
      </c>
      <c r="D63" s="145">
        <v>10603</v>
      </c>
      <c r="E63" s="146" t="s">
        <v>216</v>
      </c>
      <c r="F63" s="144"/>
      <c r="G63" s="145">
        <v>10601</v>
      </c>
      <c r="H63" s="145">
        <v>10602</v>
      </c>
      <c r="I63" s="145">
        <v>10603</v>
      </c>
      <c r="J63" s="146" t="s">
        <v>216</v>
      </c>
    </row>
    <row r="64" spans="1:10" ht="17.25">
      <c r="A64" s="147" t="s">
        <v>113</v>
      </c>
      <c r="B64" s="122">
        <v>300.07</v>
      </c>
      <c r="C64" s="122">
        <v>8133.68</v>
      </c>
      <c r="D64" s="122">
        <v>3267.9</v>
      </c>
      <c r="E64" s="123">
        <v>11701.65</v>
      </c>
      <c r="F64" s="149" t="s">
        <v>114</v>
      </c>
      <c r="G64" s="122">
        <v>1680</v>
      </c>
      <c r="H64" s="122">
        <v>145</v>
      </c>
      <c r="I64" s="122">
        <v>26.16</v>
      </c>
      <c r="J64" s="123">
        <v>1851.16</v>
      </c>
    </row>
    <row r="65" spans="1:10" ht="17.25">
      <c r="A65" s="147" t="s">
        <v>115</v>
      </c>
      <c r="B65" s="122">
        <v>0</v>
      </c>
      <c r="C65" s="122">
        <v>135.75</v>
      </c>
      <c r="D65" s="122">
        <v>404.13</v>
      </c>
      <c r="E65" s="123">
        <v>539.88</v>
      </c>
      <c r="F65" s="149" t="s">
        <v>116</v>
      </c>
      <c r="G65" s="122">
        <v>0</v>
      </c>
      <c r="H65" s="122">
        <v>0</v>
      </c>
      <c r="I65" s="122">
        <v>0</v>
      </c>
      <c r="J65" s="123">
        <v>0</v>
      </c>
    </row>
    <row r="66" spans="1:10" ht="17.25">
      <c r="A66" s="147" t="s">
        <v>117</v>
      </c>
      <c r="B66" s="122">
        <v>0</v>
      </c>
      <c r="C66" s="122">
        <v>0</v>
      </c>
      <c r="D66" s="122">
        <v>0</v>
      </c>
      <c r="E66" s="123">
        <v>0</v>
      </c>
      <c r="F66" s="149" t="s">
        <v>118</v>
      </c>
      <c r="G66" s="122">
        <v>0</v>
      </c>
      <c r="H66" s="122">
        <v>0</v>
      </c>
      <c r="I66" s="122">
        <v>425.57</v>
      </c>
      <c r="J66" s="123">
        <v>425.57</v>
      </c>
    </row>
    <row r="67" spans="1:10" ht="17.25">
      <c r="A67" s="147" t="s">
        <v>119</v>
      </c>
      <c r="B67" s="122">
        <v>0</v>
      </c>
      <c r="C67" s="122">
        <v>0</v>
      </c>
      <c r="D67" s="122">
        <v>0</v>
      </c>
      <c r="E67" s="123">
        <v>0</v>
      </c>
      <c r="F67" s="149" t="s">
        <v>120</v>
      </c>
      <c r="G67" s="122">
        <v>-3100.2</v>
      </c>
      <c r="H67" s="122">
        <v>5131.19</v>
      </c>
      <c r="I67" s="122">
        <v>784.96</v>
      </c>
      <c r="J67" s="123">
        <v>2815.95</v>
      </c>
    </row>
    <row r="68" spans="1:10" ht="17.25">
      <c r="A68" s="147" t="s">
        <v>121</v>
      </c>
      <c r="B68" s="122">
        <v>-1500</v>
      </c>
      <c r="C68" s="122">
        <v>11835.82</v>
      </c>
      <c r="D68" s="122">
        <v>3713.13</v>
      </c>
      <c r="E68" s="123">
        <v>14048.95</v>
      </c>
      <c r="F68" s="149" t="s">
        <v>122</v>
      </c>
      <c r="G68" s="122">
        <v>0</v>
      </c>
      <c r="H68" s="122">
        <v>666</v>
      </c>
      <c r="I68" s="122">
        <v>240.13</v>
      </c>
      <c r="J68" s="123">
        <v>906.13</v>
      </c>
    </row>
    <row r="69" spans="1:10" ht="17.25">
      <c r="A69" s="147" t="s">
        <v>123</v>
      </c>
      <c r="B69" s="122">
        <v>60711</v>
      </c>
      <c r="C69" s="122">
        <v>966.11</v>
      </c>
      <c r="D69" s="122">
        <v>330.37</v>
      </c>
      <c r="E69" s="123">
        <v>62007.48</v>
      </c>
      <c r="F69" s="149" t="s">
        <v>124</v>
      </c>
      <c r="G69" s="122">
        <v>-5200</v>
      </c>
      <c r="H69" s="122">
        <v>5071</v>
      </c>
      <c r="I69" s="122">
        <v>380.83</v>
      </c>
      <c r="J69" s="123">
        <v>251.83</v>
      </c>
    </row>
    <row r="70" spans="1:10" ht="17.25">
      <c r="A70" s="147" t="s">
        <v>125</v>
      </c>
      <c r="B70" s="122">
        <v>3300</v>
      </c>
      <c r="C70" s="122">
        <v>0</v>
      </c>
      <c r="D70" s="122">
        <v>0</v>
      </c>
      <c r="E70" s="123">
        <v>3300</v>
      </c>
      <c r="F70" s="149" t="s">
        <v>126</v>
      </c>
      <c r="G70" s="122">
        <v>0</v>
      </c>
      <c r="H70" s="122">
        <v>0</v>
      </c>
      <c r="I70" s="122">
        <v>0</v>
      </c>
      <c r="J70" s="123">
        <v>0</v>
      </c>
    </row>
    <row r="71" spans="1:10" ht="17.25">
      <c r="A71" s="147" t="s">
        <v>127</v>
      </c>
      <c r="B71" s="122">
        <v>0</v>
      </c>
      <c r="C71" s="122">
        <v>0</v>
      </c>
      <c r="D71" s="122">
        <v>0</v>
      </c>
      <c r="E71" s="123">
        <v>0</v>
      </c>
      <c r="F71" s="149" t="s">
        <v>128</v>
      </c>
      <c r="G71" s="122">
        <v>4750</v>
      </c>
      <c r="H71" s="122">
        <v>4632.73</v>
      </c>
      <c r="I71" s="122">
        <v>1698.5</v>
      </c>
      <c r="J71" s="123">
        <v>11081.23</v>
      </c>
    </row>
    <row r="72" spans="1:10" ht="17.25">
      <c r="A72" s="147" t="s">
        <v>129</v>
      </c>
      <c r="B72" s="122">
        <v>0</v>
      </c>
      <c r="C72" s="122">
        <v>771</v>
      </c>
      <c r="D72" s="122">
        <v>287.79</v>
      </c>
      <c r="E72" s="123">
        <v>1058.79</v>
      </c>
      <c r="F72" s="149" t="s">
        <v>130</v>
      </c>
      <c r="G72" s="122">
        <v>-2275</v>
      </c>
      <c r="H72" s="122">
        <v>2761</v>
      </c>
      <c r="I72" s="122">
        <v>129.89</v>
      </c>
      <c r="J72" s="123">
        <v>615.89</v>
      </c>
    </row>
    <row r="73" spans="1:10" ht="17.25">
      <c r="A73" s="147" t="s">
        <v>131</v>
      </c>
      <c r="B73" s="122">
        <v>0</v>
      </c>
      <c r="C73" s="122">
        <v>752.96</v>
      </c>
      <c r="D73" s="122">
        <v>152.33</v>
      </c>
      <c r="E73" s="123">
        <v>905.29</v>
      </c>
      <c r="F73" s="149" t="s">
        <v>132</v>
      </c>
      <c r="G73" s="122">
        <v>0</v>
      </c>
      <c r="H73" s="122">
        <v>0</v>
      </c>
      <c r="I73" s="122">
        <v>0</v>
      </c>
      <c r="J73" s="123">
        <v>0</v>
      </c>
    </row>
    <row r="74" spans="1:10" ht="17.25">
      <c r="A74" s="147" t="s">
        <v>133</v>
      </c>
      <c r="B74" s="122">
        <v>0</v>
      </c>
      <c r="C74" s="122">
        <v>29.42</v>
      </c>
      <c r="D74" s="122">
        <v>30.89</v>
      </c>
      <c r="E74" s="123">
        <v>60.31</v>
      </c>
      <c r="F74" s="149" t="s">
        <v>134</v>
      </c>
      <c r="G74" s="122">
        <v>130.58</v>
      </c>
      <c r="H74" s="122">
        <v>4568.4</v>
      </c>
      <c r="I74" s="122">
        <v>2739.46</v>
      </c>
      <c r="J74" s="123">
        <v>7438.44</v>
      </c>
    </row>
    <row r="75" spans="1:10" ht="17.25">
      <c r="A75" s="147" t="s">
        <v>135</v>
      </c>
      <c r="B75" s="122">
        <v>0</v>
      </c>
      <c r="C75" s="122">
        <v>0</v>
      </c>
      <c r="D75" s="122">
        <v>0</v>
      </c>
      <c r="E75" s="123">
        <v>0</v>
      </c>
      <c r="F75" s="149" t="s">
        <v>136</v>
      </c>
      <c r="G75" s="122">
        <v>0</v>
      </c>
      <c r="H75" s="122">
        <v>0</v>
      </c>
      <c r="I75" s="122">
        <v>0</v>
      </c>
      <c r="J75" s="123">
        <v>0</v>
      </c>
    </row>
    <row r="76" spans="1:10" ht="17.25">
      <c r="A76" s="147" t="s">
        <v>137</v>
      </c>
      <c r="B76" s="122">
        <v>0</v>
      </c>
      <c r="C76" s="122">
        <v>361</v>
      </c>
      <c r="D76" s="122">
        <v>108.24</v>
      </c>
      <c r="E76" s="123">
        <v>469.24</v>
      </c>
      <c r="F76" s="149" t="s">
        <v>138</v>
      </c>
      <c r="G76" s="122">
        <v>8900</v>
      </c>
      <c r="H76" s="122">
        <v>71811.17</v>
      </c>
      <c r="I76" s="122">
        <v>169.37</v>
      </c>
      <c r="J76" s="123">
        <v>80880.54</v>
      </c>
    </row>
    <row r="77" spans="1:10" ht="17.25">
      <c r="A77" s="147" t="s">
        <v>139</v>
      </c>
      <c r="B77" s="122">
        <v>0</v>
      </c>
      <c r="C77" s="122">
        <v>0</v>
      </c>
      <c r="D77" s="122">
        <v>0</v>
      </c>
      <c r="E77" s="123">
        <v>0</v>
      </c>
      <c r="F77" s="149" t="s">
        <v>140</v>
      </c>
      <c r="G77" s="122">
        <v>122250</v>
      </c>
      <c r="H77" s="122">
        <v>3192.54</v>
      </c>
      <c r="I77" s="122">
        <v>9345.72</v>
      </c>
      <c r="J77" s="123">
        <v>134788.26</v>
      </c>
    </row>
    <row r="78" spans="1:10" ht="17.25">
      <c r="A78" s="147" t="s">
        <v>141</v>
      </c>
      <c r="B78" s="122">
        <v>0</v>
      </c>
      <c r="C78" s="122">
        <v>1216.81</v>
      </c>
      <c r="D78" s="122">
        <v>673.91</v>
      </c>
      <c r="E78" s="123">
        <v>1890.72</v>
      </c>
      <c r="F78" s="149" t="s">
        <v>142</v>
      </c>
      <c r="G78" s="122">
        <v>0</v>
      </c>
      <c r="H78" s="122">
        <v>0</v>
      </c>
      <c r="I78" s="122">
        <v>48.41</v>
      </c>
      <c r="J78" s="123">
        <v>48.41</v>
      </c>
    </row>
    <row r="79" spans="1:10" ht="17.25">
      <c r="A79" s="147" t="s">
        <v>143</v>
      </c>
      <c r="B79" s="122">
        <v>-300</v>
      </c>
      <c r="C79" s="122">
        <v>6010</v>
      </c>
      <c r="D79" s="122">
        <v>3.16</v>
      </c>
      <c r="E79" s="123">
        <v>5713.16</v>
      </c>
      <c r="F79" s="149" t="s">
        <v>144</v>
      </c>
      <c r="G79" s="122">
        <v>0</v>
      </c>
      <c r="H79" s="122">
        <v>0</v>
      </c>
      <c r="I79" s="122">
        <v>390.69</v>
      </c>
      <c r="J79" s="123">
        <v>390.69</v>
      </c>
    </row>
    <row r="80" spans="1:10" ht="17.25">
      <c r="A80" s="147" t="s">
        <v>145</v>
      </c>
      <c r="B80" s="122">
        <v>180000</v>
      </c>
      <c r="C80" s="122">
        <v>0</v>
      </c>
      <c r="D80" s="122">
        <v>0</v>
      </c>
      <c r="E80" s="123">
        <v>180000</v>
      </c>
      <c r="F80" s="149" t="s">
        <v>146</v>
      </c>
      <c r="G80" s="122">
        <v>12000</v>
      </c>
      <c r="H80" s="122">
        <v>0</v>
      </c>
      <c r="I80" s="122">
        <v>8499.57</v>
      </c>
      <c r="J80" s="123">
        <v>20499.57</v>
      </c>
    </row>
    <row r="81" spans="1:10" ht="17.25">
      <c r="A81" s="147" t="s">
        <v>147</v>
      </c>
      <c r="B81" s="122">
        <v>-3706</v>
      </c>
      <c r="C81" s="122">
        <v>4996.81</v>
      </c>
      <c r="D81" s="122">
        <v>986.27</v>
      </c>
      <c r="E81" s="123">
        <v>2277.08</v>
      </c>
      <c r="F81" s="149" t="s">
        <v>148</v>
      </c>
      <c r="G81" s="122">
        <v>0</v>
      </c>
      <c r="H81" s="122">
        <v>822</v>
      </c>
      <c r="I81" s="122">
        <v>482.22</v>
      </c>
      <c r="J81" s="123">
        <v>1304.22</v>
      </c>
    </row>
    <row r="82" spans="1:10" ht="17.25">
      <c r="A82" s="147" t="s">
        <v>214</v>
      </c>
      <c r="B82" s="122">
        <v>275826.51</v>
      </c>
      <c r="C82" s="122">
        <v>165925.28</v>
      </c>
      <c r="D82" s="122">
        <v>21043.67</v>
      </c>
      <c r="E82" s="123">
        <v>462795.46</v>
      </c>
      <c r="F82" s="149" t="s">
        <v>150</v>
      </c>
      <c r="G82" s="122">
        <v>0</v>
      </c>
      <c r="H82" s="122">
        <v>0</v>
      </c>
      <c r="I82" s="122">
        <v>0</v>
      </c>
      <c r="J82" s="123">
        <v>0</v>
      </c>
    </row>
    <row r="83" spans="1:10" ht="17.25">
      <c r="A83" s="147" t="s">
        <v>151</v>
      </c>
      <c r="B83" s="122">
        <v>0</v>
      </c>
      <c r="C83" s="122">
        <v>250</v>
      </c>
      <c r="D83" s="122">
        <v>217.01</v>
      </c>
      <c r="E83" s="123">
        <v>467.01</v>
      </c>
      <c r="F83" s="149" t="s">
        <v>152</v>
      </c>
      <c r="G83" s="122">
        <v>0</v>
      </c>
      <c r="H83" s="122">
        <v>0</v>
      </c>
      <c r="I83" s="122">
        <v>0</v>
      </c>
      <c r="J83" s="123">
        <v>0</v>
      </c>
    </row>
    <row r="84" spans="1:10" ht="17.25">
      <c r="A84" s="147" t="s">
        <v>153</v>
      </c>
      <c r="B84" s="122">
        <v>0</v>
      </c>
      <c r="C84" s="122">
        <v>1053.31</v>
      </c>
      <c r="D84" s="122">
        <v>1097.13</v>
      </c>
      <c r="E84" s="123">
        <v>2150.44</v>
      </c>
      <c r="F84" s="149" t="s">
        <v>154</v>
      </c>
      <c r="G84" s="122">
        <v>0</v>
      </c>
      <c r="H84" s="122">
        <v>0</v>
      </c>
      <c r="I84" s="122">
        <v>24.45</v>
      </c>
      <c r="J84" s="123">
        <v>24.45</v>
      </c>
    </row>
    <row r="85" spans="1:10" ht="17.25">
      <c r="A85" s="147" t="s">
        <v>155</v>
      </c>
      <c r="B85" s="122">
        <v>-2124</v>
      </c>
      <c r="C85" s="122">
        <v>1735</v>
      </c>
      <c r="D85" s="122">
        <v>122.88</v>
      </c>
      <c r="E85" s="123">
        <v>-266.12</v>
      </c>
      <c r="F85" s="149" t="s">
        <v>156</v>
      </c>
      <c r="G85" s="122">
        <v>6200</v>
      </c>
      <c r="H85" s="122">
        <v>-9.41</v>
      </c>
      <c r="I85" s="122">
        <v>141.28</v>
      </c>
      <c r="J85" s="123">
        <v>6331.87</v>
      </c>
    </row>
    <row r="86" spans="1:10" ht="17.25">
      <c r="A86" s="147" t="s">
        <v>157</v>
      </c>
      <c r="B86" s="122">
        <v>-1200</v>
      </c>
      <c r="C86" s="122">
        <v>3281</v>
      </c>
      <c r="D86" s="122">
        <v>43</v>
      </c>
      <c r="E86" s="123">
        <v>2124</v>
      </c>
      <c r="F86" s="149" t="s">
        <v>158</v>
      </c>
      <c r="G86" s="122">
        <v>0</v>
      </c>
      <c r="H86" s="122">
        <v>548</v>
      </c>
      <c r="I86" s="122">
        <v>0</v>
      </c>
      <c r="J86" s="123">
        <v>548</v>
      </c>
    </row>
    <row r="87" spans="1:10" ht="17.25">
      <c r="A87" s="147" t="s">
        <v>159</v>
      </c>
      <c r="B87" s="122">
        <v>0</v>
      </c>
      <c r="C87" s="122">
        <v>0</v>
      </c>
      <c r="D87" s="122">
        <v>421</v>
      </c>
      <c r="E87" s="123">
        <v>421</v>
      </c>
      <c r="F87" s="149" t="s">
        <v>160</v>
      </c>
      <c r="G87" s="122">
        <v>0</v>
      </c>
      <c r="H87" s="122">
        <v>1752</v>
      </c>
      <c r="I87" s="122">
        <v>6.79</v>
      </c>
      <c r="J87" s="123">
        <v>1758.79</v>
      </c>
    </row>
    <row r="88" spans="1:10" ht="17.25">
      <c r="A88" s="147" t="s">
        <v>161</v>
      </c>
      <c r="B88" s="122">
        <v>0</v>
      </c>
      <c r="C88" s="122">
        <v>72</v>
      </c>
      <c r="D88" s="122">
        <v>1.06</v>
      </c>
      <c r="E88" s="123">
        <v>73.06</v>
      </c>
      <c r="F88" s="149" t="s">
        <v>162</v>
      </c>
      <c r="G88" s="122">
        <v>0</v>
      </c>
      <c r="H88" s="122">
        <v>2227</v>
      </c>
      <c r="I88" s="122">
        <v>-169</v>
      </c>
      <c r="J88" s="123">
        <v>2058</v>
      </c>
    </row>
    <row r="89" spans="1:10" ht="17.25">
      <c r="A89" s="147" t="s">
        <v>163</v>
      </c>
      <c r="B89" s="122">
        <v>1000</v>
      </c>
      <c r="C89" s="122">
        <v>3680.3</v>
      </c>
      <c r="D89" s="122">
        <v>268.24</v>
      </c>
      <c r="E89" s="123">
        <v>4948.54</v>
      </c>
      <c r="F89" s="149" t="s">
        <v>164</v>
      </c>
      <c r="G89" s="122">
        <v>22426</v>
      </c>
      <c r="H89" s="122">
        <v>8043.25</v>
      </c>
      <c r="I89" s="122">
        <v>2073.21</v>
      </c>
      <c r="J89" s="123">
        <v>32542.46</v>
      </c>
    </row>
    <row r="90" spans="1:10" ht="17.25">
      <c r="A90" s="147" t="s">
        <v>165</v>
      </c>
      <c r="B90" s="122">
        <v>380</v>
      </c>
      <c r="C90" s="122">
        <v>-69</v>
      </c>
      <c r="D90" s="122">
        <v>335.55</v>
      </c>
      <c r="E90" s="123">
        <v>646.55</v>
      </c>
      <c r="F90" s="149" t="s">
        <v>166</v>
      </c>
      <c r="G90" s="122">
        <v>0</v>
      </c>
      <c r="H90" s="122">
        <v>0</v>
      </c>
      <c r="I90" s="122">
        <v>0</v>
      </c>
      <c r="J90" s="123">
        <v>0</v>
      </c>
    </row>
    <row r="91" spans="1:10" ht="17.25">
      <c r="A91" s="147" t="s">
        <v>167</v>
      </c>
      <c r="B91" s="122">
        <v>0</v>
      </c>
      <c r="C91" s="122">
        <v>765.73</v>
      </c>
      <c r="D91" s="122">
        <v>609.08</v>
      </c>
      <c r="E91" s="123">
        <v>1374.81</v>
      </c>
      <c r="F91" s="149" t="s">
        <v>168</v>
      </c>
      <c r="G91" s="122">
        <v>0</v>
      </c>
      <c r="H91" s="122">
        <v>0</v>
      </c>
      <c r="I91" s="122">
        <v>0</v>
      </c>
      <c r="J91" s="123">
        <v>0</v>
      </c>
    </row>
    <row r="92" spans="1:10" ht="17.25">
      <c r="A92" s="147" t="s">
        <v>169</v>
      </c>
      <c r="B92" s="122">
        <v>900</v>
      </c>
      <c r="C92" s="122">
        <v>5411</v>
      </c>
      <c r="D92" s="122">
        <v>3121.22</v>
      </c>
      <c r="E92" s="123">
        <v>9432.22</v>
      </c>
      <c r="F92" s="213" t="s">
        <v>235</v>
      </c>
      <c r="G92" s="122">
        <v>-12134.96</v>
      </c>
      <c r="H92" s="122">
        <v>14904.98</v>
      </c>
      <c r="I92" s="122">
        <v>1869.73</v>
      </c>
      <c r="J92" s="123">
        <v>4639.75</v>
      </c>
    </row>
    <row r="93" spans="1:10" ht="17.25">
      <c r="A93" s="147" t="s">
        <v>171</v>
      </c>
      <c r="B93" s="122">
        <v>0</v>
      </c>
      <c r="C93" s="122">
        <v>17199.86</v>
      </c>
      <c r="D93" s="122">
        <v>10055.63</v>
      </c>
      <c r="E93" s="123">
        <v>27255.49</v>
      </c>
      <c r="F93" s="149" t="s">
        <v>172</v>
      </c>
      <c r="G93" s="122">
        <v>72442</v>
      </c>
      <c r="H93" s="122">
        <v>92475.3</v>
      </c>
      <c r="I93" s="122">
        <v>36272.18</v>
      </c>
      <c r="J93" s="123">
        <v>201189.48</v>
      </c>
    </row>
    <row r="94" spans="1:10" ht="17.25">
      <c r="A94" s="147" t="s">
        <v>173</v>
      </c>
      <c r="B94" s="122">
        <v>0</v>
      </c>
      <c r="C94" s="122">
        <v>0</v>
      </c>
      <c r="D94" s="122">
        <v>260.93</v>
      </c>
      <c r="E94" s="123">
        <v>260.93</v>
      </c>
      <c r="F94" s="149" t="s">
        <v>174</v>
      </c>
      <c r="G94" s="122">
        <v>-8397</v>
      </c>
      <c r="H94" s="122">
        <v>9734.01</v>
      </c>
      <c r="I94" s="122">
        <v>243.77</v>
      </c>
      <c r="J94" s="123">
        <v>1580.78</v>
      </c>
    </row>
    <row r="95" spans="1:10" ht="17.25">
      <c r="A95" s="147" t="s">
        <v>175</v>
      </c>
      <c r="B95" s="122">
        <v>0</v>
      </c>
      <c r="C95" s="122">
        <v>810</v>
      </c>
      <c r="D95" s="122">
        <v>615.36</v>
      </c>
      <c r="E95" s="123">
        <v>1425.36</v>
      </c>
      <c r="F95" s="149" t="s">
        <v>176</v>
      </c>
      <c r="G95" s="122">
        <v>0</v>
      </c>
      <c r="H95" s="122">
        <v>81</v>
      </c>
      <c r="I95" s="122">
        <v>3.79</v>
      </c>
      <c r="J95" s="123">
        <v>84.79</v>
      </c>
    </row>
    <row r="96" spans="1:10" ht="17.25">
      <c r="A96" s="147" t="s">
        <v>177</v>
      </c>
      <c r="B96" s="122">
        <v>-39381.02</v>
      </c>
      <c r="C96" s="122">
        <v>110989.11</v>
      </c>
      <c r="D96" s="122">
        <v>11074.76</v>
      </c>
      <c r="E96" s="123">
        <v>82682.85</v>
      </c>
      <c r="F96" s="149" t="s">
        <v>178</v>
      </c>
      <c r="G96" s="122">
        <v>-25700</v>
      </c>
      <c r="H96" s="122">
        <v>40896.18</v>
      </c>
      <c r="I96" s="122">
        <v>12137.96</v>
      </c>
      <c r="J96" s="123">
        <v>27334.14</v>
      </c>
    </row>
    <row r="97" spans="1:10" ht="17.25">
      <c r="A97" s="147" t="s">
        <v>179</v>
      </c>
      <c r="B97" s="122">
        <v>0</v>
      </c>
      <c r="C97" s="122">
        <v>122.77</v>
      </c>
      <c r="D97" s="122">
        <v>20.42</v>
      </c>
      <c r="E97" s="123">
        <v>143.19</v>
      </c>
      <c r="F97" s="149" t="s">
        <v>180</v>
      </c>
      <c r="G97" s="122">
        <v>-1540.69</v>
      </c>
      <c r="H97" s="122">
        <v>10006.1</v>
      </c>
      <c r="I97" s="122">
        <v>4194.05</v>
      </c>
      <c r="J97" s="123">
        <v>12659.46</v>
      </c>
    </row>
    <row r="98" spans="1:10" ht="17.25">
      <c r="A98" s="147" t="s">
        <v>181</v>
      </c>
      <c r="B98" s="122">
        <v>0</v>
      </c>
      <c r="C98" s="122">
        <v>0</v>
      </c>
      <c r="D98" s="122">
        <v>2805</v>
      </c>
      <c r="E98" s="123">
        <v>2805</v>
      </c>
      <c r="F98" s="149" t="s">
        <v>182</v>
      </c>
      <c r="G98" s="122">
        <v>0</v>
      </c>
      <c r="H98" s="122">
        <v>299.52</v>
      </c>
      <c r="I98" s="122">
        <v>-283.3</v>
      </c>
      <c r="J98" s="123">
        <v>16.22</v>
      </c>
    </row>
    <row r="99" spans="1:10" ht="17.25">
      <c r="A99" s="147" t="s">
        <v>183</v>
      </c>
      <c r="B99" s="122">
        <v>0</v>
      </c>
      <c r="C99" s="122">
        <v>97</v>
      </c>
      <c r="D99" s="122">
        <v>43</v>
      </c>
      <c r="E99" s="123">
        <v>140</v>
      </c>
      <c r="F99" s="149" t="s">
        <v>184</v>
      </c>
      <c r="G99" s="122">
        <v>0</v>
      </c>
      <c r="H99" s="122">
        <v>0</v>
      </c>
      <c r="I99" s="122">
        <v>0</v>
      </c>
      <c r="J99" s="123">
        <v>0</v>
      </c>
    </row>
    <row r="100" spans="1:10" ht="17.25">
      <c r="A100" s="147" t="s">
        <v>185</v>
      </c>
      <c r="B100" s="122">
        <v>14.85</v>
      </c>
      <c r="C100" s="122">
        <v>2822.49</v>
      </c>
      <c r="D100" s="122">
        <v>104.5</v>
      </c>
      <c r="E100" s="123">
        <v>2941.84</v>
      </c>
      <c r="F100" s="149" t="s">
        <v>186</v>
      </c>
      <c r="G100" s="122">
        <v>12000</v>
      </c>
      <c r="H100" s="122">
        <v>0</v>
      </c>
      <c r="I100" s="122">
        <v>0</v>
      </c>
      <c r="J100" s="123">
        <v>12000</v>
      </c>
    </row>
    <row r="101" spans="1:10" ht="17.25">
      <c r="A101" s="147" t="s">
        <v>187</v>
      </c>
      <c r="B101" s="122">
        <v>0</v>
      </c>
      <c r="C101" s="122">
        <v>0</v>
      </c>
      <c r="D101" s="122">
        <v>0</v>
      </c>
      <c r="E101" s="123">
        <v>0</v>
      </c>
      <c r="F101" s="149" t="s">
        <v>215</v>
      </c>
      <c r="G101" s="122">
        <v>0</v>
      </c>
      <c r="H101" s="122">
        <v>26.98</v>
      </c>
      <c r="I101" s="122">
        <v>110.59</v>
      </c>
      <c r="J101" s="123">
        <v>137.57</v>
      </c>
    </row>
    <row r="102" spans="1:10" ht="17.25">
      <c r="A102" s="147" t="s">
        <v>189</v>
      </c>
      <c r="B102" s="122">
        <v>0</v>
      </c>
      <c r="C102" s="122">
        <v>0</v>
      </c>
      <c r="D102" s="122">
        <v>175</v>
      </c>
      <c r="E102" s="123">
        <v>175</v>
      </c>
      <c r="F102" s="149" t="s">
        <v>190</v>
      </c>
      <c r="G102" s="122">
        <v>0</v>
      </c>
      <c r="H102" s="122">
        <v>0</v>
      </c>
      <c r="I102" s="122">
        <v>0</v>
      </c>
      <c r="J102" s="123">
        <v>0</v>
      </c>
    </row>
    <row r="103" spans="1:10" ht="17.25">
      <c r="A103" s="147" t="s">
        <v>191</v>
      </c>
      <c r="B103" s="122">
        <v>600</v>
      </c>
      <c r="C103" s="122">
        <v>90</v>
      </c>
      <c r="D103" s="122">
        <v>0</v>
      </c>
      <c r="E103" s="123">
        <v>690</v>
      </c>
      <c r="F103" s="149" t="s">
        <v>192</v>
      </c>
      <c r="G103" s="122">
        <v>-1926</v>
      </c>
      <c r="H103" s="122">
        <v>219.08</v>
      </c>
      <c r="I103" s="122">
        <v>46</v>
      </c>
      <c r="J103" s="123">
        <v>-1660.92</v>
      </c>
    </row>
    <row r="104" spans="1:10" ht="17.25">
      <c r="A104" s="147" t="s">
        <v>193</v>
      </c>
      <c r="B104" s="122">
        <v>0</v>
      </c>
      <c r="C104" s="122">
        <v>0</v>
      </c>
      <c r="D104" s="122">
        <v>0</v>
      </c>
      <c r="E104" s="123">
        <v>0</v>
      </c>
      <c r="F104" s="149" t="s">
        <v>194</v>
      </c>
      <c r="G104" s="122">
        <v>950</v>
      </c>
      <c r="H104" s="122">
        <v>5887.84</v>
      </c>
      <c r="I104" s="122">
        <v>2098.24</v>
      </c>
      <c r="J104" s="123">
        <v>8936.08</v>
      </c>
    </row>
    <row r="105" spans="1:10" ht="17.25">
      <c r="A105" s="147" t="s">
        <v>195</v>
      </c>
      <c r="B105" s="122">
        <v>0</v>
      </c>
      <c r="C105" s="122">
        <v>0</v>
      </c>
      <c r="D105" s="122">
        <v>0</v>
      </c>
      <c r="E105" s="123">
        <v>0</v>
      </c>
      <c r="F105" s="149" t="s">
        <v>196</v>
      </c>
      <c r="G105" s="122">
        <v>0</v>
      </c>
      <c r="H105" s="122">
        <v>0</v>
      </c>
      <c r="I105" s="122">
        <v>0</v>
      </c>
      <c r="J105" s="123">
        <v>0</v>
      </c>
    </row>
    <row r="106" spans="1:10" ht="17.25">
      <c r="A106" s="147" t="s">
        <v>197</v>
      </c>
      <c r="B106" s="122">
        <v>0</v>
      </c>
      <c r="C106" s="122">
        <v>0</v>
      </c>
      <c r="D106" s="122">
        <v>0</v>
      </c>
      <c r="E106" s="123">
        <v>0</v>
      </c>
      <c r="F106" s="149" t="s">
        <v>198</v>
      </c>
      <c r="G106" s="122">
        <v>0</v>
      </c>
      <c r="H106" s="122">
        <v>-1.19</v>
      </c>
      <c r="I106" s="122">
        <v>450.61</v>
      </c>
      <c r="J106" s="123">
        <v>449.42</v>
      </c>
    </row>
    <row r="107" spans="1:10" ht="17.25">
      <c r="A107" s="147" t="s">
        <v>199</v>
      </c>
      <c r="B107" s="122">
        <v>0</v>
      </c>
      <c r="C107" s="122">
        <v>0</v>
      </c>
      <c r="D107" s="122">
        <v>21</v>
      </c>
      <c r="E107" s="123">
        <v>21</v>
      </c>
      <c r="F107" s="149" t="s">
        <v>200</v>
      </c>
      <c r="G107" s="122">
        <v>4103</v>
      </c>
      <c r="H107" s="122">
        <v>1955</v>
      </c>
      <c r="I107" s="122">
        <v>0</v>
      </c>
      <c r="J107" s="123">
        <v>6058</v>
      </c>
    </row>
    <row r="108" spans="1:10" ht="17.25">
      <c r="A108" s="147" t="s">
        <v>201</v>
      </c>
      <c r="B108" s="122">
        <v>-650</v>
      </c>
      <c r="C108" s="122">
        <v>3125.51</v>
      </c>
      <c r="D108" s="122">
        <v>1123.02</v>
      </c>
      <c r="E108" s="123">
        <v>3598.53</v>
      </c>
      <c r="F108" s="149" t="s">
        <v>202</v>
      </c>
      <c r="G108" s="122">
        <v>356217.52</v>
      </c>
      <c r="H108" s="122">
        <v>54937.46</v>
      </c>
      <c r="I108" s="122">
        <v>-56631.21</v>
      </c>
      <c r="J108" s="123">
        <v>354523.77</v>
      </c>
    </row>
    <row r="109" spans="1:10" ht="17.25">
      <c r="A109" s="147" t="s">
        <v>203</v>
      </c>
      <c r="B109" s="122">
        <v>7500</v>
      </c>
      <c r="C109" s="122">
        <v>0</v>
      </c>
      <c r="D109" s="122">
        <v>875.1</v>
      </c>
      <c r="E109" s="123">
        <v>8375.1</v>
      </c>
      <c r="F109" s="149" t="s">
        <v>204</v>
      </c>
      <c r="G109" s="122">
        <v>-12965</v>
      </c>
      <c r="H109" s="122">
        <v>13338.63</v>
      </c>
      <c r="I109" s="122">
        <v>572.05</v>
      </c>
      <c r="J109" s="123">
        <v>945.6799999999992</v>
      </c>
    </row>
    <row r="110" spans="1:10" ht="17.25">
      <c r="A110" s="147" t="s">
        <v>205</v>
      </c>
      <c r="B110" s="122">
        <v>279602.96</v>
      </c>
      <c r="C110" s="122">
        <v>49550.75</v>
      </c>
      <c r="D110" s="122">
        <v>14243.9</v>
      </c>
      <c r="E110" s="123">
        <v>343397.61</v>
      </c>
      <c r="F110" s="149" t="s">
        <v>206</v>
      </c>
      <c r="G110" s="122">
        <v>102001.82</v>
      </c>
      <c r="H110" s="122">
        <v>22245.48</v>
      </c>
      <c r="I110" s="122">
        <v>3841.8</v>
      </c>
      <c r="J110" s="123">
        <v>128089.1</v>
      </c>
    </row>
    <row r="111" spans="1:10" ht="17.25">
      <c r="A111" s="147" t="s">
        <v>207</v>
      </c>
      <c r="B111" s="122">
        <v>0</v>
      </c>
      <c r="C111" s="122">
        <v>0</v>
      </c>
      <c r="D111" s="122">
        <v>0</v>
      </c>
      <c r="E111" s="123">
        <v>0</v>
      </c>
      <c r="F111" s="147"/>
      <c r="G111" s="123"/>
      <c r="H111" s="123"/>
      <c r="I111" s="123"/>
      <c r="J111" s="129" t="s">
        <v>104</v>
      </c>
    </row>
    <row r="112" spans="1:10" ht="17.25">
      <c r="A112" s="147" t="s">
        <v>208</v>
      </c>
      <c r="B112" s="122">
        <v>0</v>
      </c>
      <c r="C112" s="122">
        <v>0</v>
      </c>
      <c r="D112" s="122">
        <v>0</v>
      </c>
      <c r="E112" s="123">
        <v>0</v>
      </c>
      <c r="F112" s="153" t="s">
        <v>209</v>
      </c>
      <c r="G112" s="123">
        <v>1414086.44</v>
      </c>
      <c r="H112" s="123">
        <v>780489.71</v>
      </c>
      <c r="I112" s="123">
        <v>111020.05</v>
      </c>
      <c r="J112" s="123">
        <v>2305596.2</v>
      </c>
    </row>
  </sheetData>
  <sheetProtection/>
  <printOptions/>
  <pageMargins left="0.75" right="0.27" top="0.8" bottom="0.17" header="0.5" footer="0.21"/>
  <pageSetup fitToHeight="1" fitToWidth="1" horizontalDpi="600" verticalDpi="600" orientation="portrait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117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4.00390625" style="0" customWidth="1"/>
    <col min="2" max="2" width="19.57421875" style="0" customWidth="1"/>
    <col min="3" max="3" width="20.8515625" style="0" customWidth="1"/>
    <col min="4" max="4" width="24.140625" style="0" customWidth="1"/>
    <col min="5" max="5" width="18.7109375" style="0" bestFit="1" customWidth="1"/>
    <col min="6" max="6" width="20.28125" style="0" bestFit="1" customWidth="1"/>
    <col min="7" max="7" width="19.57421875" style="0" bestFit="1" customWidth="1"/>
    <col min="8" max="8" width="19.140625" style="0" customWidth="1"/>
    <col min="9" max="9" width="18.7109375" style="0" customWidth="1"/>
    <col min="10" max="10" width="25.57421875" style="0" bestFit="1" customWidth="1"/>
    <col min="11" max="11" width="19.8515625" style="0" customWidth="1"/>
    <col min="12" max="12" width="18.7109375" style="0" bestFit="1" customWidth="1"/>
    <col min="13" max="13" width="19.57421875" style="0" bestFit="1" customWidth="1"/>
    <col min="14" max="14" width="16.7109375" style="0" customWidth="1"/>
    <col min="15" max="15" width="19.57421875" style="0" customWidth="1"/>
    <col min="16" max="16" width="19.28125" style="0" customWidth="1"/>
    <col min="17" max="17" width="20.140625" style="0" customWidth="1"/>
    <col min="18" max="18" width="20.28125" style="0" customWidth="1"/>
  </cols>
  <sheetData>
    <row r="1" spans="1:7" ht="17.25">
      <c r="A1" s="179"/>
      <c r="B1" s="179"/>
      <c r="C1" s="179" t="s">
        <v>0</v>
      </c>
      <c r="D1" s="179"/>
      <c r="E1" s="179"/>
      <c r="F1" s="179"/>
      <c r="G1" s="74"/>
    </row>
    <row r="2" spans="1:7" ht="17.25">
      <c r="A2" s="179"/>
      <c r="B2" s="179"/>
      <c r="C2" s="179" t="s">
        <v>105</v>
      </c>
      <c r="D2" s="179"/>
      <c r="E2" s="179"/>
      <c r="F2" s="179"/>
      <c r="G2" s="74"/>
    </row>
    <row r="3" spans="1:7" ht="17.25">
      <c r="A3" s="179" t="s">
        <v>223</v>
      </c>
      <c r="B3" s="180" t="s">
        <v>224</v>
      </c>
      <c r="C3" s="179" t="s">
        <v>225</v>
      </c>
      <c r="D3" s="179" t="s">
        <v>104</v>
      </c>
      <c r="E3" s="179"/>
      <c r="F3" s="181" t="s">
        <v>226</v>
      </c>
      <c r="G3" s="74"/>
    </row>
    <row r="4" spans="1:7" ht="17.25">
      <c r="A4" s="182" t="s">
        <v>110</v>
      </c>
      <c r="B4" s="183" t="s">
        <v>213</v>
      </c>
      <c r="C4" s="184" t="s">
        <v>112</v>
      </c>
      <c r="D4" s="182" t="s">
        <v>110</v>
      </c>
      <c r="E4" s="183" t="str">
        <f>B4</f>
        <v>Dec - 11</v>
      </c>
      <c r="F4" s="184" t="str">
        <f>C4</f>
        <v>Jul 11 - Dec 11</v>
      </c>
      <c r="G4" s="74"/>
    </row>
    <row r="5" spans="1:12" ht="17.25">
      <c r="A5" s="185" t="s">
        <v>113</v>
      </c>
      <c r="B5" s="186">
        <v>14957.14</v>
      </c>
      <c r="C5" s="187">
        <v>587646.11</v>
      </c>
      <c r="D5" s="188" t="s">
        <v>114</v>
      </c>
      <c r="E5" s="186">
        <v>27372</v>
      </c>
      <c r="F5" s="187">
        <v>27372</v>
      </c>
      <c r="G5" s="74"/>
      <c r="K5" s="113" t="s">
        <v>104</v>
      </c>
      <c r="L5" s="113" t="s">
        <v>104</v>
      </c>
    </row>
    <row r="6" spans="1:12" ht="17.25">
      <c r="A6" s="185" t="s">
        <v>115</v>
      </c>
      <c r="B6" s="186">
        <v>22665</v>
      </c>
      <c r="C6" s="187">
        <v>194480.43</v>
      </c>
      <c r="D6" s="188" t="s">
        <v>116</v>
      </c>
      <c r="E6" s="186">
        <v>-8000</v>
      </c>
      <c r="F6" s="187">
        <v>-24671</v>
      </c>
      <c r="G6" s="74"/>
      <c r="K6" s="113" t="s">
        <v>104</v>
      </c>
      <c r="L6" s="113" t="s">
        <v>104</v>
      </c>
    </row>
    <row r="7" spans="1:12" ht="17.25">
      <c r="A7" s="185" t="s">
        <v>117</v>
      </c>
      <c r="B7" s="186">
        <v>23.32</v>
      </c>
      <c r="C7" s="187">
        <v>710636.32</v>
      </c>
      <c r="D7" s="188" t="s">
        <v>118</v>
      </c>
      <c r="E7" s="186">
        <v>20290.81</v>
      </c>
      <c r="F7" s="187">
        <v>192939.04</v>
      </c>
      <c r="G7" s="74"/>
      <c r="K7" s="113" t="s">
        <v>104</v>
      </c>
      <c r="L7" s="113" t="s">
        <v>104</v>
      </c>
    </row>
    <row r="8" spans="1:12" ht="17.25">
      <c r="A8" s="185" t="s">
        <v>119</v>
      </c>
      <c r="B8" s="186">
        <v>0</v>
      </c>
      <c r="C8" s="187">
        <v>0</v>
      </c>
      <c r="D8" s="188" t="s">
        <v>120</v>
      </c>
      <c r="E8" s="186">
        <v>12391.39</v>
      </c>
      <c r="F8" s="187">
        <v>362339.34</v>
      </c>
      <c r="G8" s="74"/>
      <c r="K8" s="113" t="s">
        <v>104</v>
      </c>
      <c r="L8" s="113" t="s">
        <v>104</v>
      </c>
    </row>
    <row r="9" spans="1:12" ht="17.25">
      <c r="A9" s="185" t="s">
        <v>121</v>
      </c>
      <c r="B9" s="186">
        <v>21254.74</v>
      </c>
      <c r="C9" s="187">
        <v>454565.49</v>
      </c>
      <c r="D9" s="188" t="s">
        <v>122</v>
      </c>
      <c r="E9" s="186">
        <v>0</v>
      </c>
      <c r="F9" s="187">
        <v>1061080.95</v>
      </c>
      <c r="G9" s="74"/>
      <c r="K9" s="113" t="s">
        <v>104</v>
      </c>
      <c r="L9" s="113" t="s">
        <v>104</v>
      </c>
    </row>
    <row r="10" spans="1:12" ht="17.25">
      <c r="A10" s="185" t="s">
        <v>123</v>
      </c>
      <c r="B10" s="186">
        <v>825.8</v>
      </c>
      <c r="C10" s="187">
        <v>407432.73</v>
      </c>
      <c r="D10" s="188" t="s">
        <v>124</v>
      </c>
      <c r="E10" s="186">
        <v>0</v>
      </c>
      <c r="F10" s="187">
        <v>51824.12</v>
      </c>
      <c r="G10" s="74"/>
      <c r="K10" s="113" t="s">
        <v>104</v>
      </c>
      <c r="L10" s="113" t="s">
        <v>104</v>
      </c>
    </row>
    <row r="11" spans="1:12" ht="17.25">
      <c r="A11" s="185" t="s">
        <v>125</v>
      </c>
      <c r="B11" s="186">
        <v>36918.82</v>
      </c>
      <c r="C11" s="187">
        <v>124880.36</v>
      </c>
      <c r="D11" s="188" t="s">
        <v>126</v>
      </c>
      <c r="E11" s="186">
        <v>17606</v>
      </c>
      <c r="F11" s="187">
        <v>18458</v>
      </c>
      <c r="G11" s="74"/>
      <c r="K11" s="113" t="s">
        <v>104</v>
      </c>
      <c r="L11" s="113" t="s">
        <v>104</v>
      </c>
    </row>
    <row r="12" spans="1:12" ht="17.25">
      <c r="A12" s="185" t="s">
        <v>127</v>
      </c>
      <c r="B12" s="186">
        <v>0</v>
      </c>
      <c r="C12" s="187">
        <v>2886.25</v>
      </c>
      <c r="D12" s="188" t="s">
        <v>128</v>
      </c>
      <c r="E12" s="186">
        <v>45478</v>
      </c>
      <c r="F12" s="187">
        <v>430448.36</v>
      </c>
      <c r="G12" s="74"/>
      <c r="K12" s="113" t="s">
        <v>104</v>
      </c>
      <c r="L12" s="113" t="s">
        <v>104</v>
      </c>
    </row>
    <row r="13" spans="1:12" ht="17.25">
      <c r="A13" s="185" t="s">
        <v>129</v>
      </c>
      <c r="B13" s="186">
        <v>0</v>
      </c>
      <c r="C13" s="187">
        <v>15834.48</v>
      </c>
      <c r="D13" s="188" t="s">
        <v>130</v>
      </c>
      <c r="E13" s="186">
        <v>0</v>
      </c>
      <c r="F13" s="187">
        <v>224322.15</v>
      </c>
      <c r="G13" s="74"/>
      <c r="K13" s="113" t="s">
        <v>104</v>
      </c>
      <c r="L13" s="113" t="s">
        <v>104</v>
      </c>
    </row>
    <row r="14" spans="1:12" ht="17.25">
      <c r="A14" s="185" t="s">
        <v>131</v>
      </c>
      <c r="B14" s="186">
        <v>32999.78</v>
      </c>
      <c r="C14" s="187">
        <v>53210.89</v>
      </c>
      <c r="D14" s="188" t="s">
        <v>132</v>
      </c>
      <c r="E14" s="186">
        <v>0</v>
      </c>
      <c r="F14" s="187">
        <v>209166.71</v>
      </c>
      <c r="G14" s="74"/>
      <c r="K14" s="113" t="s">
        <v>104</v>
      </c>
      <c r="L14" s="113" t="s">
        <v>104</v>
      </c>
    </row>
    <row r="15" spans="1:12" ht="17.25">
      <c r="A15" s="185" t="s">
        <v>133</v>
      </c>
      <c r="B15" s="186">
        <v>64989.88</v>
      </c>
      <c r="C15" s="187">
        <v>50964.08</v>
      </c>
      <c r="D15" s="188" t="s">
        <v>134</v>
      </c>
      <c r="E15" s="186">
        <v>106424.92</v>
      </c>
      <c r="F15" s="187">
        <v>1196500.65</v>
      </c>
      <c r="G15" s="74"/>
      <c r="K15" s="113" t="s">
        <v>104</v>
      </c>
      <c r="L15" s="113" t="s">
        <v>104</v>
      </c>
    </row>
    <row r="16" spans="1:12" ht="17.25">
      <c r="A16" s="185" t="s">
        <v>135</v>
      </c>
      <c r="B16" s="186">
        <v>0</v>
      </c>
      <c r="C16" s="187">
        <v>0</v>
      </c>
      <c r="D16" s="188" t="s">
        <v>136</v>
      </c>
      <c r="E16" s="186">
        <v>0</v>
      </c>
      <c r="F16" s="187">
        <v>0</v>
      </c>
      <c r="G16" s="74"/>
      <c r="K16" s="113" t="s">
        <v>104</v>
      </c>
      <c r="L16" s="113" t="s">
        <v>104</v>
      </c>
    </row>
    <row r="17" spans="1:12" ht="17.25">
      <c r="A17" s="185" t="s">
        <v>137</v>
      </c>
      <c r="B17" s="186">
        <v>0</v>
      </c>
      <c r="C17" s="187">
        <v>118474.5</v>
      </c>
      <c r="D17" s="188" t="s">
        <v>138</v>
      </c>
      <c r="E17" s="186">
        <v>12400</v>
      </c>
      <c r="F17" s="187">
        <v>18845.34</v>
      </c>
      <c r="G17" s="74"/>
      <c r="K17" s="113" t="s">
        <v>104</v>
      </c>
      <c r="L17" s="113" t="s">
        <v>104</v>
      </c>
    </row>
    <row r="18" spans="1:12" ht="17.25">
      <c r="A18" s="185" t="s">
        <v>139</v>
      </c>
      <c r="B18" s="186">
        <v>0</v>
      </c>
      <c r="C18" s="187">
        <v>15429</v>
      </c>
      <c r="D18" s="188" t="s">
        <v>140</v>
      </c>
      <c r="E18" s="186">
        <v>14706.74</v>
      </c>
      <c r="F18" s="187">
        <v>1895483.34</v>
      </c>
      <c r="G18" s="74"/>
      <c r="K18" s="113" t="s">
        <v>104</v>
      </c>
      <c r="L18" s="113" t="s">
        <v>104</v>
      </c>
    </row>
    <row r="19" spans="1:12" ht="17.25">
      <c r="A19" s="185" t="s">
        <v>141</v>
      </c>
      <c r="B19" s="186">
        <v>7371.47</v>
      </c>
      <c r="C19" s="187">
        <v>7589.33</v>
      </c>
      <c r="D19" s="188" t="s">
        <v>142</v>
      </c>
      <c r="E19" s="186">
        <v>0</v>
      </c>
      <c r="F19" s="187">
        <v>108198.7</v>
      </c>
      <c r="G19" s="74"/>
      <c r="K19" s="113" t="s">
        <v>104</v>
      </c>
      <c r="L19" s="113" t="s">
        <v>104</v>
      </c>
    </row>
    <row r="20" spans="1:12" ht="17.25">
      <c r="A20" s="185" t="s">
        <v>143</v>
      </c>
      <c r="B20" s="186">
        <v>0</v>
      </c>
      <c r="C20" s="187">
        <v>197267.66</v>
      </c>
      <c r="D20" s="188" t="s">
        <v>144</v>
      </c>
      <c r="E20" s="186">
        <v>0</v>
      </c>
      <c r="F20" s="187">
        <v>234.94</v>
      </c>
      <c r="G20" s="74"/>
      <c r="K20" s="113" t="s">
        <v>104</v>
      </c>
      <c r="L20" s="113" t="s">
        <v>104</v>
      </c>
    </row>
    <row r="21" spans="1:12" ht="17.25">
      <c r="A21" s="185" t="s">
        <v>145</v>
      </c>
      <c r="B21" s="186">
        <v>0</v>
      </c>
      <c r="C21" s="187">
        <v>5654</v>
      </c>
      <c r="D21" s="188" t="s">
        <v>146</v>
      </c>
      <c r="E21" s="186">
        <v>76373</v>
      </c>
      <c r="F21" s="187">
        <v>77437.29</v>
      </c>
      <c r="G21" s="74"/>
      <c r="K21" s="113" t="s">
        <v>104</v>
      </c>
      <c r="L21" s="113" t="s">
        <v>104</v>
      </c>
    </row>
    <row r="22" spans="1:12" ht="17.25">
      <c r="A22" s="185" t="s">
        <v>147</v>
      </c>
      <c r="B22" s="186">
        <v>129432.99</v>
      </c>
      <c r="C22" s="187">
        <v>670708.5</v>
      </c>
      <c r="D22" s="188" t="s">
        <v>148</v>
      </c>
      <c r="E22" s="186">
        <v>0</v>
      </c>
      <c r="F22" s="187">
        <v>436439</v>
      </c>
      <c r="G22" s="74"/>
      <c r="K22" s="113" t="s">
        <v>104</v>
      </c>
      <c r="L22" s="113" t="s">
        <v>104</v>
      </c>
    </row>
    <row r="23" spans="1:12" ht="17.25">
      <c r="A23" s="185" t="s">
        <v>214</v>
      </c>
      <c r="B23" s="186">
        <v>485496.45</v>
      </c>
      <c r="C23" s="187">
        <v>7075606.100000001</v>
      </c>
      <c r="D23" s="188" t="s">
        <v>150</v>
      </c>
      <c r="E23" s="186">
        <v>0</v>
      </c>
      <c r="F23" s="187">
        <v>3098</v>
      </c>
      <c r="G23" s="74"/>
      <c r="K23" s="113" t="s">
        <v>104</v>
      </c>
      <c r="L23" s="113" t="s">
        <v>104</v>
      </c>
    </row>
    <row r="24" spans="1:12" ht="17.25">
      <c r="A24" s="185" t="s">
        <v>151</v>
      </c>
      <c r="B24" s="186">
        <v>0</v>
      </c>
      <c r="C24" s="187">
        <v>0</v>
      </c>
      <c r="D24" s="188" t="s">
        <v>152</v>
      </c>
      <c r="E24" s="186">
        <v>0</v>
      </c>
      <c r="F24" s="187">
        <v>65000</v>
      </c>
      <c r="G24" s="74"/>
      <c r="K24" s="113" t="s">
        <v>104</v>
      </c>
      <c r="L24" s="113" t="s">
        <v>104</v>
      </c>
    </row>
    <row r="25" spans="1:12" ht="17.25">
      <c r="A25" s="185" t="s">
        <v>153</v>
      </c>
      <c r="B25" s="186">
        <v>33831</v>
      </c>
      <c r="C25" s="187">
        <v>190643.5</v>
      </c>
      <c r="D25" s="188" t="s">
        <v>154</v>
      </c>
      <c r="E25" s="186">
        <v>0</v>
      </c>
      <c r="F25" s="187">
        <v>32985</v>
      </c>
      <c r="G25" s="74"/>
      <c r="K25" s="113" t="s">
        <v>104</v>
      </c>
      <c r="L25" s="113" t="s">
        <v>104</v>
      </c>
    </row>
    <row r="26" spans="1:12" ht="17.25">
      <c r="A26" s="185" t="s">
        <v>155</v>
      </c>
      <c r="B26" s="186">
        <v>6293.71</v>
      </c>
      <c r="C26" s="187">
        <v>245598.3</v>
      </c>
      <c r="D26" s="188" t="s">
        <v>156</v>
      </c>
      <c r="E26" s="186">
        <v>78764.03</v>
      </c>
      <c r="F26" s="187">
        <v>110892.97</v>
      </c>
      <c r="G26" s="74"/>
      <c r="K26" s="113" t="s">
        <v>104</v>
      </c>
      <c r="L26" s="113" t="s">
        <v>104</v>
      </c>
    </row>
    <row r="27" spans="1:12" ht="17.25">
      <c r="A27" s="185" t="s">
        <v>157</v>
      </c>
      <c r="B27" s="186">
        <v>97261</v>
      </c>
      <c r="C27" s="187">
        <v>86081.21</v>
      </c>
      <c r="D27" s="188" t="s">
        <v>158</v>
      </c>
      <c r="E27" s="186">
        <v>92901.06</v>
      </c>
      <c r="F27" s="187">
        <v>-273183.74</v>
      </c>
      <c r="G27" s="74"/>
      <c r="K27" s="113" t="s">
        <v>104</v>
      </c>
      <c r="L27" s="113" t="s">
        <v>104</v>
      </c>
    </row>
    <row r="28" spans="1:12" ht="17.25">
      <c r="A28" s="185" t="s">
        <v>159</v>
      </c>
      <c r="B28" s="186">
        <v>-50317.96</v>
      </c>
      <c r="C28" s="187">
        <v>23967.52</v>
      </c>
      <c r="D28" s="188" t="s">
        <v>160</v>
      </c>
      <c r="E28" s="186">
        <v>0</v>
      </c>
      <c r="F28" s="187">
        <v>51538.71</v>
      </c>
      <c r="G28" s="74"/>
      <c r="K28" s="113" t="s">
        <v>104</v>
      </c>
      <c r="L28" s="113" t="s">
        <v>104</v>
      </c>
    </row>
    <row r="29" spans="1:12" ht="17.25">
      <c r="A29" s="185" t="s">
        <v>161</v>
      </c>
      <c r="B29" s="186">
        <v>2950.38</v>
      </c>
      <c r="C29" s="187">
        <v>42624.27</v>
      </c>
      <c r="D29" s="188" t="s">
        <v>162</v>
      </c>
      <c r="E29" s="186">
        <v>0</v>
      </c>
      <c r="F29" s="187">
        <v>337095.45</v>
      </c>
      <c r="G29" s="74"/>
      <c r="K29" s="113" t="s">
        <v>104</v>
      </c>
      <c r="L29" s="113" t="s">
        <v>104</v>
      </c>
    </row>
    <row r="30" spans="1:12" ht="17.25">
      <c r="A30" s="185" t="s">
        <v>163</v>
      </c>
      <c r="B30" s="186">
        <v>61432</v>
      </c>
      <c r="C30" s="187">
        <v>298958.44</v>
      </c>
      <c r="D30" s="188" t="s">
        <v>164</v>
      </c>
      <c r="E30" s="186">
        <v>22924.56</v>
      </c>
      <c r="F30" s="187">
        <v>1154426.48</v>
      </c>
      <c r="G30" s="74"/>
      <c r="K30" s="113" t="s">
        <v>104</v>
      </c>
      <c r="L30" s="113" t="s">
        <v>104</v>
      </c>
    </row>
    <row r="31" spans="1:12" ht="17.25">
      <c r="A31" s="185" t="s">
        <v>165</v>
      </c>
      <c r="B31" s="186">
        <v>94929</v>
      </c>
      <c r="C31" s="187">
        <v>277400.11</v>
      </c>
      <c r="D31" s="188" t="s">
        <v>166</v>
      </c>
      <c r="E31" s="186">
        <v>274821</v>
      </c>
      <c r="F31" s="187">
        <v>264768.48</v>
      </c>
      <c r="G31" s="74"/>
      <c r="K31" s="113" t="s">
        <v>104</v>
      </c>
      <c r="L31" s="113" t="s">
        <v>104</v>
      </c>
    </row>
    <row r="32" spans="1:12" ht="17.25">
      <c r="A32" s="185" t="s">
        <v>167</v>
      </c>
      <c r="B32" s="186">
        <v>17347.64</v>
      </c>
      <c r="C32" s="187">
        <v>60599.99</v>
      </c>
      <c r="D32" s="188" t="s">
        <v>168</v>
      </c>
      <c r="E32" s="186">
        <v>0</v>
      </c>
      <c r="F32" s="187">
        <v>2915</v>
      </c>
      <c r="G32" s="74"/>
      <c r="K32" s="113" t="s">
        <v>104</v>
      </c>
      <c r="L32" s="113" t="s">
        <v>104</v>
      </c>
    </row>
    <row r="33" spans="1:12" ht="17.25">
      <c r="A33" s="185" t="s">
        <v>169</v>
      </c>
      <c r="B33" s="186">
        <v>11952</v>
      </c>
      <c r="C33" s="187">
        <v>-707.2900000000009</v>
      </c>
      <c r="D33" s="188" t="s">
        <v>170</v>
      </c>
      <c r="E33" s="186">
        <v>4454.79</v>
      </c>
      <c r="F33" s="187">
        <v>469317.31</v>
      </c>
      <c r="G33" s="74"/>
      <c r="K33" s="113" t="s">
        <v>104</v>
      </c>
      <c r="L33" s="113" t="s">
        <v>104</v>
      </c>
    </row>
    <row r="34" spans="1:12" ht="17.25">
      <c r="A34" s="185" t="s">
        <v>171</v>
      </c>
      <c r="B34" s="186">
        <v>8492.77</v>
      </c>
      <c r="C34" s="187">
        <v>112257.47</v>
      </c>
      <c r="D34" s="188" t="s">
        <v>172</v>
      </c>
      <c r="E34" s="186">
        <v>1473563.72</v>
      </c>
      <c r="F34" s="187">
        <v>13636875.690000001</v>
      </c>
      <c r="G34" s="74"/>
      <c r="K34" s="113" t="s">
        <v>104</v>
      </c>
      <c r="L34" s="113" t="s">
        <v>104</v>
      </c>
    </row>
    <row r="35" spans="1:12" ht="17.25">
      <c r="A35" s="185" t="s">
        <v>173</v>
      </c>
      <c r="B35" s="186">
        <v>0</v>
      </c>
      <c r="C35" s="187">
        <v>0</v>
      </c>
      <c r="D35" s="188" t="s">
        <v>174</v>
      </c>
      <c r="E35" s="186">
        <v>46368.07</v>
      </c>
      <c r="F35" s="187">
        <v>157362.07</v>
      </c>
      <c r="G35" s="74"/>
      <c r="K35" s="113" t="s">
        <v>104</v>
      </c>
      <c r="L35" s="113" t="s">
        <v>104</v>
      </c>
    </row>
    <row r="36" spans="1:12" ht="17.25">
      <c r="A36" s="185" t="s">
        <v>175</v>
      </c>
      <c r="B36" s="186">
        <v>54278</v>
      </c>
      <c r="C36" s="187">
        <v>357588.9</v>
      </c>
      <c r="D36" s="188" t="s">
        <v>176</v>
      </c>
      <c r="E36" s="186">
        <v>0</v>
      </c>
      <c r="F36" s="187">
        <v>0</v>
      </c>
      <c r="G36" s="74"/>
      <c r="K36" s="113" t="s">
        <v>104</v>
      </c>
      <c r="L36" s="113" t="s">
        <v>104</v>
      </c>
    </row>
    <row r="37" spans="1:12" ht="17.25">
      <c r="A37" s="185" t="s">
        <v>177</v>
      </c>
      <c r="B37" s="186">
        <v>531763.77</v>
      </c>
      <c r="C37" s="187">
        <v>1144767.62</v>
      </c>
      <c r="D37" s="188" t="s">
        <v>178</v>
      </c>
      <c r="E37" s="186">
        <v>366454.29</v>
      </c>
      <c r="F37" s="187">
        <v>2000847.24</v>
      </c>
      <c r="G37" s="74"/>
      <c r="K37" s="113" t="s">
        <v>104</v>
      </c>
      <c r="L37" s="113" t="s">
        <v>104</v>
      </c>
    </row>
    <row r="38" spans="1:12" ht="17.25">
      <c r="A38" s="185" t="s">
        <v>179</v>
      </c>
      <c r="B38" s="186">
        <v>0</v>
      </c>
      <c r="C38" s="187">
        <v>0</v>
      </c>
      <c r="D38" s="188" t="s">
        <v>180</v>
      </c>
      <c r="E38" s="186">
        <v>24855.99</v>
      </c>
      <c r="F38" s="187">
        <v>205205.47</v>
      </c>
      <c r="G38" s="74"/>
      <c r="K38" s="113" t="s">
        <v>104</v>
      </c>
      <c r="L38" s="113" t="s">
        <v>104</v>
      </c>
    </row>
    <row r="39" spans="1:12" ht="17.25">
      <c r="A39" s="185" t="s">
        <v>181</v>
      </c>
      <c r="B39" s="186">
        <v>0</v>
      </c>
      <c r="C39" s="187">
        <v>67100.76</v>
      </c>
      <c r="D39" s="188" t="s">
        <v>182</v>
      </c>
      <c r="E39" s="186">
        <v>4174</v>
      </c>
      <c r="F39" s="187">
        <v>347108.82</v>
      </c>
      <c r="G39" s="74"/>
      <c r="K39" s="113" t="s">
        <v>104</v>
      </c>
      <c r="L39" s="113" t="s">
        <v>104</v>
      </c>
    </row>
    <row r="40" spans="1:12" ht="17.25">
      <c r="A40" s="185" t="s">
        <v>183</v>
      </c>
      <c r="B40" s="186">
        <v>0</v>
      </c>
      <c r="C40" s="187">
        <v>4.81</v>
      </c>
      <c r="D40" s="188" t="s">
        <v>184</v>
      </c>
      <c r="E40" s="186">
        <v>0</v>
      </c>
      <c r="F40" s="187">
        <v>20184.71</v>
      </c>
      <c r="G40" s="74"/>
      <c r="K40" s="113" t="s">
        <v>104</v>
      </c>
      <c r="L40" s="113" t="s">
        <v>104</v>
      </c>
    </row>
    <row r="41" spans="1:12" ht="17.25">
      <c r="A41" s="185" t="s">
        <v>185</v>
      </c>
      <c r="B41" s="186">
        <v>0</v>
      </c>
      <c r="C41" s="187">
        <v>2476.25</v>
      </c>
      <c r="D41" s="188" t="s">
        <v>186</v>
      </c>
      <c r="E41" s="186">
        <v>0</v>
      </c>
      <c r="F41" s="187">
        <v>0</v>
      </c>
      <c r="G41" s="74"/>
      <c r="K41" s="113" t="s">
        <v>104</v>
      </c>
      <c r="L41" s="113" t="s">
        <v>104</v>
      </c>
    </row>
    <row r="42" spans="1:12" ht="17.25">
      <c r="A42" s="185" t="s">
        <v>187</v>
      </c>
      <c r="B42" s="186">
        <v>0</v>
      </c>
      <c r="C42" s="187">
        <v>301562.14</v>
      </c>
      <c r="D42" s="188" t="s">
        <v>215</v>
      </c>
      <c r="E42" s="186">
        <v>2006.49</v>
      </c>
      <c r="F42" s="187">
        <v>65350.77</v>
      </c>
      <c r="G42" s="74"/>
      <c r="K42" s="113" t="s">
        <v>104</v>
      </c>
      <c r="L42" s="113" t="s">
        <v>104</v>
      </c>
    </row>
    <row r="43" spans="1:12" ht="17.25">
      <c r="A43" s="185" t="s">
        <v>189</v>
      </c>
      <c r="B43" s="186">
        <v>0</v>
      </c>
      <c r="C43" s="187">
        <v>-308</v>
      </c>
      <c r="D43" s="188" t="s">
        <v>190</v>
      </c>
      <c r="E43" s="186">
        <v>0</v>
      </c>
      <c r="F43" s="187">
        <v>0</v>
      </c>
      <c r="G43" s="74"/>
      <c r="K43" s="113" t="s">
        <v>104</v>
      </c>
      <c r="L43" s="113" t="s">
        <v>104</v>
      </c>
    </row>
    <row r="44" spans="1:12" ht="17.25">
      <c r="A44" s="185" t="s">
        <v>191</v>
      </c>
      <c r="B44" s="186">
        <v>41814</v>
      </c>
      <c r="C44" s="187">
        <v>123080.69</v>
      </c>
      <c r="D44" s="188" t="s">
        <v>192</v>
      </c>
      <c r="E44" s="186">
        <v>118849</v>
      </c>
      <c r="F44" s="187">
        <v>1402900.3</v>
      </c>
      <c r="G44" s="74"/>
      <c r="K44" s="113" t="s">
        <v>104</v>
      </c>
      <c r="L44" s="113" t="s">
        <v>104</v>
      </c>
    </row>
    <row r="45" spans="1:12" ht="17.25">
      <c r="A45" s="185" t="s">
        <v>193</v>
      </c>
      <c r="B45" s="186">
        <v>0</v>
      </c>
      <c r="C45" s="187">
        <v>2140</v>
      </c>
      <c r="D45" s="188" t="s">
        <v>194</v>
      </c>
      <c r="E45" s="186">
        <v>-92917.72</v>
      </c>
      <c r="F45" s="187">
        <v>910648.8</v>
      </c>
      <c r="G45" s="74"/>
      <c r="K45" s="113" t="s">
        <v>104</v>
      </c>
      <c r="L45" s="113" t="s">
        <v>104</v>
      </c>
    </row>
    <row r="46" spans="1:12" ht="17.25">
      <c r="A46" s="185" t="s">
        <v>195</v>
      </c>
      <c r="B46" s="186">
        <v>0</v>
      </c>
      <c r="C46" s="187">
        <v>0</v>
      </c>
      <c r="D46" s="188" t="s">
        <v>196</v>
      </c>
      <c r="E46" s="186">
        <v>0</v>
      </c>
      <c r="F46" s="187">
        <v>9045</v>
      </c>
      <c r="G46" s="74"/>
      <c r="K46" s="113" t="s">
        <v>104</v>
      </c>
      <c r="L46" s="113" t="s">
        <v>104</v>
      </c>
    </row>
    <row r="47" spans="1:12" ht="17.25">
      <c r="A47" s="185" t="s">
        <v>197</v>
      </c>
      <c r="B47" s="186">
        <v>16050</v>
      </c>
      <c r="C47" s="187">
        <v>16050</v>
      </c>
      <c r="D47" s="188" t="s">
        <v>198</v>
      </c>
      <c r="E47" s="186">
        <v>441.24</v>
      </c>
      <c r="F47" s="187">
        <v>19926.84</v>
      </c>
      <c r="G47" s="74"/>
      <c r="K47" s="113" t="s">
        <v>104</v>
      </c>
      <c r="L47" s="113" t="s">
        <v>104</v>
      </c>
    </row>
    <row r="48" spans="1:12" ht="17.25">
      <c r="A48" s="185" t="s">
        <v>199</v>
      </c>
      <c r="B48" s="186">
        <v>0</v>
      </c>
      <c r="C48" s="187">
        <v>0</v>
      </c>
      <c r="D48" s="188" t="s">
        <v>200</v>
      </c>
      <c r="E48" s="186">
        <v>7264.79</v>
      </c>
      <c r="F48" s="187">
        <v>7264.79</v>
      </c>
      <c r="G48" s="74"/>
      <c r="K48" s="113" t="s">
        <v>104</v>
      </c>
      <c r="L48" s="113" t="s">
        <v>104</v>
      </c>
    </row>
    <row r="49" spans="1:12" ht="17.25">
      <c r="A49" s="185" t="s">
        <v>201</v>
      </c>
      <c r="B49" s="186">
        <v>16032.55</v>
      </c>
      <c r="C49" s="187">
        <v>97425.23</v>
      </c>
      <c r="D49" s="188" t="s">
        <v>202</v>
      </c>
      <c r="E49" s="186">
        <v>-1661586.46</v>
      </c>
      <c r="F49" s="187">
        <v>8240307.43</v>
      </c>
      <c r="G49" s="74"/>
      <c r="K49" s="113" t="s">
        <v>104</v>
      </c>
      <c r="L49" s="113" t="s">
        <v>104</v>
      </c>
    </row>
    <row r="50" spans="1:12" ht="17.25">
      <c r="A50" s="185" t="s">
        <v>203</v>
      </c>
      <c r="B50" s="186">
        <v>0</v>
      </c>
      <c r="C50" s="187">
        <v>0</v>
      </c>
      <c r="D50" s="188" t="s">
        <v>204</v>
      </c>
      <c r="E50" s="186">
        <v>15000.4</v>
      </c>
      <c r="F50" s="187">
        <v>449519.31</v>
      </c>
      <c r="G50" s="74"/>
      <c r="K50" s="113" t="s">
        <v>104</v>
      </c>
      <c r="L50" s="113" t="s">
        <v>104</v>
      </c>
    </row>
    <row r="51" spans="1:12" ht="18" thickBot="1">
      <c r="A51" s="185" t="s">
        <v>205</v>
      </c>
      <c r="B51" s="186">
        <v>272919.58</v>
      </c>
      <c r="C51" s="187">
        <v>3747541.34</v>
      </c>
      <c r="D51" s="188" t="s">
        <v>206</v>
      </c>
      <c r="E51" s="189">
        <v>1008843.4</v>
      </c>
      <c r="F51" s="190">
        <v>619009.32</v>
      </c>
      <c r="G51" s="74"/>
      <c r="K51" s="113" t="s">
        <v>104</v>
      </c>
      <c r="L51" s="113" t="s">
        <v>104</v>
      </c>
    </row>
    <row r="52" spans="1:12" ht="18" thickTop="1">
      <c r="A52" s="185" t="s">
        <v>207</v>
      </c>
      <c r="B52" s="186">
        <v>0</v>
      </c>
      <c r="C52" s="187">
        <v>0</v>
      </c>
      <c r="D52" s="188"/>
      <c r="E52" s="191"/>
      <c r="F52" s="192"/>
      <c r="G52" s="74"/>
      <c r="K52" s="113" t="s">
        <v>104</v>
      </c>
      <c r="L52" s="113" t="s">
        <v>104</v>
      </c>
    </row>
    <row r="53" spans="1:12" ht="17.25">
      <c r="A53" s="193" t="s">
        <v>208</v>
      </c>
      <c r="B53" s="186">
        <v>0</v>
      </c>
      <c r="C53" s="187">
        <v>32938.39</v>
      </c>
      <c r="D53" s="194" t="s">
        <v>209</v>
      </c>
      <c r="E53" s="195">
        <v>4146190.34</v>
      </c>
      <c r="F53" s="195">
        <v>54519887.03000001</v>
      </c>
      <c r="G53" s="74"/>
      <c r="K53" s="113" t="s">
        <v>104</v>
      </c>
      <c r="L53" s="113" t="s">
        <v>104</v>
      </c>
    </row>
    <row r="54" spans="1:7" ht="12.75">
      <c r="A54" s="74"/>
      <c r="B54" s="94"/>
      <c r="C54" s="74"/>
      <c r="D54" s="74"/>
      <c r="E54" s="74"/>
      <c r="F54" s="74"/>
      <c r="G54" s="74"/>
    </row>
    <row r="55" spans="1:7" ht="12.75">
      <c r="A55" s="74"/>
      <c r="B55" s="94"/>
      <c r="C55" s="74"/>
      <c r="D55" s="74"/>
      <c r="E55" s="74"/>
      <c r="F55" s="74"/>
      <c r="G55" s="74"/>
    </row>
    <row r="56" spans="1:7" ht="12.75">
      <c r="A56" s="74"/>
      <c r="B56" s="94"/>
      <c r="C56" s="74"/>
      <c r="D56" s="74"/>
      <c r="E56" s="74"/>
      <c r="F56" s="94" t="s">
        <v>104</v>
      </c>
      <c r="G56" s="74"/>
    </row>
    <row r="57" spans="8:9" ht="12.75">
      <c r="H57" s="74"/>
      <c r="I57" s="74"/>
    </row>
    <row r="58" spans="8:9" ht="12.75">
      <c r="H58" s="74"/>
      <c r="I58" s="74"/>
    </row>
    <row r="59" spans="8:9" ht="12.75">
      <c r="H59" s="74"/>
      <c r="I59" s="74"/>
    </row>
    <row r="60" spans="1:9" ht="12.75">
      <c r="A60" t="s">
        <v>104</v>
      </c>
      <c r="H60" s="74"/>
      <c r="I60" s="74"/>
    </row>
    <row r="61" spans="1:9" ht="12.75">
      <c r="A61" t="s">
        <v>104</v>
      </c>
      <c r="H61" s="74"/>
      <c r="I61" s="74"/>
    </row>
    <row r="62" spans="1:9" ht="12.75">
      <c r="A62" t="s">
        <v>104</v>
      </c>
      <c r="H62" s="74"/>
      <c r="I62" s="74"/>
    </row>
    <row r="63" spans="1:9" ht="12.75">
      <c r="A63" t="s">
        <v>104</v>
      </c>
      <c r="H63" s="74"/>
      <c r="I63" s="74"/>
    </row>
    <row r="64" spans="1:9" ht="12.75">
      <c r="A64" t="s">
        <v>104</v>
      </c>
      <c r="H64" s="74"/>
      <c r="I64" s="74"/>
    </row>
    <row r="65" spans="8:9" ht="12.75">
      <c r="H65" s="74"/>
      <c r="I65" s="74"/>
    </row>
    <row r="68" spans="1:18" ht="17.25">
      <c r="A68" s="196"/>
      <c r="B68" s="197">
        <v>11601</v>
      </c>
      <c r="C68" s="197" t="s">
        <v>227</v>
      </c>
      <c r="D68" s="197">
        <v>11603</v>
      </c>
      <c r="E68" s="197">
        <v>11604</v>
      </c>
      <c r="F68" s="197" t="s">
        <v>228</v>
      </c>
      <c r="G68" s="197" t="s">
        <v>229</v>
      </c>
      <c r="H68" s="197">
        <v>11607</v>
      </c>
      <c r="I68" s="197" t="s">
        <v>216</v>
      </c>
      <c r="J68" s="196"/>
      <c r="K68" s="198">
        <v>11601</v>
      </c>
      <c r="L68" s="198" t="s">
        <v>230</v>
      </c>
      <c r="M68" s="198">
        <v>11603</v>
      </c>
      <c r="N68" s="198">
        <v>11604</v>
      </c>
      <c r="O68" s="198" t="s">
        <v>228</v>
      </c>
      <c r="P68" s="198" t="s">
        <v>229</v>
      </c>
      <c r="Q68" s="198">
        <v>11607</v>
      </c>
      <c r="R68" s="197" t="s">
        <v>216</v>
      </c>
    </row>
    <row r="69" spans="1:18" ht="17.25">
      <c r="A69" s="199" t="s">
        <v>113</v>
      </c>
      <c r="B69" s="200">
        <v>5732.93</v>
      </c>
      <c r="C69" s="200">
        <v>9224.21</v>
      </c>
      <c r="D69" s="200">
        <v>0</v>
      </c>
      <c r="E69" s="200">
        <v>0</v>
      </c>
      <c r="F69" s="200">
        <v>0</v>
      </c>
      <c r="G69" s="200">
        <v>0</v>
      </c>
      <c r="H69" s="200">
        <v>0</v>
      </c>
      <c r="I69" s="201">
        <v>14957.14</v>
      </c>
      <c r="J69" s="202" t="s">
        <v>114</v>
      </c>
      <c r="K69" s="200">
        <v>27372</v>
      </c>
      <c r="L69" s="200">
        <v>0</v>
      </c>
      <c r="M69" s="200">
        <v>0</v>
      </c>
      <c r="N69" s="200">
        <v>0</v>
      </c>
      <c r="O69" s="200">
        <v>0</v>
      </c>
      <c r="P69" s="200">
        <v>0</v>
      </c>
      <c r="Q69" s="200">
        <v>0</v>
      </c>
      <c r="R69" s="201">
        <v>27372</v>
      </c>
    </row>
    <row r="70" spans="1:18" ht="17.25">
      <c r="A70" s="199" t="s">
        <v>115</v>
      </c>
      <c r="B70" s="200">
        <v>22665</v>
      </c>
      <c r="C70" s="200">
        <v>0</v>
      </c>
      <c r="D70" s="200">
        <v>0</v>
      </c>
      <c r="E70" s="200">
        <v>0</v>
      </c>
      <c r="F70" s="200">
        <v>0</v>
      </c>
      <c r="G70" s="200">
        <v>0</v>
      </c>
      <c r="H70" s="200">
        <v>0</v>
      </c>
      <c r="I70" s="201">
        <v>22665</v>
      </c>
      <c r="J70" s="202" t="s">
        <v>116</v>
      </c>
      <c r="K70" s="200">
        <v>0</v>
      </c>
      <c r="L70" s="200">
        <v>0</v>
      </c>
      <c r="M70" s="200">
        <v>0</v>
      </c>
      <c r="N70" s="200">
        <v>0</v>
      </c>
      <c r="O70" s="200">
        <v>0</v>
      </c>
      <c r="P70" s="200">
        <v>0</v>
      </c>
      <c r="Q70" s="200">
        <v>-8000</v>
      </c>
      <c r="R70" s="201">
        <v>-8000</v>
      </c>
    </row>
    <row r="71" spans="1:18" ht="17.25">
      <c r="A71" s="199" t="s">
        <v>117</v>
      </c>
      <c r="B71" s="200">
        <v>0</v>
      </c>
      <c r="C71" s="200">
        <v>23.32</v>
      </c>
      <c r="D71" s="200">
        <v>0</v>
      </c>
      <c r="E71" s="200">
        <v>0</v>
      </c>
      <c r="F71" s="200">
        <v>0</v>
      </c>
      <c r="G71" s="200">
        <v>0</v>
      </c>
      <c r="H71" s="200">
        <v>0</v>
      </c>
      <c r="I71" s="201">
        <v>23.32</v>
      </c>
      <c r="J71" s="202" t="s">
        <v>118</v>
      </c>
      <c r="K71" s="200">
        <v>15290.81</v>
      </c>
      <c r="L71" s="200">
        <v>0</v>
      </c>
      <c r="M71" s="200">
        <v>0</v>
      </c>
      <c r="N71" s="200">
        <v>0</v>
      </c>
      <c r="O71" s="200">
        <v>0</v>
      </c>
      <c r="P71" s="200">
        <v>0</v>
      </c>
      <c r="Q71" s="200">
        <v>5000</v>
      </c>
      <c r="R71" s="201">
        <v>20290.81</v>
      </c>
    </row>
    <row r="72" spans="1:18" ht="17.25">
      <c r="A72" s="199" t="s">
        <v>119</v>
      </c>
      <c r="B72" s="200">
        <v>0</v>
      </c>
      <c r="C72" s="200">
        <v>0</v>
      </c>
      <c r="D72" s="200">
        <v>0</v>
      </c>
      <c r="E72" s="200">
        <v>0</v>
      </c>
      <c r="F72" s="200">
        <v>0</v>
      </c>
      <c r="G72" s="200">
        <v>0</v>
      </c>
      <c r="H72" s="200">
        <v>0</v>
      </c>
      <c r="I72" s="201">
        <v>0</v>
      </c>
      <c r="J72" s="202" t="s">
        <v>120</v>
      </c>
      <c r="K72" s="200">
        <v>14940.14</v>
      </c>
      <c r="L72" s="200">
        <v>-2548.75</v>
      </c>
      <c r="M72" s="200">
        <v>0</v>
      </c>
      <c r="N72" s="200">
        <v>0</v>
      </c>
      <c r="O72" s="200">
        <v>0</v>
      </c>
      <c r="P72" s="200">
        <v>0</v>
      </c>
      <c r="Q72" s="200">
        <v>0</v>
      </c>
      <c r="R72" s="201">
        <v>12391.39</v>
      </c>
    </row>
    <row r="73" spans="1:18" ht="17.25">
      <c r="A73" s="199" t="s">
        <v>121</v>
      </c>
      <c r="B73" s="200">
        <v>20168.26</v>
      </c>
      <c r="C73" s="200">
        <v>1086.48</v>
      </c>
      <c r="D73" s="200">
        <v>0</v>
      </c>
      <c r="E73" s="200">
        <v>0</v>
      </c>
      <c r="F73" s="200">
        <v>0</v>
      </c>
      <c r="G73" s="200">
        <v>0</v>
      </c>
      <c r="H73" s="200">
        <v>0</v>
      </c>
      <c r="I73" s="201">
        <v>21254.74</v>
      </c>
      <c r="J73" s="202" t="s">
        <v>122</v>
      </c>
      <c r="K73" s="200">
        <v>0</v>
      </c>
      <c r="L73" s="200">
        <v>0</v>
      </c>
      <c r="M73" s="200">
        <v>0</v>
      </c>
      <c r="N73" s="200">
        <v>0</v>
      </c>
      <c r="O73" s="200">
        <v>0</v>
      </c>
      <c r="P73" s="200">
        <v>0</v>
      </c>
      <c r="Q73" s="200">
        <v>0</v>
      </c>
      <c r="R73" s="201">
        <v>0</v>
      </c>
    </row>
    <row r="74" spans="1:18" ht="17.25">
      <c r="A74" s="199" t="s">
        <v>123</v>
      </c>
      <c r="B74" s="200">
        <v>825.8</v>
      </c>
      <c r="C74" s="200">
        <v>0</v>
      </c>
      <c r="D74" s="200">
        <v>0</v>
      </c>
      <c r="E74" s="200">
        <v>0</v>
      </c>
      <c r="F74" s="200">
        <v>0</v>
      </c>
      <c r="G74" s="200">
        <v>0</v>
      </c>
      <c r="H74" s="200">
        <v>0</v>
      </c>
      <c r="I74" s="201">
        <v>825.8</v>
      </c>
      <c r="J74" s="202" t="s">
        <v>124</v>
      </c>
      <c r="K74" s="200">
        <v>0</v>
      </c>
      <c r="L74" s="200">
        <v>0</v>
      </c>
      <c r="M74" s="200">
        <v>0</v>
      </c>
      <c r="N74" s="200">
        <v>0</v>
      </c>
      <c r="O74" s="200">
        <v>0</v>
      </c>
      <c r="P74" s="200">
        <v>0</v>
      </c>
      <c r="Q74" s="200">
        <v>0</v>
      </c>
      <c r="R74" s="201">
        <v>0</v>
      </c>
    </row>
    <row r="75" spans="1:18" ht="17.25">
      <c r="A75" s="199" t="s">
        <v>125</v>
      </c>
      <c r="B75" s="200">
        <v>24624.39</v>
      </c>
      <c r="C75" s="200">
        <v>0</v>
      </c>
      <c r="D75" s="200">
        <v>0</v>
      </c>
      <c r="E75" s="200">
        <v>0</v>
      </c>
      <c r="F75" s="200">
        <v>0</v>
      </c>
      <c r="G75" s="200">
        <v>0</v>
      </c>
      <c r="H75" s="200">
        <v>12294.43</v>
      </c>
      <c r="I75" s="201">
        <v>36918.82</v>
      </c>
      <c r="J75" s="202" t="s">
        <v>126</v>
      </c>
      <c r="K75" s="200">
        <v>17606</v>
      </c>
      <c r="L75" s="200">
        <v>0</v>
      </c>
      <c r="M75" s="200">
        <v>0</v>
      </c>
      <c r="N75" s="200">
        <v>0</v>
      </c>
      <c r="O75" s="200">
        <v>0</v>
      </c>
      <c r="P75" s="200">
        <v>0</v>
      </c>
      <c r="Q75" s="200">
        <v>0</v>
      </c>
      <c r="R75" s="201">
        <v>17606</v>
      </c>
    </row>
    <row r="76" spans="1:18" ht="17.25">
      <c r="A76" s="199" t="s">
        <v>127</v>
      </c>
      <c r="B76" s="200">
        <v>0</v>
      </c>
      <c r="C76" s="200">
        <v>0</v>
      </c>
      <c r="D76" s="200">
        <v>0</v>
      </c>
      <c r="E76" s="200">
        <v>0</v>
      </c>
      <c r="F76" s="200">
        <v>0</v>
      </c>
      <c r="G76" s="200">
        <v>0</v>
      </c>
      <c r="H76" s="200">
        <v>0</v>
      </c>
      <c r="I76" s="201">
        <v>0</v>
      </c>
      <c r="J76" s="202" t="s">
        <v>128</v>
      </c>
      <c r="K76" s="200">
        <v>123451.73</v>
      </c>
      <c r="L76" s="200">
        <v>0</v>
      </c>
      <c r="M76" s="200">
        <v>20817.88</v>
      </c>
      <c r="N76" s="200">
        <v>20880.39</v>
      </c>
      <c r="O76" s="200">
        <v>0</v>
      </c>
      <c r="P76" s="200">
        <v>0</v>
      </c>
      <c r="Q76" s="200">
        <v>-119672</v>
      </c>
      <c r="R76" s="201">
        <v>45478</v>
      </c>
    </row>
    <row r="77" spans="1:18" ht="17.25">
      <c r="A77" s="199" t="s">
        <v>129</v>
      </c>
      <c r="B77" s="200">
        <v>0</v>
      </c>
      <c r="C77" s="200">
        <v>0</v>
      </c>
      <c r="D77" s="200">
        <v>0</v>
      </c>
      <c r="E77" s="200">
        <v>0</v>
      </c>
      <c r="F77" s="200">
        <v>0</v>
      </c>
      <c r="G77" s="200">
        <v>0</v>
      </c>
      <c r="H77" s="200">
        <v>0</v>
      </c>
      <c r="I77" s="201">
        <v>0</v>
      </c>
      <c r="J77" s="202" t="s">
        <v>130</v>
      </c>
      <c r="K77" s="200">
        <v>0</v>
      </c>
      <c r="L77" s="200">
        <v>0</v>
      </c>
      <c r="M77" s="200">
        <v>0</v>
      </c>
      <c r="N77" s="200">
        <v>0</v>
      </c>
      <c r="O77" s="200">
        <v>0</v>
      </c>
      <c r="P77" s="200">
        <v>0</v>
      </c>
      <c r="Q77" s="200">
        <v>0</v>
      </c>
      <c r="R77" s="201">
        <v>0</v>
      </c>
    </row>
    <row r="78" spans="1:18" ht="17.25">
      <c r="A78" s="199" t="s">
        <v>131</v>
      </c>
      <c r="B78" s="200">
        <v>0</v>
      </c>
      <c r="C78" s="200">
        <v>7999.78</v>
      </c>
      <c r="D78" s="200">
        <v>0</v>
      </c>
      <c r="E78" s="200">
        <v>0</v>
      </c>
      <c r="F78" s="200">
        <v>0</v>
      </c>
      <c r="G78" s="200">
        <v>0</v>
      </c>
      <c r="H78" s="200">
        <v>25000</v>
      </c>
      <c r="I78" s="201">
        <v>32999.78</v>
      </c>
      <c r="J78" s="202" t="s">
        <v>132</v>
      </c>
      <c r="K78" s="200">
        <v>0</v>
      </c>
      <c r="L78" s="200">
        <v>0</v>
      </c>
      <c r="M78" s="200">
        <v>0</v>
      </c>
      <c r="N78" s="200">
        <v>0</v>
      </c>
      <c r="O78" s="200">
        <v>0</v>
      </c>
      <c r="P78" s="200">
        <v>0</v>
      </c>
      <c r="Q78" s="200">
        <v>0</v>
      </c>
      <c r="R78" s="201">
        <v>0</v>
      </c>
    </row>
    <row r="79" spans="1:18" ht="17.25">
      <c r="A79" s="199" t="s">
        <v>133</v>
      </c>
      <c r="B79" s="200">
        <v>64989.88</v>
      </c>
      <c r="C79" s="200">
        <v>0</v>
      </c>
      <c r="D79" s="200">
        <v>0</v>
      </c>
      <c r="E79" s="200">
        <v>0</v>
      </c>
      <c r="F79" s="200">
        <v>0</v>
      </c>
      <c r="G79" s="200">
        <v>0</v>
      </c>
      <c r="H79" s="200">
        <v>0</v>
      </c>
      <c r="I79" s="201">
        <v>64989.88</v>
      </c>
      <c r="J79" s="202" t="s">
        <v>134</v>
      </c>
      <c r="K79" s="200">
        <v>106424.92</v>
      </c>
      <c r="L79" s="200">
        <v>0</v>
      </c>
      <c r="M79" s="200">
        <v>0</v>
      </c>
      <c r="N79" s="200">
        <v>0</v>
      </c>
      <c r="O79" s="200">
        <v>0</v>
      </c>
      <c r="P79" s="200">
        <v>0</v>
      </c>
      <c r="Q79" s="200">
        <v>0</v>
      </c>
      <c r="R79" s="201">
        <v>106424.92</v>
      </c>
    </row>
    <row r="80" spans="1:18" ht="17.25">
      <c r="A80" s="199" t="s">
        <v>135</v>
      </c>
      <c r="B80" s="200">
        <v>0</v>
      </c>
      <c r="C80" s="200">
        <v>0</v>
      </c>
      <c r="D80" s="200">
        <v>0</v>
      </c>
      <c r="E80" s="200">
        <v>0</v>
      </c>
      <c r="F80" s="200">
        <v>0</v>
      </c>
      <c r="G80" s="200">
        <v>0</v>
      </c>
      <c r="H80" s="200">
        <v>0</v>
      </c>
      <c r="I80" s="201">
        <v>0</v>
      </c>
      <c r="J80" s="202" t="s">
        <v>136</v>
      </c>
      <c r="K80" s="200">
        <v>0</v>
      </c>
      <c r="L80" s="200">
        <v>0</v>
      </c>
      <c r="M80" s="200">
        <v>0</v>
      </c>
      <c r="N80" s="200">
        <v>0</v>
      </c>
      <c r="O80" s="200">
        <v>0</v>
      </c>
      <c r="P80" s="200">
        <v>0</v>
      </c>
      <c r="Q80" s="200">
        <v>0</v>
      </c>
      <c r="R80" s="201">
        <v>0</v>
      </c>
    </row>
    <row r="81" spans="1:18" ht="17.25">
      <c r="A81" s="199" t="s">
        <v>137</v>
      </c>
      <c r="B81" s="200">
        <v>0</v>
      </c>
      <c r="C81" s="200">
        <v>0</v>
      </c>
      <c r="D81" s="200">
        <v>0</v>
      </c>
      <c r="E81" s="200">
        <v>0</v>
      </c>
      <c r="F81" s="200">
        <v>0</v>
      </c>
      <c r="G81" s="200">
        <v>0</v>
      </c>
      <c r="H81" s="200">
        <v>0</v>
      </c>
      <c r="I81" s="201">
        <v>0</v>
      </c>
      <c r="J81" s="202" t="s">
        <v>138</v>
      </c>
      <c r="K81" s="200">
        <v>0</v>
      </c>
      <c r="L81" s="200">
        <v>2400</v>
      </c>
      <c r="M81" s="200">
        <v>0</v>
      </c>
      <c r="N81" s="200">
        <v>0</v>
      </c>
      <c r="O81" s="200">
        <v>0</v>
      </c>
      <c r="P81" s="200">
        <v>0</v>
      </c>
      <c r="Q81" s="200">
        <v>10000</v>
      </c>
      <c r="R81" s="201">
        <v>12400</v>
      </c>
    </row>
    <row r="82" spans="1:18" ht="17.25">
      <c r="A82" s="199" t="s">
        <v>139</v>
      </c>
      <c r="B82" s="200">
        <v>0</v>
      </c>
      <c r="C82" s="200">
        <v>0</v>
      </c>
      <c r="D82" s="200">
        <v>0</v>
      </c>
      <c r="E82" s="200">
        <v>0</v>
      </c>
      <c r="F82" s="200">
        <v>0</v>
      </c>
      <c r="G82" s="200">
        <v>0</v>
      </c>
      <c r="H82" s="200">
        <v>0</v>
      </c>
      <c r="I82" s="201">
        <v>0</v>
      </c>
      <c r="J82" s="202" t="s">
        <v>140</v>
      </c>
      <c r="K82" s="200">
        <v>0</v>
      </c>
      <c r="L82" s="200">
        <v>16645.86</v>
      </c>
      <c r="M82" s="200">
        <v>0</v>
      </c>
      <c r="N82" s="200">
        <v>0</v>
      </c>
      <c r="O82" s="200">
        <v>-1939.12</v>
      </c>
      <c r="P82" s="200">
        <v>0</v>
      </c>
      <c r="Q82" s="200">
        <v>0</v>
      </c>
      <c r="R82" s="201">
        <v>14706.74</v>
      </c>
    </row>
    <row r="83" spans="1:18" ht="17.25">
      <c r="A83" s="199" t="s">
        <v>141</v>
      </c>
      <c r="B83" s="200">
        <v>0</v>
      </c>
      <c r="C83" s="200">
        <v>7371.47</v>
      </c>
      <c r="D83" s="200">
        <v>0</v>
      </c>
      <c r="E83" s="200">
        <v>0</v>
      </c>
      <c r="F83" s="200">
        <v>0</v>
      </c>
      <c r="G83" s="200">
        <v>0</v>
      </c>
      <c r="H83" s="200">
        <v>0</v>
      </c>
      <c r="I83" s="201">
        <v>7371.47</v>
      </c>
      <c r="J83" s="202" t="s">
        <v>142</v>
      </c>
      <c r="K83" s="200">
        <v>0</v>
      </c>
      <c r="L83" s="200">
        <v>0</v>
      </c>
      <c r="M83" s="200">
        <v>0</v>
      </c>
      <c r="N83" s="200">
        <v>0</v>
      </c>
      <c r="O83" s="200">
        <v>0</v>
      </c>
      <c r="P83" s="200">
        <v>0</v>
      </c>
      <c r="Q83" s="200">
        <v>0</v>
      </c>
      <c r="R83" s="201">
        <v>0</v>
      </c>
    </row>
    <row r="84" spans="1:18" ht="17.25">
      <c r="A84" s="199" t="s">
        <v>143</v>
      </c>
      <c r="B84" s="200">
        <v>0</v>
      </c>
      <c r="C84" s="200">
        <v>0</v>
      </c>
      <c r="D84" s="200">
        <v>0</v>
      </c>
      <c r="E84" s="200">
        <v>0</v>
      </c>
      <c r="F84" s="200">
        <v>0</v>
      </c>
      <c r="G84" s="200">
        <v>0</v>
      </c>
      <c r="H84" s="200">
        <v>0</v>
      </c>
      <c r="I84" s="201">
        <v>0</v>
      </c>
      <c r="J84" s="202" t="s">
        <v>144</v>
      </c>
      <c r="K84" s="200">
        <v>0</v>
      </c>
      <c r="L84" s="200">
        <v>0</v>
      </c>
      <c r="M84" s="200">
        <v>0</v>
      </c>
      <c r="N84" s="200">
        <v>0</v>
      </c>
      <c r="O84" s="200">
        <v>0</v>
      </c>
      <c r="P84" s="200">
        <v>0</v>
      </c>
      <c r="Q84" s="200">
        <v>0</v>
      </c>
      <c r="R84" s="201">
        <v>0</v>
      </c>
    </row>
    <row r="85" spans="1:18" ht="17.25">
      <c r="A85" s="199" t="s">
        <v>145</v>
      </c>
      <c r="B85" s="200">
        <v>0</v>
      </c>
      <c r="C85" s="200">
        <v>0</v>
      </c>
      <c r="D85" s="200">
        <v>0</v>
      </c>
      <c r="E85" s="200">
        <v>0</v>
      </c>
      <c r="F85" s="200">
        <v>0</v>
      </c>
      <c r="G85" s="200">
        <v>0</v>
      </c>
      <c r="H85" s="200">
        <v>0</v>
      </c>
      <c r="I85" s="201">
        <v>0</v>
      </c>
      <c r="J85" s="202" t="s">
        <v>146</v>
      </c>
      <c r="K85" s="200">
        <v>76373</v>
      </c>
      <c r="L85" s="200">
        <v>0</v>
      </c>
      <c r="M85" s="200">
        <v>0</v>
      </c>
      <c r="N85" s="200">
        <v>0</v>
      </c>
      <c r="O85" s="200">
        <v>0</v>
      </c>
      <c r="P85" s="200">
        <v>0</v>
      </c>
      <c r="Q85" s="200">
        <v>0</v>
      </c>
      <c r="R85" s="201">
        <v>76373</v>
      </c>
    </row>
    <row r="86" spans="1:18" ht="17.25">
      <c r="A86" s="199" t="s">
        <v>147</v>
      </c>
      <c r="B86" s="200">
        <v>129432.99</v>
      </c>
      <c r="C86" s="200">
        <v>0</v>
      </c>
      <c r="D86" s="200">
        <v>0</v>
      </c>
      <c r="E86" s="200">
        <v>0</v>
      </c>
      <c r="F86" s="200">
        <v>0</v>
      </c>
      <c r="G86" s="200">
        <v>0</v>
      </c>
      <c r="H86" s="200">
        <v>0</v>
      </c>
      <c r="I86" s="201">
        <v>129432.99</v>
      </c>
      <c r="J86" s="202" t="s">
        <v>148</v>
      </c>
      <c r="K86" s="200">
        <v>0</v>
      </c>
      <c r="L86" s="200">
        <v>0</v>
      </c>
      <c r="M86" s="200">
        <v>0</v>
      </c>
      <c r="N86" s="200">
        <v>0</v>
      </c>
      <c r="O86" s="200">
        <v>0</v>
      </c>
      <c r="P86" s="200">
        <v>0</v>
      </c>
      <c r="Q86" s="200">
        <v>0</v>
      </c>
      <c r="R86" s="201">
        <v>0</v>
      </c>
    </row>
    <row r="87" spans="1:18" ht="17.25">
      <c r="A87" s="199" t="s">
        <v>214</v>
      </c>
      <c r="B87" s="200">
        <v>37843.64</v>
      </c>
      <c r="C87" s="200">
        <v>17609.65</v>
      </c>
      <c r="D87" s="200">
        <v>0</v>
      </c>
      <c r="E87" s="200">
        <v>0</v>
      </c>
      <c r="F87" s="200">
        <v>5163.16</v>
      </c>
      <c r="G87" s="200">
        <v>0</v>
      </c>
      <c r="H87" s="200">
        <v>424880</v>
      </c>
      <c r="I87" s="201">
        <v>485496.45</v>
      </c>
      <c r="J87" s="202" t="s">
        <v>150</v>
      </c>
      <c r="K87" s="200">
        <v>0</v>
      </c>
      <c r="L87" s="200">
        <v>0</v>
      </c>
      <c r="M87" s="200">
        <v>0</v>
      </c>
      <c r="N87" s="200">
        <v>0</v>
      </c>
      <c r="O87" s="200">
        <v>0</v>
      </c>
      <c r="P87" s="200">
        <v>0</v>
      </c>
      <c r="Q87" s="200">
        <v>0</v>
      </c>
      <c r="R87" s="201">
        <v>0</v>
      </c>
    </row>
    <row r="88" spans="1:18" ht="17.25">
      <c r="A88" s="199" t="s">
        <v>151</v>
      </c>
      <c r="B88" s="200">
        <v>0</v>
      </c>
      <c r="C88" s="200">
        <v>0</v>
      </c>
      <c r="D88" s="200">
        <v>0</v>
      </c>
      <c r="E88" s="200">
        <v>0</v>
      </c>
      <c r="F88" s="200">
        <v>0</v>
      </c>
      <c r="G88" s="200">
        <v>0</v>
      </c>
      <c r="H88" s="200">
        <v>0</v>
      </c>
      <c r="I88" s="201">
        <v>0</v>
      </c>
      <c r="J88" s="202" t="s">
        <v>152</v>
      </c>
      <c r="K88" s="200">
        <v>0</v>
      </c>
      <c r="L88" s="200">
        <v>0</v>
      </c>
      <c r="M88" s="200">
        <v>0</v>
      </c>
      <c r="N88" s="200">
        <v>0</v>
      </c>
      <c r="O88" s="200">
        <v>0</v>
      </c>
      <c r="P88" s="200">
        <v>0</v>
      </c>
      <c r="Q88" s="200">
        <v>0</v>
      </c>
      <c r="R88" s="201">
        <v>0</v>
      </c>
    </row>
    <row r="89" spans="1:18" ht="17.25">
      <c r="A89" s="203" t="s">
        <v>153</v>
      </c>
      <c r="B89" s="200">
        <v>33831</v>
      </c>
      <c r="C89" s="200">
        <v>0</v>
      </c>
      <c r="D89" s="200">
        <v>0</v>
      </c>
      <c r="E89" s="200">
        <v>0</v>
      </c>
      <c r="F89" s="200">
        <v>0</v>
      </c>
      <c r="G89" s="200">
        <v>0</v>
      </c>
      <c r="H89" s="200">
        <v>0</v>
      </c>
      <c r="I89" s="201">
        <v>33831</v>
      </c>
      <c r="J89" s="202" t="s">
        <v>154</v>
      </c>
      <c r="K89" s="200">
        <v>16492.5</v>
      </c>
      <c r="L89" s="200">
        <v>0</v>
      </c>
      <c r="M89" s="200">
        <v>-16492.5</v>
      </c>
      <c r="N89" s="200">
        <v>0</v>
      </c>
      <c r="O89" s="200">
        <v>0</v>
      </c>
      <c r="P89" s="200">
        <v>0</v>
      </c>
      <c r="Q89" s="200">
        <v>0</v>
      </c>
      <c r="R89" s="201">
        <v>0</v>
      </c>
    </row>
    <row r="90" spans="1:18" ht="17.25">
      <c r="A90" s="199" t="s">
        <v>155</v>
      </c>
      <c r="B90" s="200">
        <v>4122.76</v>
      </c>
      <c r="C90" s="200">
        <v>-1951.81</v>
      </c>
      <c r="D90" s="200">
        <v>4122.76</v>
      </c>
      <c r="E90" s="200">
        <v>0</v>
      </c>
      <c r="F90" s="200">
        <v>0</v>
      </c>
      <c r="G90" s="200">
        <v>0</v>
      </c>
      <c r="H90" s="200">
        <v>0</v>
      </c>
      <c r="I90" s="201">
        <v>6293.71</v>
      </c>
      <c r="J90" s="202" t="s">
        <v>156</v>
      </c>
      <c r="K90" s="200">
        <v>51390.03</v>
      </c>
      <c r="L90" s="200">
        <v>0</v>
      </c>
      <c r="M90" s="200">
        <v>0</v>
      </c>
      <c r="N90" s="200">
        <v>0</v>
      </c>
      <c r="O90" s="200">
        <v>0</v>
      </c>
      <c r="P90" s="200">
        <v>0</v>
      </c>
      <c r="Q90" s="200">
        <v>27374</v>
      </c>
      <c r="R90" s="201">
        <v>78764.03</v>
      </c>
    </row>
    <row r="91" spans="1:18" ht="17.25">
      <c r="A91" s="199" t="s">
        <v>157</v>
      </c>
      <c r="B91" s="200">
        <v>93371</v>
      </c>
      <c r="C91" s="200">
        <v>3890</v>
      </c>
      <c r="D91" s="200">
        <v>0</v>
      </c>
      <c r="E91" s="200">
        <v>0</v>
      </c>
      <c r="F91" s="200">
        <v>0</v>
      </c>
      <c r="G91" s="200">
        <v>0</v>
      </c>
      <c r="H91" s="200">
        <v>0</v>
      </c>
      <c r="I91" s="201">
        <v>97261</v>
      </c>
      <c r="J91" s="202" t="s">
        <v>158</v>
      </c>
      <c r="K91" s="200">
        <v>92901.43</v>
      </c>
      <c r="L91" s="200">
        <v>-0.18</v>
      </c>
      <c r="M91" s="200">
        <v>0</v>
      </c>
      <c r="N91" s="200">
        <v>0</v>
      </c>
      <c r="O91" s="200">
        <v>-0.19</v>
      </c>
      <c r="P91" s="200">
        <v>0</v>
      </c>
      <c r="Q91" s="200">
        <v>0</v>
      </c>
      <c r="R91" s="201">
        <v>92901.06</v>
      </c>
    </row>
    <row r="92" spans="1:18" ht="17.25">
      <c r="A92" s="199" t="s">
        <v>159</v>
      </c>
      <c r="B92" s="200">
        <v>67682.04</v>
      </c>
      <c r="C92" s="200">
        <v>0</v>
      </c>
      <c r="D92" s="200">
        <v>0</v>
      </c>
      <c r="E92" s="200">
        <v>0</v>
      </c>
      <c r="F92" s="200">
        <v>0</v>
      </c>
      <c r="G92" s="200">
        <v>0</v>
      </c>
      <c r="H92" s="200">
        <v>-118000</v>
      </c>
      <c r="I92" s="201">
        <v>-50317.96</v>
      </c>
      <c r="J92" s="202" t="s">
        <v>160</v>
      </c>
      <c r="K92" s="200">
        <v>0</v>
      </c>
      <c r="L92" s="200">
        <v>0</v>
      </c>
      <c r="M92" s="200">
        <v>0</v>
      </c>
      <c r="N92" s="200">
        <v>0</v>
      </c>
      <c r="O92" s="200">
        <v>0</v>
      </c>
      <c r="P92" s="200">
        <v>0</v>
      </c>
      <c r="Q92" s="200">
        <v>0</v>
      </c>
      <c r="R92" s="201">
        <v>0</v>
      </c>
    </row>
    <row r="93" spans="1:18" ht="17.25">
      <c r="A93" s="199" t="s">
        <v>161</v>
      </c>
      <c r="B93" s="200">
        <v>0</v>
      </c>
      <c r="C93" s="200">
        <v>0</v>
      </c>
      <c r="D93" s="200">
        <v>0</v>
      </c>
      <c r="E93" s="200">
        <v>0</v>
      </c>
      <c r="F93" s="200">
        <v>2950.38</v>
      </c>
      <c r="G93" s="200">
        <v>0</v>
      </c>
      <c r="H93" s="200">
        <v>0</v>
      </c>
      <c r="I93" s="201">
        <v>2950.38</v>
      </c>
      <c r="J93" s="202" t="s">
        <v>162</v>
      </c>
      <c r="K93" s="200">
        <v>0</v>
      </c>
      <c r="L93" s="200">
        <v>0</v>
      </c>
      <c r="M93" s="200">
        <v>0</v>
      </c>
      <c r="N93" s="200">
        <v>0</v>
      </c>
      <c r="O93" s="200">
        <v>0</v>
      </c>
      <c r="P93" s="200">
        <v>0</v>
      </c>
      <c r="Q93" s="200">
        <v>0</v>
      </c>
      <c r="R93" s="201">
        <v>0</v>
      </c>
    </row>
    <row r="94" spans="1:18" ht="17.25">
      <c r="A94" s="199" t="s">
        <v>163</v>
      </c>
      <c r="B94" s="200">
        <v>61432</v>
      </c>
      <c r="C94" s="200">
        <v>0</v>
      </c>
      <c r="D94" s="200">
        <v>0</v>
      </c>
      <c r="E94" s="200">
        <v>0</v>
      </c>
      <c r="F94" s="200">
        <v>0</v>
      </c>
      <c r="G94" s="200">
        <v>0</v>
      </c>
      <c r="H94" s="200">
        <v>0</v>
      </c>
      <c r="I94" s="201">
        <v>61432</v>
      </c>
      <c r="J94" s="202" t="s">
        <v>164</v>
      </c>
      <c r="K94" s="200">
        <v>167643.94</v>
      </c>
      <c r="L94" s="200">
        <v>10096.64</v>
      </c>
      <c r="M94" s="200">
        <v>-65323.52</v>
      </c>
      <c r="N94" s="200">
        <v>0</v>
      </c>
      <c r="O94" s="200">
        <v>507.5</v>
      </c>
      <c r="P94" s="200">
        <v>0</v>
      </c>
      <c r="Q94" s="200">
        <v>-90000</v>
      </c>
      <c r="R94" s="201">
        <v>22924.56</v>
      </c>
    </row>
    <row r="95" spans="1:18" ht="17.25">
      <c r="A95" s="199" t="s">
        <v>165</v>
      </c>
      <c r="B95" s="200">
        <v>90883</v>
      </c>
      <c r="C95" s="200">
        <v>4046</v>
      </c>
      <c r="D95" s="200">
        <v>0</v>
      </c>
      <c r="E95" s="200">
        <v>0</v>
      </c>
      <c r="F95" s="200">
        <v>0</v>
      </c>
      <c r="G95" s="200">
        <v>0</v>
      </c>
      <c r="H95" s="200">
        <v>0</v>
      </c>
      <c r="I95" s="201">
        <v>94929</v>
      </c>
      <c r="J95" s="202" t="s">
        <v>166</v>
      </c>
      <c r="K95" s="200">
        <v>274821</v>
      </c>
      <c r="L95" s="200">
        <v>0</v>
      </c>
      <c r="M95" s="200">
        <v>0</v>
      </c>
      <c r="N95" s="200">
        <v>0</v>
      </c>
      <c r="O95" s="200">
        <v>0</v>
      </c>
      <c r="P95" s="200">
        <v>0</v>
      </c>
      <c r="Q95" s="200">
        <v>0</v>
      </c>
      <c r="R95" s="201">
        <v>274821</v>
      </c>
    </row>
    <row r="96" spans="1:18" ht="17.25">
      <c r="A96" s="199" t="s">
        <v>167</v>
      </c>
      <c r="B96" s="200">
        <v>17347.64</v>
      </c>
      <c r="C96" s="200">
        <v>0</v>
      </c>
      <c r="D96" s="200">
        <v>0</v>
      </c>
      <c r="E96" s="200">
        <v>0</v>
      </c>
      <c r="F96" s="200">
        <v>0</v>
      </c>
      <c r="G96" s="200">
        <v>0</v>
      </c>
      <c r="H96" s="200">
        <v>0</v>
      </c>
      <c r="I96" s="201">
        <v>17347.64</v>
      </c>
      <c r="J96" s="202" t="s">
        <v>168</v>
      </c>
      <c r="K96" s="200">
        <v>0</v>
      </c>
      <c r="L96" s="200">
        <v>0</v>
      </c>
      <c r="M96" s="200">
        <v>0</v>
      </c>
      <c r="N96" s="200">
        <v>0</v>
      </c>
      <c r="O96" s="200">
        <v>0</v>
      </c>
      <c r="P96" s="200">
        <v>0</v>
      </c>
      <c r="Q96" s="200">
        <v>0</v>
      </c>
      <c r="R96" s="201">
        <v>0</v>
      </c>
    </row>
    <row r="97" spans="1:18" ht="17.25">
      <c r="A97" s="199" t="s">
        <v>169</v>
      </c>
      <c r="B97" s="200">
        <v>-29663</v>
      </c>
      <c r="C97" s="200">
        <v>41988.67</v>
      </c>
      <c r="D97" s="200">
        <v>0</v>
      </c>
      <c r="E97" s="200">
        <v>0</v>
      </c>
      <c r="F97" s="200">
        <v>-373.67</v>
      </c>
      <c r="G97" s="200">
        <v>0</v>
      </c>
      <c r="H97" s="200">
        <v>0</v>
      </c>
      <c r="I97" s="201">
        <v>11952</v>
      </c>
      <c r="J97" s="202" t="s">
        <v>170</v>
      </c>
      <c r="K97" s="200">
        <v>2899.79</v>
      </c>
      <c r="L97" s="200">
        <v>1555</v>
      </c>
      <c r="M97" s="200">
        <v>0</v>
      </c>
      <c r="N97" s="200">
        <v>0</v>
      </c>
      <c r="O97" s="200">
        <v>0</v>
      </c>
      <c r="P97" s="200">
        <v>0</v>
      </c>
      <c r="Q97" s="200">
        <v>0</v>
      </c>
      <c r="R97" s="201">
        <v>4454.79</v>
      </c>
    </row>
    <row r="98" spans="1:18" ht="17.25">
      <c r="A98" s="199" t="s">
        <v>171</v>
      </c>
      <c r="B98" s="200">
        <v>0</v>
      </c>
      <c r="C98" s="200">
        <v>7933</v>
      </c>
      <c r="D98" s="200">
        <v>0</v>
      </c>
      <c r="E98" s="200">
        <v>0</v>
      </c>
      <c r="F98" s="200">
        <v>559.77</v>
      </c>
      <c r="G98" s="200">
        <v>0</v>
      </c>
      <c r="H98" s="200">
        <v>0</v>
      </c>
      <c r="I98" s="201">
        <v>8492.77</v>
      </c>
      <c r="J98" s="202" t="s">
        <v>172</v>
      </c>
      <c r="K98" s="200">
        <v>1412555.75</v>
      </c>
      <c r="L98" s="200">
        <v>8388.85</v>
      </c>
      <c r="M98" s="200">
        <v>0</v>
      </c>
      <c r="N98" s="200">
        <v>0</v>
      </c>
      <c r="O98" s="200">
        <v>-7480.88</v>
      </c>
      <c r="P98" s="200">
        <v>0</v>
      </c>
      <c r="Q98" s="200">
        <v>60100</v>
      </c>
      <c r="R98" s="201">
        <v>1473563.72</v>
      </c>
    </row>
    <row r="99" spans="1:18" ht="17.25">
      <c r="A99" s="199" t="s">
        <v>173</v>
      </c>
      <c r="B99" s="200">
        <v>0</v>
      </c>
      <c r="C99" s="200">
        <v>0</v>
      </c>
      <c r="D99" s="200">
        <v>0</v>
      </c>
      <c r="E99" s="200">
        <v>0</v>
      </c>
      <c r="F99" s="200">
        <v>0</v>
      </c>
      <c r="G99" s="200">
        <v>0</v>
      </c>
      <c r="H99" s="200">
        <v>0</v>
      </c>
      <c r="I99" s="201">
        <v>0</v>
      </c>
      <c r="J99" s="202" t="s">
        <v>174</v>
      </c>
      <c r="K99" s="200">
        <v>46368.07</v>
      </c>
      <c r="L99" s="200">
        <v>0</v>
      </c>
      <c r="M99" s="200">
        <v>0</v>
      </c>
      <c r="N99" s="200">
        <v>0</v>
      </c>
      <c r="O99" s="200">
        <v>0</v>
      </c>
      <c r="P99" s="200">
        <v>0</v>
      </c>
      <c r="Q99" s="200">
        <v>0</v>
      </c>
      <c r="R99" s="201">
        <v>46368.07</v>
      </c>
    </row>
    <row r="100" spans="1:18" ht="17.25">
      <c r="A100" s="199" t="s">
        <v>175</v>
      </c>
      <c r="B100" s="200">
        <v>54278</v>
      </c>
      <c r="C100" s="200">
        <v>0</v>
      </c>
      <c r="D100" s="200">
        <v>0</v>
      </c>
      <c r="E100" s="200">
        <v>0</v>
      </c>
      <c r="F100" s="200">
        <v>0</v>
      </c>
      <c r="G100" s="200">
        <v>0</v>
      </c>
      <c r="H100" s="200">
        <v>0</v>
      </c>
      <c r="I100" s="201">
        <v>54278</v>
      </c>
      <c r="J100" s="202" t="s">
        <v>176</v>
      </c>
      <c r="K100" s="200">
        <v>0</v>
      </c>
      <c r="L100" s="200">
        <v>0</v>
      </c>
      <c r="M100" s="200">
        <v>0</v>
      </c>
      <c r="N100" s="200">
        <v>0</v>
      </c>
      <c r="O100" s="200">
        <v>0</v>
      </c>
      <c r="P100" s="200">
        <v>0</v>
      </c>
      <c r="Q100" s="200">
        <v>0</v>
      </c>
      <c r="R100" s="201">
        <v>0</v>
      </c>
    </row>
    <row r="101" spans="1:18" ht="17.25">
      <c r="A101" s="199" t="s">
        <v>177</v>
      </c>
      <c r="B101" s="200">
        <v>497280.47</v>
      </c>
      <c r="C101" s="200">
        <v>21808.3</v>
      </c>
      <c r="D101" s="200">
        <v>0</v>
      </c>
      <c r="E101" s="200">
        <v>0</v>
      </c>
      <c r="F101" s="200">
        <v>0</v>
      </c>
      <c r="G101" s="200">
        <v>0</v>
      </c>
      <c r="H101" s="200">
        <v>12675</v>
      </c>
      <c r="I101" s="201">
        <v>531763.77</v>
      </c>
      <c r="J101" s="202" t="s">
        <v>178</v>
      </c>
      <c r="K101" s="200">
        <v>0</v>
      </c>
      <c r="L101" s="200">
        <v>5056.79</v>
      </c>
      <c r="M101" s="200">
        <v>0</v>
      </c>
      <c r="N101" s="200">
        <v>0</v>
      </c>
      <c r="O101" s="200">
        <v>1397.5</v>
      </c>
      <c r="P101" s="200">
        <v>0</v>
      </c>
      <c r="Q101" s="200">
        <v>360000</v>
      </c>
      <c r="R101" s="201">
        <v>366454.29</v>
      </c>
    </row>
    <row r="102" spans="1:18" ht="17.25">
      <c r="A102" s="199" t="s">
        <v>179</v>
      </c>
      <c r="B102" s="200">
        <v>0</v>
      </c>
      <c r="C102" s="200">
        <v>0</v>
      </c>
      <c r="D102" s="200">
        <v>0</v>
      </c>
      <c r="E102" s="200">
        <v>0</v>
      </c>
      <c r="F102" s="200">
        <v>0</v>
      </c>
      <c r="G102" s="200">
        <v>0</v>
      </c>
      <c r="H102" s="200">
        <v>0</v>
      </c>
      <c r="I102" s="201">
        <v>0</v>
      </c>
      <c r="J102" s="202" t="s">
        <v>180</v>
      </c>
      <c r="K102" s="200">
        <v>28407.01</v>
      </c>
      <c r="L102" s="200">
        <v>-3551.02</v>
      </c>
      <c r="M102" s="200">
        <v>0</v>
      </c>
      <c r="N102" s="200">
        <v>0</v>
      </c>
      <c r="O102" s="200">
        <v>0</v>
      </c>
      <c r="P102" s="200">
        <v>0</v>
      </c>
      <c r="Q102" s="200">
        <v>0</v>
      </c>
      <c r="R102" s="201">
        <v>24855.99</v>
      </c>
    </row>
    <row r="103" spans="1:18" ht="17.25">
      <c r="A103" s="199" t="s">
        <v>181</v>
      </c>
      <c r="B103" s="200">
        <v>0</v>
      </c>
      <c r="C103" s="200">
        <v>0</v>
      </c>
      <c r="D103" s="200">
        <v>0</v>
      </c>
      <c r="E103" s="200">
        <v>0</v>
      </c>
      <c r="F103" s="200">
        <v>0</v>
      </c>
      <c r="G103" s="200">
        <v>0</v>
      </c>
      <c r="H103" s="200">
        <v>0</v>
      </c>
      <c r="I103" s="201">
        <v>0</v>
      </c>
      <c r="J103" s="202" t="s">
        <v>182</v>
      </c>
      <c r="K103" s="200">
        <v>0</v>
      </c>
      <c r="L103" s="200">
        <v>4174</v>
      </c>
      <c r="M103" s="200">
        <v>0</v>
      </c>
      <c r="N103" s="200">
        <v>0</v>
      </c>
      <c r="O103" s="200">
        <v>0</v>
      </c>
      <c r="P103" s="200">
        <v>0</v>
      </c>
      <c r="Q103" s="200">
        <v>0</v>
      </c>
      <c r="R103" s="201">
        <v>4174</v>
      </c>
    </row>
    <row r="104" spans="1:18" ht="17.25">
      <c r="A104" s="199" t="s">
        <v>183</v>
      </c>
      <c r="B104" s="200">
        <v>0</v>
      </c>
      <c r="C104" s="200">
        <v>0</v>
      </c>
      <c r="D104" s="200">
        <v>0</v>
      </c>
      <c r="E104" s="200">
        <v>0</v>
      </c>
      <c r="F104" s="200">
        <v>0</v>
      </c>
      <c r="G104" s="200">
        <v>0</v>
      </c>
      <c r="H104" s="200">
        <v>0</v>
      </c>
      <c r="I104" s="201">
        <v>0</v>
      </c>
      <c r="J104" s="202" t="s">
        <v>184</v>
      </c>
      <c r="K104" s="200">
        <v>0</v>
      </c>
      <c r="L104" s="200">
        <v>0</v>
      </c>
      <c r="M104" s="200">
        <v>0</v>
      </c>
      <c r="N104" s="200">
        <v>0</v>
      </c>
      <c r="O104" s="200">
        <v>0</v>
      </c>
      <c r="P104" s="200">
        <v>0</v>
      </c>
      <c r="Q104" s="200">
        <v>0</v>
      </c>
      <c r="R104" s="201">
        <v>0</v>
      </c>
    </row>
    <row r="105" spans="1:18" ht="17.25">
      <c r="A105" s="199" t="s">
        <v>185</v>
      </c>
      <c r="B105" s="200">
        <v>0</v>
      </c>
      <c r="C105" s="200">
        <v>0</v>
      </c>
      <c r="D105" s="200">
        <v>0</v>
      </c>
      <c r="E105" s="200">
        <v>0</v>
      </c>
      <c r="F105" s="200">
        <v>0</v>
      </c>
      <c r="G105" s="200">
        <v>0</v>
      </c>
      <c r="H105" s="200">
        <v>0</v>
      </c>
      <c r="I105" s="201">
        <v>0</v>
      </c>
      <c r="J105" s="202" t="s">
        <v>186</v>
      </c>
      <c r="K105" s="200">
        <v>0</v>
      </c>
      <c r="L105" s="200">
        <v>0</v>
      </c>
      <c r="M105" s="200">
        <v>0</v>
      </c>
      <c r="N105" s="200">
        <v>0</v>
      </c>
      <c r="O105" s="200">
        <v>0</v>
      </c>
      <c r="P105" s="200">
        <v>0</v>
      </c>
      <c r="Q105" s="200">
        <v>0</v>
      </c>
      <c r="R105" s="201">
        <v>0</v>
      </c>
    </row>
    <row r="106" spans="1:18" ht="17.25">
      <c r="A106" s="199" t="s">
        <v>187</v>
      </c>
      <c r="B106" s="200">
        <v>0</v>
      </c>
      <c r="C106" s="200">
        <v>0</v>
      </c>
      <c r="D106" s="200">
        <v>0</v>
      </c>
      <c r="E106" s="200">
        <v>0</v>
      </c>
      <c r="F106" s="200">
        <v>0</v>
      </c>
      <c r="G106" s="200">
        <v>0</v>
      </c>
      <c r="H106" s="200">
        <v>0</v>
      </c>
      <c r="I106" s="201">
        <v>0</v>
      </c>
      <c r="J106" s="202" t="s">
        <v>215</v>
      </c>
      <c r="K106" s="200">
        <v>0</v>
      </c>
      <c r="L106" s="200">
        <v>2006.49</v>
      </c>
      <c r="M106" s="200">
        <v>0</v>
      </c>
      <c r="N106" s="200">
        <v>0</v>
      </c>
      <c r="O106" s="200">
        <v>0</v>
      </c>
      <c r="P106" s="200">
        <v>0</v>
      </c>
      <c r="Q106" s="200">
        <v>0</v>
      </c>
      <c r="R106" s="201">
        <v>2006.49</v>
      </c>
    </row>
    <row r="107" spans="1:18" ht="17.25">
      <c r="A107" s="199" t="s">
        <v>189</v>
      </c>
      <c r="B107" s="200">
        <v>0</v>
      </c>
      <c r="C107" s="200">
        <v>0</v>
      </c>
      <c r="D107" s="200">
        <v>0</v>
      </c>
      <c r="E107" s="200">
        <v>0</v>
      </c>
      <c r="F107" s="200">
        <v>0</v>
      </c>
      <c r="G107" s="200">
        <v>0</v>
      </c>
      <c r="H107" s="200">
        <v>0</v>
      </c>
      <c r="I107" s="201">
        <v>0</v>
      </c>
      <c r="J107" s="202" t="s">
        <v>190</v>
      </c>
      <c r="K107" s="200">
        <v>0</v>
      </c>
      <c r="L107" s="200">
        <v>0</v>
      </c>
      <c r="M107" s="200">
        <v>0</v>
      </c>
      <c r="N107" s="200">
        <v>0</v>
      </c>
      <c r="O107" s="200">
        <v>0</v>
      </c>
      <c r="P107" s="200">
        <v>0</v>
      </c>
      <c r="Q107" s="200">
        <v>0</v>
      </c>
      <c r="R107" s="201">
        <v>0</v>
      </c>
    </row>
    <row r="108" spans="1:18" ht="17.25">
      <c r="A108" s="199" t="s">
        <v>191</v>
      </c>
      <c r="B108" s="200">
        <v>41814</v>
      </c>
      <c r="C108" s="200">
        <v>0</v>
      </c>
      <c r="D108" s="200">
        <v>0</v>
      </c>
      <c r="E108" s="200">
        <v>0</v>
      </c>
      <c r="F108" s="200">
        <v>0</v>
      </c>
      <c r="G108" s="200">
        <v>0</v>
      </c>
      <c r="H108" s="200">
        <v>0</v>
      </c>
      <c r="I108" s="201">
        <v>41814</v>
      </c>
      <c r="J108" s="202" t="s">
        <v>192</v>
      </c>
      <c r="K108" s="200">
        <v>54449</v>
      </c>
      <c r="L108" s="200">
        <v>0</v>
      </c>
      <c r="M108" s="200">
        <v>0</v>
      </c>
      <c r="N108" s="200">
        <v>0</v>
      </c>
      <c r="O108" s="200">
        <v>0</v>
      </c>
      <c r="P108" s="200">
        <v>0</v>
      </c>
      <c r="Q108" s="200">
        <v>64400</v>
      </c>
      <c r="R108" s="201">
        <v>118849</v>
      </c>
    </row>
    <row r="109" spans="1:18" ht="17.25">
      <c r="A109" s="199" t="s">
        <v>193</v>
      </c>
      <c r="B109" s="200">
        <v>0</v>
      </c>
      <c r="C109" s="200">
        <v>0</v>
      </c>
      <c r="D109" s="200">
        <v>0</v>
      </c>
      <c r="E109" s="200">
        <v>0</v>
      </c>
      <c r="F109" s="200">
        <v>0</v>
      </c>
      <c r="G109" s="200">
        <v>0</v>
      </c>
      <c r="H109" s="200">
        <v>0</v>
      </c>
      <c r="I109" s="201">
        <v>0</v>
      </c>
      <c r="J109" s="202" t="s">
        <v>194</v>
      </c>
      <c r="K109" s="200">
        <v>199937</v>
      </c>
      <c r="L109" s="200">
        <v>-9439.8</v>
      </c>
      <c r="M109" s="200">
        <v>0</v>
      </c>
      <c r="N109" s="200">
        <v>0</v>
      </c>
      <c r="O109" s="200">
        <v>-8414.92</v>
      </c>
      <c r="P109" s="200">
        <v>0</v>
      </c>
      <c r="Q109" s="200">
        <v>-275000</v>
      </c>
      <c r="R109" s="201">
        <v>-92917.72</v>
      </c>
    </row>
    <row r="110" spans="1:18" ht="17.25">
      <c r="A110" s="199" t="s">
        <v>195</v>
      </c>
      <c r="B110" s="200">
        <v>0</v>
      </c>
      <c r="C110" s="200">
        <v>0</v>
      </c>
      <c r="D110" s="200">
        <v>0</v>
      </c>
      <c r="E110" s="200">
        <v>0</v>
      </c>
      <c r="F110" s="200">
        <v>0</v>
      </c>
      <c r="G110" s="200">
        <v>0</v>
      </c>
      <c r="H110" s="200">
        <v>0</v>
      </c>
      <c r="I110" s="201">
        <v>0</v>
      </c>
      <c r="J110" s="202" t="s">
        <v>196</v>
      </c>
      <c r="K110" s="200">
        <v>0</v>
      </c>
      <c r="L110" s="200">
        <v>0</v>
      </c>
      <c r="M110" s="200">
        <v>0</v>
      </c>
      <c r="N110" s="200">
        <v>0</v>
      </c>
      <c r="O110" s="200">
        <v>0</v>
      </c>
      <c r="P110" s="200">
        <v>0</v>
      </c>
      <c r="Q110" s="200">
        <v>0</v>
      </c>
      <c r="R110" s="201">
        <v>0</v>
      </c>
    </row>
    <row r="111" spans="1:18" ht="17.25">
      <c r="A111" s="199" t="s">
        <v>197</v>
      </c>
      <c r="B111" s="200">
        <v>16050</v>
      </c>
      <c r="C111" s="200">
        <v>0</v>
      </c>
      <c r="D111" s="200">
        <v>0</v>
      </c>
      <c r="E111" s="200">
        <v>0</v>
      </c>
      <c r="F111" s="200">
        <v>0</v>
      </c>
      <c r="G111" s="200">
        <v>0</v>
      </c>
      <c r="H111" s="200">
        <v>0</v>
      </c>
      <c r="I111" s="201">
        <v>16050</v>
      </c>
      <c r="J111" s="202" t="s">
        <v>198</v>
      </c>
      <c r="K111" s="200">
        <v>441.24</v>
      </c>
      <c r="L111" s="200">
        <v>-5169.84</v>
      </c>
      <c r="M111" s="200">
        <v>0</v>
      </c>
      <c r="N111" s="200">
        <v>0</v>
      </c>
      <c r="O111" s="200">
        <v>5169.84</v>
      </c>
      <c r="P111" s="200">
        <v>0</v>
      </c>
      <c r="Q111" s="200">
        <v>0</v>
      </c>
      <c r="R111" s="201">
        <v>441.24</v>
      </c>
    </row>
    <row r="112" spans="1:18" ht="17.25">
      <c r="A112" s="199" t="s">
        <v>199</v>
      </c>
      <c r="B112" s="200">
        <v>0</v>
      </c>
      <c r="C112" s="200">
        <v>0</v>
      </c>
      <c r="D112" s="200">
        <v>0</v>
      </c>
      <c r="E112" s="200">
        <v>0</v>
      </c>
      <c r="F112" s="200">
        <v>0</v>
      </c>
      <c r="G112" s="200">
        <v>0</v>
      </c>
      <c r="H112" s="200">
        <v>0</v>
      </c>
      <c r="I112" s="201">
        <v>0</v>
      </c>
      <c r="J112" s="202" t="s">
        <v>200</v>
      </c>
      <c r="K112" s="200">
        <v>7264.79</v>
      </c>
      <c r="L112" s="200">
        <v>0</v>
      </c>
      <c r="M112" s="200">
        <v>0</v>
      </c>
      <c r="N112" s="200">
        <v>0</v>
      </c>
      <c r="O112" s="200">
        <v>0</v>
      </c>
      <c r="P112" s="200">
        <v>0</v>
      </c>
      <c r="Q112" s="200">
        <v>0</v>
      </c>
      <c r="R112" s="201">
        <v>7264.79</v>
      </c>
    </row>
    <row r="113" spans="1:18" ht="17.25">
      <c r="A113" s="199" t="s">
        <v>201</v>
      </c>
      <c r="B113" s="200">
        <v>16032.55</v>
      </c>
      <c r="C113" s="200">
        <v>0</v>
      </c>
      <c r="D113" s="200">
        <v>0</v>
      </c>
      <c r="E113" s="200">
        <v>0</v>
      </c>
      <c r="F113" s="200">
        <v>0</v>
      </c>
      <c r="G113" s="200">
        <v>0</v>
      </c>
      <c r="H113" s="200">
        <v>0</v>
      </c>
      <c r="I113" s="201">
        <v>16032.55</v>
      </c>
      <c r="J113" s="202" t="s">
        <v>202</v>
      </c>
      <c r="K113" s="200">
        <v>6053306.33</v>
      </c>
      <c r="L113" s="200">
        <v>36033.65</v>
      </c>
      <c r="M113" s="200">
        <v>0</v>
      </c>
      <c r="N113" s="200">
        <v>0</v>
      </c>
      <c r="O113" s="200">
        <v>13328.03</v>
      </c>
      <c r="P113" s="200">
        <v>-10654.47</v>
      </c>
      <c r="Q113" s="200">
        <v>-7753600</v>
      </c>
      <c r="R113" s="201">
        <v>-1661586.46</v>
      </c>
    </row>
    <row r="114" spans="1:18" ht="17.25">
      <c r="A114" s="199" t="s">
        <v>203</v>
      </c>
      <c r="B114" s="200">
        <v>0</v>
      </c>
      <c r="C114" s="200">
        <v>0</v>
      </c>
      <c r="D114" s="200">
        <v>0</v>
      </c>
      <c r="E114" s="200">
        <v>0</v>
      </c>
      <c r="F114" s="200">
        <v>0</v>
      </c>
      <c r="G114" s="200">
        <v>0</v>
      </c>
      <c r="H114" s="200">
        <v>0</v>
      </c>
      <c r="I114" s="201">
        <v>0</v>
      </c>
      <c r="J114" s="202" t="s">
        <v>204</v>
      </c>
      <c r="K114" s="200">
        <v>15000.4</v>
      </c>
      <c r="L114" s="200">
        <v>0</v>
      </c>
      <c r="M114" s="200">
        <v>0</v>
      </c>
      <c r="N114" s="200">
        <v>0</v>
      </c>
      <c r="O114" s="200">
        <v>0</v>
      </c>
      <c r="P114" s="200">
        <v>0</v>
      </c>
      <c r="Q114" s="200">
        <v>0</v>
      </c>
      <c r="R114" s="201">
        <v>15000.4</v>
      </c>
    </row>
    <row r="115" spans="1:18" ht="17.25">
      <c r="A115" s="199" t="s">
        <v>205</v>
      </c>
      <c r="B115" s="200">
        <v>1072614.99</v>
      </c>
      <c r="C115" s="200">
        <v>1928.58</v>
      </c>
      <c r="D115" s="200">
        <v>0</v>
      </c>
      <c r="E115" s="200">
        <v>0</v>
      </c>
      <c r="F115" s="200">
        <v>1776.01</v>
      </c>
      <c r="G115" s="200">
        <v>0</v>
      </c>
      <c r="H115" s="200">
        <v>-803400</v>
      </c>
      <c r="I115" s="201">
        <v>272919.58</v>
      </c>
      <c r="J115" s="202" t="s">
        <v>206</v>
      </c>
      <c r="K115" s="200">
        <v>474468.68</v>
      </c>
      <c r="L115" s="200">
        <v>6186.16</v>
      </c>
      <c r="M115" s="200">
        <v>0</v>
      </c>
      <c r="N115" s="200">
        <v>0</v>
      </c>
      <c r="O115" s="200">
        <v>3245.56</v>
      </c>
      <c r="P115" s="200">
        <v>0</v>
      </c>
      <c r="Q115" s="200">
        <v>524943</v>
      </c>
      <c r="R115" s="201">
        <v>1008843.4</v>
      </c>
    </row>
    <row r="116" spans="1:18" ht="17.25">
      <c r="A116" s="199" t="s">
        <v>207</v>
      </c>
      <c r="B116" s="200">
        <v>0</v>
      </c>
      <c r="C116" s="200">
        <v>0</v>
      </c>
      <c r="D116" s="200">
        <v>0</v>
      </c>
      <c r="E116" s="200">
        <v>0</v>
      </c>
      <c r="F116" s="200">
        <v>0</v>
      </c>
      <c r="G116" s="200">
        <v>0</v>
      </c>
      <c r="H116" s="200">
        <v>0</v>
      </c>
      <c r="I116" s="201">
        <v>0</v>
      </c>
      <c r="J116" s="199"/>
      <c r="K116" s="201"/>
      <c r="L116" s="201"/>
      <c r="M116" s="201"/>
      <c r="N116" s="201"/>
      <c r="O116" s="201"/>
      <c r="P116" s="201"/>
      <c r="Q116" s="201"/>
      <c r="R116" s="204" t="s">
        <v>104</v>
      </c>
    </row>
    <row r="117" spans="1:18" ht="17.25">
      <c r="A117" s="199" t="s">
        <v>208</v>
      </c>
      <c r="B117" s="200">
        <v>0</v>
      </c>
      <c r="C117" s="200">
        <v>0</v>
      </c>
      <c r="D117" s="200">
        <v>0</v>
      </c>
      <c r="E117" s="200">
        <v>0</v>
      </c>
      <c r="F117" s="200">
        <v>0</v>
      </c>
      <c r="G117" s="200">
        <v>0</v>
      </c>
      <c r="H117" s="200">
        <v>0</v>
      </c>
      <c r="I117" s="201">
        <v>0</v>
      </c>
      <c r="J117" s="205" t="s">
        <v>209</v>
      </c>
      <c r="K117" s="201">
        <v>11623164.9</v>
      </c>
      <c r="L117" s="201">
        <v>194791.5</v>
      </c>
      <c r="M117" s="201">
        <v>-56875.38</v>
      </c>
      <c r="N117" s="201">
        <v>20880.39</v>
      </c>
      <c r="O117" s="201">
        <v>15888.97</v>
      </c>
      <c r="P117" s="201">
        <v>-10654.47</v>
      </c>
      <c r="Q117" s="201">
        <v>-7641005.57</v>
      </c>
      <c r="R117" s="201">
        <v>4146190.34</v>
      </c>
    </row>
  </sheetData>
  <sheetProtection/>
  <printOptions/>
  <pageMargins left="0.75" right="0.27" top="0.7" bottom="0.25" header="0.5" footer="0.5"/>
  <pageSetup fitToHeight="1" fitToWidth="1" horizontalDpi="600" verticalDpi="600" orientation="portrait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53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20.28125" defaultRowHeight="12.75"/>
  <cols>
    <col min="1" max="1" width="23.8515625" style="156" customWidth="1"/>
    <col min="2" max="2" width="21.140625" style="156" customWidth="1"/>
    <col min="3" max="3" width="19.7109375" style="156" customWidth="1"/>
    <col min="4" max="4" width="23.7109375" style="156" customWidth="1"/>
    <col min="5" max="5" width="20.8515625" style="156" customWidth="1"/>
    <col min="6" max="6" width="21.28125" style="156" bestFit="1" customWidth="1"/>
    <col min="7" max="16384" width="20.28125" style="156" customWidth="1"/>
  </cols>
  <sheetData>
    <row r="1" spans="1:9" ht="17.25">
      <c r="A1" s="154"/>
      <c r="B1" s="154"/>
      <c r="C1" s="154" t="s">
        <v>0</v>
      </c>
      <c r="D1" s="154"/>
      <c r="E1" s="154"/>
      <c r="F1" s="154"/>
      <c r="G1" s="155"/>
      <c r="H1" s="155"/>
      <c r="I1" s="155"/>
    </row>
    <row r="2" spans="1:9" ht="17.25">
      <c r="A2" s="154"/>
      <c r="B2" s="154"/>
      <c r="C2" s="154" t="s">
        <v>105</v>
      </c>
      <c r="D2" s="154"/>
      <c r="E2" s="154"/>
      <c r="F2" s="154"/>
      <c r="G2" s="155"/>
      <c r="H2" s="155"/>
      <c r="I2" s="155"/>
    </row>
    <row r="3" spans="1:9" ht="17.25">
      <c r="A3" s="157" t="s">
        <v>221</v>
      </c>
      <c r="B3" s="158"/>
      <c r="C3" s="158" t="s">
        <v>108</v>
      </c>
      <c r="D3" s="158" t="s">
        <v>104</v>
      </c>
      <c r="E3" s="158"/>
      <c r="F3" s="159" t="s">
        <v>222</v>
      </c>
      <c r="G3" s="155"/>
      <c r="H3" s="155"/>
      <c r="I3" s="155"/>
    </row>
    <row r="4" spans="1:12" ht="17.25">
      <c r="A4" s="160" t="s">
        <v>110</v>
      </c>
      <c r="B4" s="161" t="s">
        <v>213</v>
      </c>
      <c r="C4" s="162" t="s">
        <v>112</v>
      </c>
      <c r="D4" s="160" t="s">
        <v>110</v>
      </c>
      <c r="E4" s="161" t="str">
        <f>B4</f>
        <v>Dec - 11</v>
      </c>
      <c r="F4" s="163" t="str">
        <f>C4</f>
        <v>Jul 11 - Dec 11</v>
      </c>
      <c r="G4" s="155"/>
      <c r="H4" s="164"/>
      <c r="I4" s="164"/>
      <c r="K4" s="165"/>
      <c r="L4" s="165"/>
    </row>
    <row r="5" spans="1:6" ht="17.25">
      <c r="A5" s="166" t="s">
        <v>113</v>
      </c>
      <c r="B5" s="167">
        <v>139894.05</v>
      </c>
      <c r="C5" s="168">
        <v>1231798.15</v>
      </c>
      <c r="D5" s="166" t="s">
        <v>114</v>
      </c>
      <c r="E5" s="167">
        <v>69828.2</v>
      </c>
      <c r="F5" s="169">
        <v>523115.07</v>
      </c>
    </row>
    <row r="6" spans="1:6" ht="17.25">
      <c r="A6" s="166" t="s">
        <v>115</v>
      </c>
      <c r="B6" s="167">
        <v>82858.25</v>
      </c>
      <c r="C6" s="168">
        <v>678035.39</v>
      </c>
      <c r="D6" s="166" t="s">
        <v>116</v>
      </c>
      <c r="E6" s="167">
        <v>23244.41</v>
      </c>
      <c r="F6" s="169">
        <v>167067.56</v>
      </c>
    </row>
    <row r="7" spans="1:6" ht="17.25">
      <c r="A7" s="166" t="s">
        <v>117</v>
      </c>
      <c r="B7" s="167">
        <v>34289.82</v>
      </c>
      <c r="C7" s="168">
        <v>296811.98</v>
      </c>
      <c r="D7" s="166" t="s">
        <v>118</v>
      </c>
      <c r="E7" s="167">
        <v>65061.03</v>
      </c>
      <c r="F7" s="169">
        <v>493957.44</v>
      </c>
    </row>
    <row r="8" spans="1:6" ht="17.25">
      <c r="A8" s="166" t="s">
        <v>119</v>
      </c>
      <c r="B8" s="167">
        <v>24667.66</v>
      </c>
      <c r="C8" s="168">
        <v>196950.44</v>
      </c>
      <c r="D8" s="166" t="s">
        <v>120</v>
      </c>
      <c r="E8" s="167">
        <v>106649.76</v>
      </c>
      <c r="F8" s="169">
        <v>779838.25</v>
      </c>
    </row>
    <row r="9" spans="1:6" ht="17.25">
      <c r="A9" s="166" t="s">
        <v>121</v>
      </c>
      <c r="B9" s="167">
        <v>284825.75</v>
      </c>
      <c r="C9" s="168">
        <v>2223116.26</v>
      </c>
      <c r="D9" s="166" t="s">
        <v>122</v>
      </c>
      <c r="E9" s="167">
        <v>104961.64</v>
      </c>
      <c r="F9" s="169">
        <v>757361.4</v>
      </c>
    </row>
    <row r="10" spans="1:6" ht="17.25">
      <c r="A10" s="166" t="s">
        <v>123</v>
      </c>
      <c r="B10" s="167">
        <v>180296.88</v>
      </c>
      <c r="C10" s="168">
        <v>1369529.25</v>
      </c>
      <c r="D10" s="166" t="s">
        <v>124</v>
      </c>
      <c r="E10" s="167">
        <v>39382.05</v>
      </c>
      <c r="F10" s="169">
        <v>348559.01</v>
      </c>
    </row>
    <row r="11" spans="1:6" ht="17.25">
      <c r="A11" s="166" t="s">
        <v>125</v>
      </c>
      <c r="B11" s="167">
        <v>63365.18</v>
      </c>
      <c r="C11" s="168">
        <v>474695.67</v>
      </c>
      <c r="D11" s="166" t="s">
        <v>126</v>
      </c>
      <c r="E11" s="167">
        <v>45660.34</v>
      </c>
      <c r="F11" s="169">
        <v>309630.21</v>
      </c>
    </row>
    <row r="12" spans="1:6" ht="17.25">
      <c r="A12" s="166" t="s">
        <v>127</v>
      </c>
      <c r="B12" s="167">
        <v>21732.15</v>
      </c>
      <c r="C12" s="168">
        <v>179265.69</v>
      </c>
      <c r="D12" s="166" t="s">
        <v>128</v>
      </c>
      <c r="E12" s="167">
        <v>182381.19</v>
      </c>
      <c r="F12" s="169">
        <v>1434688.55</v>
      </c>
    </row>
    <row r="13" spans="1:6" ht="17.25">
      <c r="A13" s="166" t="s">
        <v>129</v>
      </c>
      <c r="B13" s="167">
        <v>46292.92</v>
      </c>
      <c r="C13" s="168">
        <v>342886.36</v>
      </c>
      <c r="D13" s="166" t="s">
        <v>130</v>
      </c>
      <c r="E13" s="167">
        <v>53955.3</v>
      </c>
      <c r="F13" s="169">
        <v>432693.58</v>
      </c>
    </row>
    <row r="14" spans="1:6" ht="17.25">
      <c r="A14" s="166" t="s">
        <v>131</v>
      </c>
      <c r="B14" s="167">
        <v>87506.72</v>
      </c>
      <c r="C14" s="168">
        <v>753752.11</v>
      </c>
      <c r="D14" s="166" t="s">
        <v>132</v>
      </c>
      <c r="E14" s="167">
        <v>55483.62</v>
      </c>
      <c r="F14" s="169">
        <v>377219.64</v>
      </c>
    </row>
    <row r="15" spans="1:6" ht="17.25">
      <c r="A15" s="166" t="s">
        <v>133</v>
      </c>
      <c r="B15" s="167">
        <v>90431.03</v>
      </c>
      <c r="C15" s="168">
        <v>637753.65</v>
      </c>
      <c r="D15" s="166" t="s">
        <v>134</v>
      </c>
      <c r="E15" s="167">
        <v>140204.65</v>
      </c>
      <c r="F15" s="169">
        <v>1107718.96</v>
      </c>
    </row>
    <row r="16" spans="1:6" ht="17.25">
      <c r="A16" s="166" t="s">
        <v>135</v>
      </c>
      <c r="B16" s="167">
        <v>28924.61</v>
      </c>
      <c r="C16" s="168">
        <v>210180.26</v>
      </c>
      <c r="D16" s="166" t="s">
        <v>136</v>
      </c>
      <c r="E16" s="167">
        <v>19797.28</v>
      </c>
      <c r="F16" s="169">
        <v>185702.56</v>
      </c>
    </row>
    <row r="17" spans="1:6" ht="17.25">
      <c r="A17" s="166" t="s">
        <v>137</v>
      </c>
      <c r="B17" s="167">
        <v>57987.26</v>
      </c>
      <c r="C17" s="168">
        <v>419505.39</v>
      </c>
      <c r="D17" s="166" t="s">
        <v>138</v>
      </c>
      <c r="E17" s="167">
        <v>49942.34</v>
      </c>
      <c r="F17" s="169">
        <v>534008.87</v>
      </c>
    </row>
    <row r="18" spans="1:6" ht="17.25">
      <c r="A18" s="166" t="s">
        <v>139</v>
      </c>
      <c r="B18" s="167">
        <v>14168.75</v>
      </c>
      <c r="C18" s="168">
        <v>127469.59</v>
      </c>
      <c r="D18" s="166" t="s">
        <v>140</v>
      </c>
      <c r="E18" s="167">
        <v>282971.74</v>
      </c>
      <c r="F18" s="169">
        <v>2109797.06</v>
      </c>
    </row>
    <row r="19" spans="1:6" ht="17.25">
      <c r="A19" s="166" t="s">
        <v>141</v>
      </c>
      <c r="B19" s="167">
        <v>81765.1</v>
      </c>
      <c r="C19" s="168">
        <v>518059.45</v>
      </c>
      <c r="D19" s="166" t="s">
        <v>142</v>
      </c>
      <c r="E19" s="167">
        <v>14030.14</v>
      </c>
      <c r="F19" s="169">
        <v>104500.61</v>
      </c>
    </row>
    <row r="20" spans="1:6" ht="17.25">
      <c r="A20" s="166" t="s">
        <v>143</v>
      </c>
      <c r="B20" s="167">
        <v>104710.52</v>
      </c>
      <c r="C20" s="168">
        <v>834736.46</v>
      </c>
      <c r="D20" s="166" t="s">
        <v>144</v>
      </c>
      <c r="E20" s="167">
        <v>31950.2</v>
      </c>
      <c r="F20" s="169">
        <v>259293.33</v>
      </c>
    </row>
    <row r="21" spans="1:6" ht="17.25">
      <c r="A21" s="166" t="s">
        <v>145</v>
      </c>
      <c r="B21" s="167">
        <v>25977.88</v>
      </c>
      <c r="C21" s="168">
        <v>217392.97</v>
      </c>
      <c r="D21" s="166" t="s">
        <v>146</v>
      </c>
      <c r="E21" s="167">
        <v>58181.5</v>
      </c>
      <c r="F21" s="169">
        <v>455137.49</v>
      </c>
    </row>
    <row r="22" spans="1:6" ht="17.25">
      <c r="A22" s="166" t="s">
        <v>147</v>
      </c>
      <c r="B22" s="167">
        <v>118867.11</v>
      </c>
      <c r="C22" s="168">
        <v>939935.46</v>
      </c>
      <c r="D22" s="166" t="s">
        <v>148</v>
      </c>
      <c r="E22" s="167">
        <v>40975.55</v>
      </c>
      <c r="F22" s="169">
        <v>316874.07</v>
      </c>
    </row>
    <row r="23" spans="1:6" ht="17.25">
      <c r="A23" s="166" t="s">
        <v>214</v>
      </c>
      <c r="B23" s="167">
        <v>975459.87</v>
      </c>
      <c r="C23" s="168">
        <v>7361088.77</v>
      </c>
      <c r="D23" s="166" t="s">
        <v>150</v>
      </c>
      <c r="E23" s="167">
        <v>20229.86</v>
      </c>
      <c r="F23" s="169">
        <v>144353.76</v>
      </c>
    </row>
    <row r="24" spans="1:6" ht="17.25">
      <c r="A24" s="166" t="s">
        <v>151</v>
      </c>
      <c r="B24" s="167">
        <v>23897.24</v>
      </c>
      <c r="C24" s="168">
        <v>192154.99</v>
      </c>
      <c r="D24" s="166" t="s">
        <v>152</v>
      </c>
      <c r="E24" s="167">
        <v>10968</v>
      </c>
      <c r="F24" s="169">
        <v>87128.2</v>
      </c>
    </row>
    <row r="25" spans="1:6" ht="17.25">
      <c r="A25" s="166" t="s">
        <v>153</v>
      </c>
      <c r="B25" s="167">
        <v>39189.98</v>
      </c>
      <c r="C25" s="168">
        <v>278733.46</v>
      </c>
      <c r="D25" s="166" t="s">
        <v>154</v>
      </c>
      <c r="E25" s="167">
        <v>29978.06</v>
      </c>
      <c r="F25" s="169">
        <v>233604.78</v>
      </c>
    </row>
    <row r="26" spans="1:6" ht="17.25">
      <c r="A26" s="166" t="s">
        <v>155</v>
      </c>
      <c r="B26" s="167">
        <v>26873.95</v>
      </c>
      <c r="C26" s="168">
        <v>622248.63</v>
      </c>
      <c r="D26" s="166" t="s">
        <v>156</v>
      </c>
      <c r="E26" s="167">
        <v>149408.44</v>
      </c>
      <c r="F26" s="169">
        <v>1065015.38</v>
      </c>
    </row>
    <row r="27" spans="1:6" ht="17.25">
      <c r="A27" s="166" t="s">
        <v>157</v>
      </c>
      <c r="B27" s="167">
        <v>54255.42</v>
      </c>
      <c r="C27" s="168">
        <v>461481.17</v>
      </c>
      <c r="D27" s="166" t="s">
        <v>158</v>
      </c>
      <c r="E27" s="167">
        <v>47123.48</v>
      </c>
      <c r="F27" s="169">
        <v>422158.8</v>
      </c>
    </row>
    <row r="28" spans="1:6" ht="17.25">
      <c r="A28" s="166" t="s">
        <v>159</v>
      </c>
      <c r="B28" s="167">
        <v>69165.57</v>
      </c>
      <c r="C28" s="168">
        <v>561724.29</v>
      </c>
      <c r="D28" s="166" t="s">
        <v>160</v>
      </c>
      <c r="E28" s="167">
        <v>88735.15</v>
      </c>
      <c r="F28" s="169">
        <v>741522.28</v>
      </c>
    </row>
    <row r="29" spans="1:6" ht="17.25">
      <c r="A29" s="166" t="s">
        <v>161</v>
      </c>
      <c r="B29" s="167">
        <v>36301.5</v>
      </c>
      <c r="C29" s="168">
        <v>249330.18</v>
      </c>
      <c r="D29" s="166" t="s">
        <v>162</v>
      </c>
      <c r="E29" s="167">
        <v>115051.8</v>
      </c>
      <c r="F29" s="169">
        <v>886009.68</v>
      </c>
    </row>
    <row r="30" spans="1:6" ht="17.25">
      <c r="A30" s="166" t="s">
        <v>163</v>
      </c>
      <c r="B30" s="167">
        <v>71325.15</v>
      </c>
      <c r="C30" s="168">
        <v>604195.57</v>
      </c>
      <c r="D30" s="166" t="s">
        <v>164</v>
      </c>
      <c r="E30" s="167">
        <v>395229.41</v>
      </c>
      <c r="F30" s="169">
        <v>2964412.42</v>
      </c>
    </row>
    <row r="31" spans="1:6" ht="17.25">
      <c r="A31" s="166" t="s">
        <v>165</v>
      </c>
      <c r="B31" s="167">
        <v>88213.82</v>
      </c>
      <c r="C31" s="168">
        <v>607697.29</v>
      </c>
      <c r="D31" s="166" t="s">
        <v>166</v>
      </c>
      <c r="E31" s="167">
        <v>33688.46</v>
      </c>
      <c r="F31" s="169">
        <v>294619.09</v>
      </c>
    </row>
    <row r="32" spans="1:6" ht="17.25">
      <c r="A32" s="166" t="s">
        <v>167</v>
      </c>
      <c r="B32" s="167">
        <v>61558.51</v>
      </c>
      <c r="C32" s="168">
        <v>445569.37</v>
      </c>
      <c r="D32" s="166" t="s">
        <v>168</v>
      </c>
      <c r="E32" s="167">
        <v>26357.69</v>
      </c>
      <c r="F32" s="169">
        <v>273009.26</v>
      </c>
    </row>
    <row r="33" spans="1:6" ht="17.25">
      <c r="A33" s="166" t="s">
        <v>169</v>
      </c>
      <c r="B33" s="167">
        <v>37180.58</v>
      </c>
      <c r="C33" s="168">
        <v>357427.97</v>
      </c>
      <c r="D33" s="166" t="s">
        <v>170</v>
      </c>
      <c r="E33" s="167">
        <v>172736.89</v>
      </c>
      <c r="F33" s="169">
        <v>1373121.69</v>
      </c>
    </row>
    <row r="34" spans="1:6" ht="17.25">
      <c r="A34" s="166" t="s">
        <v>171</v>
      </c>
      <c r="B34" s="167">
        <v>143980.32</v>
      </c>
      <c r="C34" s="168">
        <v>1022321.25</v>
      </c>
      <c r="D34" s="166" t="s">
        <v>172</v>
      </c>
      <c r="E34" s="167">
        <v>1186515.37</v>
      </c>
      <c r="F34" s="169">
        <v>8173965.08</v>
      </c>
    </row>
    <row r="35" spans="1:6" ht="17.25">
      <c r="A35" s="166" t="s">
        <v>173</v>
      </c>
      <c r="B35" s="167">
        <v>25885.95</v>
      </c>
      <c r="C35" s="168">
        <v>207153.3</v>
      </c>
      <c r="D35" s="166" t="s">
        <v>174</v>
      </c>
      <c r="E35" s="167">
        <v>33595.55</v>
      </c>
      <c r="F35" s="169">
        <v>257365.34</v>
      </c>
    </row>
    <row r="36" spans="1:6" ht="17.25">
      <c r="A36" s="166" t="s">
        <v>175</v>
      </c>
      <c r="B36" s="167">
        <v>128623.57</v>
      </c>
      <c r="C36" s="168">
        <v>885494.07</v>
      </c>
      <c r="D36" s="166" t="s">
        <v>176</v>
      </c>
      <c r="E36" s="167">
        <v>20740.09</v>
      </c>
      <c r="F36" s="169">
        <v>182607.33</v>
      </c>
    </row>
    <row r="37" spans="1:6" ht="17.25">
      <c r="A37" s="166" t="s">
        <v>177</v>
      </c>
      <c r="B37" s="167">
        <v>658684.89</v>
      </c>
      <c r="C37" s="168">
        <v>5486730.53</v>
      </c>
      <c r="D37" s="166" t="s">
        <v>178</v>
      </c>
      <c r="E37" s="167">
        <v>350696.93</v>
      </c>
      <c r="F37" s="169">
        <v>2253666.33</v>
      </c>
    </row>
    <row r="38" spans="1:6" ht="17.25">
      <c r="A38" s="166" t="s">
        <v>179</v>
      </c>
      <c r="B38" s="167">
        <v>11796.5</v>
      </c>
      <c r="C38" s="168">
        <v>77215.57</v>
      </c>
      <c r="D38" s="166" t="s">
        <v>180</v>
      </c>
      <c r="E38" s="167">
        <v>247603.33</v>
      </c>
      <c r="F38" s="169">
        <v>1892690.36</v>
      </c>
    </row>
    <row r="39" spans="1:6" ht="17.25">
      <c r="A39" s="166" t="s">
        <v>181</v>
      </c>
      <c r="B39" s="167">
        <v>38682.68</v>
      </c>
      <c r="C39" s="168">
        <v>294684.42</v>
      </c>
      <c r="D39" s="166" t="s">
        <v>182</v>
      </c>
      <c r="E39" s="167">
        <v>101717.63</v>
      </c>
      <c r="F39" s="169">
        <v>830719.18</v>
      </c>
    </row>
    <row r="40" spans="1:6" ht="17.25">
      <c r="A40" s="166" t="s">
        <v>183</v>
      </c>
      <c r="B40" s="167">
        <v>44058.63</v>
      </c>
      <c r="C40" s="168">
        <v>361863.01</v>
      </c>
      <c r="D40" s="166" t="s">
        <v>184</v>
      </c>
      <c r="E40" s="167">
        <v>15492.24</v>
      </c>
      <c r="F40" s="169">
        <v>113349.09</v>
      </c>
    </row>
    <row r="41" spans="1:6" ht="17.25">
      <c r="A41" s="166" t="s">
        <v>185</v>
      </c>
      <c r="B41" s="167">
        <v>88035.38</v>
      </c>
      <c r="C41" s="168">
        <v>716763.79</v>
      </c>
      <c r="D41" s="166" t="s">
        <v>186</v>
      </c>
      <c r="E41" s="167">
        <v>31851.82</v>
      </c>
      <c r="F41" s="169">
        <v>267109.64</v>
      </c>
    </row>
    <row r="42" spans="1:6" ht="17.25">
      <c r="A42" s="166" t="s">
        <v>187</v>
      </c>
      <c r="B42" s="167">
        <v>28173.1</v>
      </c>
      <c r="C42" s="168">
        <v>252121.47</v>
      </c>
      <c r="D42" s="166" t="s">
        <v>215</v>
      </c>
      <c r="E42" s="167">
        <v>30191.9</v>
      </c>
      <c r="F42" s="169">
        <v>227373.13</v>
      </c>
    </row>
    <row r="43" spans="1:6" ht="17.25">
      <c r="A43" s="166" t="s">
        <v>189</v>
      </c>
      <c r="B43" s="167">
        <v>51789.5</v>
      </c>
      <c r="C43" s="168">
        <v>376837.37</v>
      </c>
      <c r="D43" s="166" t="s">
        <v>190</v>
      </c>
      <c r="E43" s="167">
        <v>8666.28</v>
      </c>
      <c r="F43" s="169">
        <v>72453</v>
      </c>
    </row>
    <row r="44" spans="1:6" ht="17.25">
      <c r="A44" s="166" t="s">
        <v>191</v>
      </c>
      <c r="B44" s="167">
        <v>62325.4</v>
      </c>
      <c r="C44" s="168">
        <v>474536.64</v>
      </c>
      <c r="D44" s="166" t="s">
        <v>192</v>
      </c>
      <c r="E44" s="167">
        <v>60103.91</v>
      </c>
      <c r="F44" s="169">
        <v>547144.65</v>
      </c>
    </row>
    <row r="45" spans="1:6" ht="17.25">
      <c r="A45" s="166" t="s">
        <v>193</v>
      </c>
      <c r="B45" s="167">
        <v>38564.78</v>
      </c>
      <c r="C45" s="168">
        <v>293954.04</v>
      </c>
      <c r="D45" s="166" t="s">
        <v>194</v>
      </c>
      <c r="E45" s="167">
        <v>228079.8</v>
      </c>
      <c r="F45" s="169">
        <v>1677430.1</v>
      </c>
    </row>
    <row r="46" spans="1:6" ht="17.25">
      <c r="A46" s="166" t="s">
        <v>195</v>
      </c>
      <c r="B46" s="167">
        <v>12575.64</v>
      </c>
      <c r="C46" s="168">
        <v>103475.45</v>
      </c>
      <c r="D46" s="166" t="s">
        <v>196</v>
      </c>
      <c r="E46" s="167">
        <v>24842.6</v>
      </c>
      <c r="F46" s="169">
        <v>231605.61</v>
      </c>
    </row>
    <row r="47" spans="1:6" ht="17.25">
      <c r="A47" s="166" t="s">
        <v>197</v>
      </c>
      <c r="B47" s="167">
        <v>39414.7</v>
      </c>
      <c r="C47" s="168">
        <v>288540.94</v>
      </c>
      <c r="D47" s="166" t="s">
        <v>198</v>
      </c>
      <c r="E47" s="167">
        <v>49221.11</v>
      </c>
      <c r="F47" s="169">
        <v>392763.33</v>
      </c>
    </row>
    <row r="48" spans="1:6" ht="17.25">
      <c r="A48" s="166" t="s">
        <v>199</v>
      </c>
      <c r="B48" s="167">
        <v>22045.95</v>
      </c>
      <c r="C48" s="168">
        <v>167702.96</v>
      </c>
      <c r="D48" s="166" t="s">
        <v>200</v>
      </c>
      <c r="E48" s="167">
        <v>49021.72</v>
      </c>
      <c r="F48" s="169">
        <v>371512.53</v>
      </c>
    </row>
    <row r="49" spans="1:6" ht="17.25">
      <c r="A49" s="166" t="s">
        <v>201</v>
      </c>
      <c r="B49" s="167">
        <v>90043.65</v>
      </c>
      <c r="C49" s="168">
        <v>676777.66</v>
      </c>
      <c r="D49" s="166" t="s">
        <v>202</v>
      </c>
      <c r="E49" s="167">
        <v>306887.68</v>
      </c>
      <c r="F49" s="169">
        <v>2475491.98</v>
      </c>
    </row>
    <row r="50" spans="1:6" ht="17.25">
      <c r="A50" s="166" t="s">
        <v>203</v>
      </c>
      <c r="B50" s="167">
        <v>28116.79</v>
      </c>
      <c r="C50" s="168">
        <v>235089.59</v>
      </c>
      <c r="D50" s="166" t="s">
        <v>204</v>
      </c>
      <c r="E50" s="167">
        <v>196634.53</v>
      </c>
      <c r="F50" s="169">
        <v>1524828.96</v>
      </c>
    </row>
    <row r="51" spans="1:6" ht="18" thickBot="1">
      <c r="A51" s="166" t="s">
        <v>205</v>
      </c>
      <c r="B51" s="167">
        <v>904268.84</v>
      </c>
      <c r="C51" s="168">
        <v>6146517.67</v>
      </c>
      <c r="D51" s="170" t="s">
        <v>206</v>
      </c>
      <c r="E51" s="171">
        <v>-6409.54</v>
      </c>
      <c r="F51" s="172">
        <v>-38438.89</v>
      </c>
    </row>
    <row r="52" spans="1:6" ht="18" thickTop="1">
      <c r="A52" s="166" t="s">
        <v>207</v>
      </c>
      <c r="B52" s="167">
        <v>7365.55</v>
      </c>
      <c r="C52" s="168">
        <v>66921.86</v>
      </c>
      <c r="D52" s="166"/>
      <c r="E52" s="173"/>
      <c r="F52" s="174"/>
    </row>
    <row r="53" spans="1:6" ht="17.25">
      <c r="A53" s="175" t="s">
        <v>208</v>
      </c>
      <c r="B53" s="167">
        <v>83050.92</v>
      </c>
      <c r="C53" s="168">
        <v>350414.71</v>
      </c>
      <c r="D53" s="176" t="s">
        <v>209</v>
      </c>
      <c r="E53" s="177">
        <v>10889087.100000001</v>
      </c>
      <c r="F53" s="178">
        <v>82514398.27000001</v>
      </c>
    </row>
  </sheetData>
  <sheetProtection/>
  <printOptions/>
  <pageMargins left="0.75" right="0.28" top="0.5" bottom="0.25" header="0.5" footer="0.5"/>
  <pageSetup fitToHeight="1" fitToWidth="1" horizontalDpi="600" verticalDpi="600" orientation="portrait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111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3.7109375" style="0" customWidth="1"/>
    <col min="2" max="2" width="21.00390625" style="0" customWidth="1"/>
    <col min="3" max="3" width="20.28125" style="0" customWidth="1"/>
    <col min="4" max="4" width="23.8515625" style="0" customWidth="1"/>
    <col min="5" max="5" width="20.57421875" style="0" customWidth="1"/>
    <col min="6" max="6" width="23.421875" style="0" customWidth="1"/>
    <col min="7" max="7" width="21.140625" style="0" customWidth="1"/>
    <col min="8" max="8" width="21.00390625" style="0" customWidth="1"/>
    <col min="9" max="9" width="20.00390625" style="0" customWidth="1"/>
    <col min="10" max="10" width="20.28125" style="0" bestFit="1" customWidth="1"/>
  </cols>
  <sheetData>
    <row r="1" spans="1:6" ht="17.25">
      <c r="A1" s="131"/>
      <c r="B1" s="131"/>
      <c r="C1" s="131" t="s">
        <v>0</v>
      </c>
      <c r="D1" s="131"/>
      <c r="E1" s="131"/>
      <c r="F1" s="131"/>
    </row>
    <row r="2" spans="1:6" ht="17.25">
      <c r="A2" s="131"/>
      <c r="B2" s="131"/>
      <c r="C2" s="131" t="s">
        <v>105</v>
      </c>
      <c r="D2" s="131"/>
      <c r="E2" s="131"/>
      <c r="F2" s="131"/>
    </row>
    <row r="3" spans="1:6" ht="17.25">
      <c r="A3" s="132" t="s">
        <v>106</v>
      </c>
      <c r="B3" s="131" t="s">
        <v>217</v>
      </c>
      <c r="C3" s="131"/>
      <c r="D3" s="131"/>
      <c r="E3" s="131"/>
      <c r="F3" s="76" t="s">
        <v>218</v>
      </c>
    </row>
    <row r="4" spans="1:6" ht="17.25">
      <c r="A4" s="133" t="s">
        <v>110</v>
      </c>
      <c r="B4" s="78" t="s">
        <v>213</v>
      </c>
      <c r="C4" s="78" t="s">
        <v>112</v>
      </c>
      <c r="D4" s="134" t="s">
        <v>110</v>
      </c>
      <c r="E4" s="78" t="str">
        <f>B4</f>
        <v>Dec - 11</v>
      </c>
      <c r="F4" s="78" t="str">
        <f>C4</f>
        <v>Jul 11 - Dec 11</v>
      </c>
    </row>
    <row r="5" spans="1:7" ht="17.25">
      <c r="A5" s="135" t="s">
        <v>113</v>
      </c>
      <c r="B5" s="84">
        <v>69374</v>
      </c>
      <c r="C5" s="84">
        <v>420399.88</v>
      </c>
      <c r="D5" s="136" t="s">
        <v>114</v>
      </c>
      <c r="E5" s="84">
        <v>29341</v>
      </c>
      <c r="F5" s="84">
        <v>197327.91</v>
      </c>
      <c r="G5" s="137"/>
    </row>
    <row r="6" spans="1:7" ht="17.25">
      <c r="A6" s="135" t="s">
        <v>115</v>
      </c>
      <c r="B6" s="84">
        <v>39040.98</v>
      </c>
      <c r="C6" s="84">
        <v>227548.53</v>
      </c>
      <c r="D6" s="136" t="s">
        <v>116</v>
      </c>
      <c r="E6" s="84">
        <v>10122.42</v>
      </c>
      <c r="F6" s="84">
        <v>54116.78</v>
      </c>
      <c r="G6" s="137"/>
    </row>
    <row r="7" spans="1:7" ht="17.25">
      <c r="A7" s="135" t="s">
        <v>117</v>
      </c>
      <c r="B7" s="84">
        <v>12437.54</v>
      </c>
      <c r="C7" s="84">
        <v>71638.97</v>
      </c>
      <c r="D7" s="136" t="s">
        <v>118</v>
      </c>
      <c r="E7" s="84">
        <v>38183</v>
      </c>
      <c r="F7" s="84">
        <v>220074.35</v>
      </c>
      <c r="G7" s="137"/>
    </row>
    <row r="8" spans="1:7" ht="17.25">
      <c r="A8" s="135" t="s">
        <v>119</v>
      </c>
      <c r="B8" s="84">
        <v>6411</v>
      </c>
      <c r="C8" s="84">
        <v>77563.24</v>
      </c>
      <c r="D8" s="136" t="s">
        <v>120</v>
      </c>
      <c r="E8" s="84">
        <v>97533.63</v>
      </c>
      <c r="F8" s="84">
        <v>520903.1</v>
      </c>
      <c r="G8" s="137"/>
    </row>
    <row r="9" spans="1:7" ht="17.25">
      <c r="A9" s="135" t="s">
        <v>121</v>
      </c>
      <c r="B9" s="84">
        <v>140950</v>
      </c>
      <c r="C9" s="84">
        <v>961310.73</v>
      </c>
      <c r="D9" s="136" t="s">
        <v>122</v>
      </c>
      <c r="E9" s="84">
        <v>42117.52</v>
      </c>
      <c r="F9" s="84">
        <v>248159.59</v>
      </c>
      <c r="G9" s="137"/>
    </row>
    <row r="10" spans="1:7" ht="17.25">
      <c r="A10" s="135" t="s">
        <v>123</v>
      </c>
      <c r="B10" s="84">
        <v>116441.68</v>
      </c>
      <c r="C10" s="84">
        <v>688783.19</v>
      </c>
      <c r="D10" s="136" t="s">
        <v>124</v>
      </c>
      <c r="E10" s="84">
        <v>19398</v>
      </c>
      <c r="F10" s="84">
        <v>106244</v>
      </c>
      <c r="G10" s="137"/>
    </row>
    <row r="11" spans="1:7" ht="17.25">
      <c r="A11" s="135" t="s">
        <v>125</v>
      </c>
      <c r="B11" s="84">
        <v>37866.85</v>
      </c>
      <c r="C11" s="84">
        <v>392855.59</v>
      </c>
      <c r="D11" s="136" t="s">
        <v>126</v>
      </c>
      <c r="E11" s="84">
        <v>13736</v>
      </c>
      <c r="F11" s="84">
        <v>101675.15</v>
      </c>
      <c r="G11" s="137"/>
    </row>
    <row r="12" spans="1:7" ht="17.25">
      <c r="A12" s="135" t="s">
        <v>127</v>
      </c>
      <c r="B12" s="84">
        <v>13951.9</v>
      </c>
      <c r="C12" s="84">
        <v>71069.03</v>
      </c>
      <c r="D12" s="136" t="s">
        <v>128</v>
      </c>
      <c r="E12" s="84">
        <v>120901</v>
      </c>
      <c r="F12" s="84">
        <v>826939.66</v>
      </c>
      <c r="G12" s="137"/>
    </row>
    <row r="13" spans="1:7" ht="17.25">
      <c r="A13" s="135" t="s">
        <v>129</v>
      </c>
      <c r="B13" s="84">
        <v>15855.7</v>
      </c>
      <c r="C13" s="84">
        <v>119880.64</v>
      </c>
      <c r="D13" s="136" t="s">
        <v>130</v>
      </c>
      <c r="E13" s="84">
        <v>31954</v>
      </c>
      <c r="F13" s="84">
        <v>210359.82</v>
      </c>
      <c r="G13" s="137"/>
    </row>
    <row r="14" spans="1:7" ht="17.25">
      <c r="A14" s="135" t="s">
        <v>131</v>
      </c>
      <c r="B14" s="84">
        <v>41520</v>
      </c>
      <c r="C14" s="84">
        <v>236899.65</v>
      </c>
      <c r="D14" s="136" t="s">
        <v>132</v>
      </c>
      <c r="E14" s="84">
        <v>30914</v>
      </c>
      <c r="F14" s="84">
        <v>159276.86</v>
      </c>
      <c r="G14" s="137"/>
    </row>
    <row r="15" spans="1:7" ht="17.25">
      <c r="A15" s="135" t="s">
        <v>133</v>
      </c>
      <c r="B15" s="84">
        <v>69835.62</v>
      </c>
      <c r="C15" s="84">
        <v>298789.32</v>
      </c>
      <c r="D15" s="136" t="s">
        <v>134</v>
      </c>
      <c r="E15" s="84">
        <v>94695</v>
      </c>
      <c r="F15" s="84">
        <v>616495.27</v>
      </c>
      <c r="G15" s="137"/>
    </row>
    <row r="16" spans="1:7" ht="17.25">
      <c r="A16" s="135" t="s">
        <v>135</v>
      </c>
      <c r="B16" s="84">
        <v>8262.25</v>
      </c>
      <c r="C16" s="84">
        <v>82498.7</v>
      </c>
      <c r="D16" s="136" t="s">
        <v>136</v>
      </c>
      <c r="E16" s="84">
        <v>14330.9</v>
      </c>
      <c r="F16" s="84">
        <v>52600.8</v>
      </c>
      <c r="G16" s="137"/>
    </row>
    <row r="17" spans="1:7" ht="17.25">
      <c r="A17" s="135" t="s">
        <v>137</v>
      </c>
      <c r="B17" s="84">
        <v>23862</v>
      </c>
      <c r="C17" s="84">
        <v>155115.82</v>
      </c>
      <c r="D17" s="136" t="s">
        <v>138</v>
      </c>
      <c r="E17" s="84">
        <v>36675</v>
      </c>
      <c r="F17" s="84">
        <v>393235.6</v>
      </c>
      <c r="G17" s="137"/>
    </row>
    <row r="18" spans="1:7" ht="17.25">
      <c r="A18" s="135" t="s">
        <v>139</v>
      </c>
      <c r="B18" s="84">
        <v>3021.7</v>
      </c>
      <c r="C18" s="84">
        <v>32222.13</v>
      </c>
      <c r="D18" s="136" t="s">
        <v>140</v>
      </c>
      <c r="E18" s="84">
        <v>390514.25</v>
      </c>
      <c r="F18" s="84">
        <v>2403807.72</v>
      </c>
      <c r="G18" s="137"/>
    </row>
    <row r="19" spans="1:7" ht="17.25">
      <c r="A19" s="135" t="s">
        <v>141</v>
      </c>
      <c r="B19" s="84">
        <v>29336.61</v>
      </c>
      <c r="C19" s="84">
        <v>158249.05</v>
      </c>
      <c r="D19" s="136" t="s">
        <v>142</v>
      </c>
      <c r="E19" s="84">
        <v>9560.9</v>
      </c>
      <c r="F19" s="84">
        <v>36306.21</v>
      </c>
      <c r="G19" s="137"/>
    </row>
    <row r="20" spans="1:7" ht="17.25">
      <c r="A20" s="135" t="s">
        <v>143</v>
      </c>
      <c r="B20" s="84">
        <v>46331.7</v>
      </c>
      <c r="C20" s="84">
        <v>314792.21</v>
      </c>
      <c r="D20" s="136" t="s">
        <v>144</v>
      </c>
      <c r="E20" s="84">
        <v>11659.43</v>
      </c>
      <c r="F20" s="84">
        <v>67815.04</v>
      </c>
      <c r="G20" s="137"/>
    </row>
    <row r="21" spans="1:7" ht="17.25">
      <c r="A21" s="135" t="s">
        <v>145</v>
      </c>
      <c r="B21" s="84">
        <v>7382.4</v>
      </c>
      <c r="C21" s="84">
        <v>49150.56</v>
      </c>
      <c r="D21" s="136" t="s">
        <v>146</v>
      </c>
      <c r="E21" s="84">
        <v>31830.58</v>
      </c>
      <c r="F21" s="84">
        <v>177221.2</v>
      </c>
      <c r="G21" s="137"/>
    </row>
    <row r="22" spans="1:7" ht="17.25">
      <c r="A22" s="135" t="s">
        <v>147</v>
      </c>
      <c r="B22" s="84">
        <v>61422.61</v>
      </c>
      <c r="C22" s="84">
        <v>428418.27</v>
      </c>
      <c r="D22" s="136" t="s">
        <v>148</v>
      </c>
      <c r="E22" s="84">
        <v>16340.19</v>
      </c>
      <c r="F22" s="84">
        <v>93264.5</v>
      </c>
      <c r="G22" s="137"/>
    </row>
    <row r="23" spans="1:7" ht="17.25">
      <c r="A23" s="135" t="s">
        <v>214</v>
      </c>
      <c r="B23" s="84">
        <v>1242498.36</v>
      </c>
      <c r="C23" s="84">
        <v>8309471.49</v>
      </c>
      <c r="D23" s="136" t="s">
        <v>150</v>
      </c>
      <c r="E23" s="84">
        <v>4599.89</v>
      </c>
      <c r="F23" s="84">
        <v>37073.92</v>
      </c>
      <c r="G23" s="137"/>
    </row>
    <row r="24" spans="1:7" ht="17.25">
      <c r="A24" s="135" t="s">
        <v>151</v>
      </c>
      <c r="B24" s="84">
        <v>11834</v>
      </c>
      <c r="C24" s="84">
        <v>78500.74</v>
      </c>
      <c r="D24" s="136" t="s">
        <v>152</v>
      </c>
      <c r="E24" s="84">
        <v>6246</v>
      </c>
      <c r="F24" s="84">
        <v>48156.41</v>
      </c>
      <c r="G24" s="137"/>
    </row>
    <row r="25" spans="1:7" ht="17.25">
      <c r="A25" s="135" t="s">
        <v>153</v>
      </c>
      <c r="B25" s="84">
        <v>32478.59</v>
      </c>
      <c r="C25" s="84">
        <v>185820.54</v>
      </c>
      <c r="D25" s="136" t="s">
        <v>154</v>
      </c>
      <c r="E25" s="84">
        <v>8881.6</v>
      </c>
      <c r="F25" s="84">
        <v>74351.6</v>
      </c>
      <c r="G25" s="137"/>
    </row>
    <row r="26" spans="1:7" ht="17.25">
      <c r="A26" s="135" t="s">
        <v>155</v>
      </c>
      <c r="B26" s="84">
        <v>60563.66</v>
      </c>
      <c r="C26" s="84">
        <v>328318.02</v>
      </c>
      <c r="D26" s="136" t="s">
        <v>156</v>
      </c>
      <c r="E26" s="84">
        <v>84421.51</v>
      </c>
      <c r="F26" s="84">
        <v>500642.83</v>
      </c>
      <c r="G26" s="137"/>
    </row>
    <row r="27" spans="1:7" ht="17.25">
      <c r="A27" s="135" t="s">
        <v>157</v>
      </c>
      <c r="B27" s="84">
        <v>39055.62</v>
      </c>
      <c r="C27" s="84">
        <v>201882.81</v>
      </c>
      <c r="D27" s="136" t="s">
        <v>158</v>
      </c>
      <c r="E27" s="84">
        <v>20447</v>
      </c>
      <c r="F27" s="84">
        <v>166008.37</v>
      </c>
      <c r="G27" s="137"/>
    </row>
    <row r="28" spans="1:7" ht="17.25">
      <c r="A28" s="135" t="s">
        <v>159</v>
      </c>
      <c r="B28" s="84">
        <v>69229.63</v>
      </c>
      <c r="C28" s="84">
        <v>382021.02</v>
      </c>
      <c r="D28" s="136" t="s">
        <v>160</v>
      </c>
      <c r="E28" s="84">
        <v>47955.76</v>
      </c>
      <c r="F28" s="84">
        <v>336556.26</v>
      </c>
      <c r="G28" s="137"/>
    </row>
    <row r="29" spans="1:7" ht="17.25">
      <c r="A29" s="135" t="s">
        <v>161</v>
      </c>
      <c r="B29" s="84">
        <v>13881.65</v>
      </c>
      <c r="C29" s="84">
        <v>115730.65</v>
      </c>
      <c r="D29" s="136" t="s">
        <v>162</v>
      </c>
      <c r="E29" s="84">
        <v>66874.16</v>
      </c>
      <c r="F29" s="84">
        <v>536665.61</v>
      </c>
      <c r="G29" s="137"/>
    </row>
    <row r="30" spans="1:7" ht="17.25">
      <c r="A30" s="135" t="s">
        <v>163</v>
      </c>
      <c r="B30" s="84">
        <v>52906</v>
      </c>
      <c r="C30" s="84">
        <v>286670.67</v>
      </c>
      <c r="D30" s="136" t="s">
        <v>164</v>
      </c>
      <c r="E30" s="84">
        <v>414943.14</v>
      </c>
      <c r="F30" s="84">
        <v>2702988.99</v>
      </c>
      <c r="G30" s="137"/>
    </row>
    <row r="31" spans="1:7" ht="17.25">
      <c r="A31" s="135" t="s">
        <v>165</v>
      </c>
      <c r="B31" s="84">
        <v>52261.87</v>
      </c>
      <c r="C31" s="84">
        <v>270390.99</v>
      </c>
      <c r="D31" s="136" t="s">
        <v>166</v>
      </c>
      <c r="E31" s="84">
        <v>16617</v>
      </c>
      <c r="F31" s="84">
        <v>77746.6</v>
      </c>
      <c r="G31" s="137"/>
    </row>
    <row r="32" spans="1:7" ht="17.25">
      <c r="A32" s="135" t="s">
        <v>167</v>
      </c>
      <c r="B32" s="84">
        <v>23895</v>
      </c>
      <c r="C32" s="84">
        <v>143195.1</v>
      </c>
      <c r="D32" s="136" t="s">
        <v>168</v>
      </c>
      <c r="E32" s="84">
        <v>12953</v>
      </c>
      <c r="F32" s="84">
        <v>82601.7</v>
      </c>
      <c r="G32" s="137"/>
    </row>
    <row r="33" spans="1:7" ht="17.25">
      <c r="A33" s="135" t="s">
        <v>169</v>
      </c>
      <c r="B33" s="84">
        <v>13429.76</v>
      </c>
      <c r="C33" s="84">
        <v>95171.54</v>
      </c>
      <c r="D33" s="136" t="s">
        <v>170</v>
      </c>
      <c r="E33" s="84">
        <v>328766.58</v>
      </c>
      <c r="F33" s="84">
        <v>1771085.24</v>
      </c>
      <c r="G33" s="137"/>
    </row>
    <row r="34" spans="1:7" ht="17.25">
      <c r="A34" s="135" t="s">
        <v>171</v>
      </c>
      <c r="B34" s="84">
        <v>64157</v>
      </c>
      <c r="C34" s="84">
        <v>409932</v>
      </c>
      <c r="D34" s="136" t="s">
        <v>172</v>
      </c>
      <c r="E34" s="84">
        <v>751703.49</v>
      </c>
      <c r="F34" s="84">
        <v>7968074.47</v>
      </c>
      <c r="G34" s="137"/>
    </row>
    <row r="35" spans="1:7" ht="17.25">
      <c r="A35" s="135" t="s">
        <v>173</v>
      </c>
      <c r="B35" s="84">
        <v>11965.76</v>
      </c>
      <c r="C35" s="84">
        <v>61792.66</v>
      </c>
      <c r="D35" s="136" t="s">
        <v>174</v>
      </c>
      <c r="E35" s="84">
        <v>17938.88</v>
      </c>
      <c r="F35" s="84">
        <v>101225.8</v>
      </c>
      <c r="G35" s="137"/>
    </row>
    <row r="36" spans="1:7" ht="17.25">
      <c r="A36" s="135" t="s">
        <v>175</v>
      </c>
      <c r="B36" s="84">
        <v>59620.91</v>
      </c>
      <c r="C36" s="84">
        <v>349873.34</v>
      </c>
      <c r="D36" s="136" t="s">
        <v>176</v>
      </c>
      <c r="E36" s="84">
        <v>13013.52</v>
      </c>
      <c r="F36" s="84">
        <v>93703.59</v>
      </c>
      <c r="G36" s="137"/>
    </row>
    <row r="37" spans="1:7" ht="17.25">
      <c r="A37" s="135" t="s">
        <v>177</v>
      </c>
      <c r="B37" s="84">
        <v>494871</v>
      </c>
      <c r="C37" s="84">
        <v>3298213.28</v>
      </c>
      <c r="D37" s="136" t="s">
        <v>178</v>
      </c>
      <c r="E37" s="84">
        <v>144363</v>
      </c>
      <c r="F37" s="84">
        <v>995720.67</v>
      </c>
      <c r="G37" s="137"/>
    </row>
    <row r="38" spans="1:7" ht="17.25">
      <c r="A38" s="135" t="s">
        <v>179</v>
      </c>
      <c r="B38" s="84">
        <v>1323.5</v>
      </c>
      <c r="C38" s="84">
        <v>15434.61</v>
      </c>
      <c r="D38" s="136" t="s">
        <v>180</v>
      </c>
      <c r="E38" s="84">
        <v>436563.78</v>
      </c>
      <c r="F38" s="84">
        <v>2055551.1</v>
      </c>
      <c r="G38" s="137"/>
    </row>
    <row r="39" spans="1:7" ht="17.25">
      <c r="A39" s="135" t="s">
        <v>181</v>
      </c>
      <c r="B39" s="84">
        <v>14170.54</v>
      </c>
      <c r="C39" s="84">
        <v>84066.61</v>
      </c>
      <c r="D39" s="136" t="s">
        <v>182</v>
      </c>
      <c r="E39" s="84">
        <v>42367.98</v>
      </c>
      <c r="F39" s="84">
        <v>333537.95</v>
      </c>
      <c r="G39" s="137"/>
    </row>
    <row r="40" spans="1:7" ht="17.25">
      <c r="A40" s="135" t="s">
        <v>183</v>
      </c>
      <c r="B40" s="84">
        <v>28271.65</v>
      </c>
      <c r="C40" s="84">
        <v>267132.37</v>
      </c>
      <c r="D40" s="136" t="s">
        <v>184</v>
      </c>
      <c r="E40" s="84">
        <v>6389.19</v>
      </c>
      <c r="F40" s="84">
        <v>35619.99</v>
      </c>
      <c r="G40" s="137"/>
    </row>
    <row r="41" spans="1:7" ht="17.25">
      <c r="A41" s="135" t="s">
        <v>185</v>
      </c>
      <c r="B41" s="84">
        <v>36932.82</v>
      </c>
      <c r="C41" s="84">
        <v>240889.74</v>
      </c>
      <c r="D41" s="136" t="s">
        <v>186</v>
      </c>
      <c r="E41" s="84">
        <v>7269</v>
      </c>
      <c r="F41" s="84">
        <v>63420.24</v>
      </c>
      <c r="G41" s="137"/>
    </row>
    <row r="42" spans="1:7" ht="17.25">
      <c r="A42" s="135" t="s">
        <v>187</v>
      </c>
      <c r="B42" s="84">
        <v>6088.26</v>
      </c>
      <c r="C42" s="84">
        <v>60221.11</v>
      </c>
      <c r="D42" s="136" t="s">
        <v>215</v>
      </c>
      <c r="E42" s="84">
        <v>18448.6</v>
      </c>
      <c r="F42" s="84">
        <v>125608.4</v>
      </c>
      <c r="G42" s="137"/>
    </row>
    <row r="43" spans="1:7" ht="17.25">
      <c r="A43" s="135" t="s">
        <v>189</v>
      </c>
      <c r="B43" s="84">
        <v>29412.77</v>
      </c>
      <c r="C43" s="84">
        <v>136561.42</v>
      </c>
      <c r="D43" s="136" t="s">
        <v>190</v>
      </c>
      <c r="E43" s="84">
        <v>6702</v>
      </c>
      <c r="F43" s="84">
        <v>40675.3</v>
      </c>
      <c r="G43" s="137"/>
    </row>
    <row r="44" spans="1:7" ht="17.25">
      <c r="A44" s="135" t="s">
        <v>191</v>
      </c>
      <c r="B44" s="84">
        <v>27500.94</v>
      </c>
      <c r="C44" s="84">
        <v>180882.05</v>
      </c>
      <c r="D44" s="136" t="s">
        <v>192</v>
      </c>
      <c r="E44" s="84">
        <v>26151.92</v>
      </c>
      <c r="F44" s="84">
        <v>182057.9</v>
      </c>
      <c r="G44" s="137"/>
    </row>
    <row r="45" spans="1:7" ht="17.25">
      <c r="A45" s="135" t="s">
        <v>193</v>
      </c>
      <c r="B45" s="84">
        <v>200940.83</v>
      </c>
      <c r="C45" s="84">
        <v>313039.34</v>
      </c>
      <c r="D45" s="136" t="s">
        <v>194</v>
      </c>
      <c r="E45" s="84">
        <v>153435.98</v>
      </c>
      <c r="F45" s="84">
        <v>1247185.53</v>
      </c>
      <c r="G45" s="137"/>
    </row>
    <row r="46" spans="1:7" ht="17.25">
      <c r="A46" s="135" t="s">
        <v>195</v>
      </c>
      <c r="B46" s="84">
        <v>4311.97</v>
      </c>
      <c r="C46" s="84">
        <v>25369.69</v>
      </c>
      <c r="D46" s="136" t="s">
        <v>196</v>
      </c>
      <c r="E46" s="84">
        <v>9484.89</v>
      </c>
      <c r="F46" s="84">
        <v>63754.67</v>
      </c>
      <c r="G46" s="137"/>
    </row>
    <row r="47" spans="1:7" ht="17.25">
      <c r="A47" s="135" t="s">
        <v>197</v>
      </c>
      <c r="B47" s="84">
        <v>26861</v>
      </c>
      <c r="C47" s="84">
        <v>127285.6</v>
      </c>
      <c r="D47" s="136" t="s">
        <v>198</v>
      </c>
      <c r="E47" s="84">
        <v>18890</v>
      </c>
      <c r="F47" s="84">
        <v>160763.87</v>
      </c>
      <c r="G47" s="137"/>
    </row>
    <row r="48" spans="1:7" ht="17.25">
      <c r="A48" s="135" t="s">
        <v>199</v>
      </c>
      <c r="B48" s="84">
        <v>8858</v>
      </c>
      <c r="C48" s="84">
        <v>51909</v>
      </c>
      <c r="D48" s="136" t="s">
        <v>200</v>
      </c>
      <c r="E48" s="84">
        <v>27566</v>
      </c>
      <c r="F48" s="84">
        <v>170392.87</v>
      </c>
      <c r="G48" s="137"/>
    </row>
    <row r="49" spans="1:7" ht="17.25">
      <c r="A49" s="135" t="s">
        <v>201</v>
      </c>
      <c r="B49" s="84">
        <v>47462.64</v>
      </c>
      <c r="C49" s="84">
        <v>345242.73</v>
      </c>
      <c r="D49" s="136" t="s">
        <v>202</v>
      </c>
      <c r="E49" s="84">
        <v>844020</v>
      </c>
      <c r="F49" s="84">
        <v>6256117.4</v>
      </c>
      <c r="G49" s="137"/>
    </row>
    <row r="50" spans="1:7" ht="17.25">
      <c r="A50" s="135" t="s">
        <v>203</v>
      </c>
      <c r="B50" s="84">
        <v>14744</v>
      </c>
      <c r="C50" s="84">
        <v>93381.21</v>
      </c>
      <c r="D50" s="136" t="s">
        <v>204</v>
      </c>
      <c r="E50" s="84">
        <v>290187</v>
      </c>
      <c r="F50" s="84">
        <v>1909612.77</v>
      </c>
      <c r="G50" s="137"/>
    </row>
    <row r="51" spans="1:7" ht="18" thickBot="1">
      <c r="A51" s="135" t="s">
        <v>205</v>
      </c>
      <c r="B51" s="84">
        <v>688094.01</v>
      </c>
      <c r="C51" s="84">
        <v>5888162.15</v>
      </c>
      <c r="D51" s="136" t="s">
        <v>206</v>
      </c>
      <c r="E51" s="84">
        <v>445900.34</v>
      </c>
      <c r="F51" s="84">
        <v>3598922.92</v>
      </c>
      <c r="G51" s="137"/>
    </row>
    <row r="52" spans="1:7" ht="18" thickTop="1">
      <c r="A52" s="135" t="s">
        <v>207</v>
      </c>
      <c r="B52" s="84">
        <v>2956</v>
      </c>
      <c r="C52" s="84">
        <v>10286.86</v>
      </c>
      <c r="D52" s="138"/>
      <c r="E52" s="139" t="s">
        <v>104</v>
      </c>
      <c r="F52" s="140"/>
      <c r="G52" s="137"/>
    </row>
    <row r="53" spans="1:7" ht="17.25">
      <c r="A53" s="141" t="s">
        <v>208</v>
      </c>
      <c r="B53" s="84">
        <v>9017.47</v>
      </c>
      <c r="C53" s="84">
        <v>56956.58</v>
      </c>
      <c r="D53" s="142" t="s">
        <v>209</v>
      </c>
      <c r="E53" s="143">
        <v>9445807.78</v>
      </c>
      <c r="F53" s="143">
        <v>65422637.96000001</v>
      </c>
      <c r="G53" s="137"/>
    </row>
    <row r="55" spans="3:7" ht="12.75">
      <c r="C55" s="95" t="s">
        <v>104</v>
      </c>
      <c r="F55" s="95" t="s">
        <v>104</v>
      </c>
      <c r="G55" s="95" t="s">
        <v>104</v>
      </c>
    </row>
    <row r="56" spans="2:6" ht="12.75">
      <c r="B56" s="95" t="s">
        <v>104</v>
      </c>
      <c r="F56" s="95" t="s">
        <v>104</v>
      </c>
    </row>
    <row r="62" spans="1:10" ht="17.25">
      <c r="A62" s="144"/>
      <c r="B62" s="145">
        <v>10701</v>
      </c>
      <c r="C62" s="145">
        <v>10716</v>
      </c>
      <c r="D62" s="145">
        <v>10717</v>
      </c>
      <c r="E62" s="146" t="s">
        <v>216</v>
      </c>
      <c r="F62" s="144"/>
      <c r="G62" s="145">
        <v>10701</v>
      </c>
      <c r="H62" s="145">
        <v>10716</v>
      </c>
      <c r="I62" s="145">
        <v>10717</v>
      </c>
      <c r="J62" s="146" t="s">
        <v>216</v>
      </c>
    </row>
    <row r="63" spans="1:10" ht="17.25">
      <c r="A63" s="147" t="s">
        <v>113</v>
      </c>
      <c r="B63" s="148">
        <v>36598.01</v>
      </c>
      <c r="C63" s="148">
        <v>32775.99</v>
      </c>
      <c r="D63" s="148">
        <v>0</v>
      </c>
      <c r="E63" s="123">
        <v>69374</v>
      </c>
      <c r="F63" s="149" t="s">
        <v>114</v>
      </c>
      <c r="G63" s="148">
        <v>20037.92</v>
      </c>
      <c r="H63" s="148">
        <v>9303.08</v>
      </c>
      <c r="I63" s="148">
        <v>0</v>
      </c>
      <c r="J63" s="123">
        <v>29341</v>
      </c>
    </row>
    <row r="64" spans="1:10" ht="17.25">
      <c r="A64" s="147" t="s">
        <v>115</v>
      </c>
      <c r="B64" s="148">
        <v>26004.55</v>
      </c>
      <c r="C64" s="148">
        <v>13036.43</v>
      </c>
      <c r="D64" s="148">
        <v>0</v>
      </c>
      <c r="E64" s="123">
        <v>39040.98</v>
      </c>
      <c r="F64" s="149" t="s">
        <v>116</v>
      </c>
      <c r="G64" s="148">
        <v>5976.17</v>
      </c>
      <c r="H64" s="148">
        <v>4146.25</v>
      </c>
      <c r="I64" s="148">
        <v>0</v>
      </c>
      <c r="J64" s="123">
        <v>10122.42</v>
      </c>
    </row>
    <row r="65" spans="1:10" ht="17.25">
      <c r="A65" s="147" t="s">
        <v>117</v>
      </c>
      <c r="B65" s="148">
        <v>9273.5</v>
      </c>
      <c r="C65" s="148">
        <v>3164.04</v>
      </c>
      <c r="D65" s="148">
        <v>0</v>
      </c>
      <c r="E65" s="123">
        <v>12437.54</v>
      </c>
      <c r="F65" s="149" t="s">
        <v>118</v>
      </c>
      <c r="G65" s="148">
        <v>25947.89</v>
      </c>
      <c r="H65" s="148">
        <v>12235.11</v>
      </c>
      <c r="I65" s="148">
        <v>0</v>
      </c>
      <c r="J65" s="123">
        <v>38183</v>
      </c>
    </row>
    <row r="66" spans="1:10" ht="17.25">
      <c r="A66" s="147" t="s">
        <v>119</v>
      </c>
      <c r="B66" s="148">
        <v>4720.66</v>
      </c>
      <c r="C66" s="148">
        <v>1690.34</v>
      </c>
      <c r="D66" s="148">
        <v>0</v>
      </c>
      <c r="E66" s="123">
        <v>6411</v>
      </c>
      <c r="F66" s="149" t="s">
        <v>120</v>
      </c>
      <c r="G66" s="148">
        <v>57675.74</v>
      </c>
      <c r="H66" s="148">
        <v>39857.89</v>
      </c>
      <c r="I66" s="148">
        <v>0</v>
      </c>
      <c r="J66" s="123">
        <v>97533.63</v>
      </c>
    </row>
    <row r="67" spans="1:10" ht="17.25">
      <c r="A67" s="147" t="s">
        <v>121</v>
      </c>
      <c r="B67" s="148">
        <v>85995.35</v>
      </c>
      <c r="C67" s="148">
        <v>54954.65</v>
      </c>
      <c r="D67" s="148">
        <v>0</v>
      </c>
      <c r="E67" s="123">
        <v>140950</v>
      </c>
      <c r="F67" s="149" t="s">
        <v>122</v>
      </c>
      <c r="G67" s="148">
        <v>26731.31</v>
      </c>
      <c r="H67" s="148">
        <v>15386.21</v>
      </c>
      <c r="I67" s="148">
        <v>0</v>
      </c>
      <c r="J67" s="123">
        <v>42117.52</v>
      </c>
    </row>
    <row r="68" spans="1:10" ht="17.25">
      <c r="A68" s="147" t="s">
        <v>123</v>
      </c>
      <c r="B68" s="148">
        <v>70933.73</v>
      </c>
      <c r="C68" s="148">
        <v>45507.95</v>
      </c>
      <c r="D68" s="148">
        <v>0</v>
      </c>
      <c r="E68" s="123">
        <v>116441.68</v>
      </c>
      <c r="F68" s="149" t="s">
        <v>124</v>
      </c>
      <c r="G68" s="148">
        <v>14212.77</v>
      </c>
      <c r="H68" s="148">
        <v>5185.23</v>
      </c>
      <c r="I68" s="148">
        <v>0</v>
      </c>
      <c r="J68" s="123">
        <v>19398</v>
      </c>
    </row>
    <row r="69" spans="1:10" ht="17.25">
      <c r="A69" s="147" t="s">
        <v>125</v>
      </c>
      <c r="B69" s="148">
        <v>22869.63</v>
      </c>
      <c r="C69" s="148">
        <v>14997.22</v>
      </c>
      <c r="D69" s="148">
        <v>0</v>
      </c>
      <c r="E69" s="123">
        <v>37866.85</v>
      </c>
      <c r="F69" s="149" t="s">
        <v>126</v>
      </c>
      <c r="G69" s="148">
        <v>8238.28</v>
      </c>
      <c r="H69" s="148">
        <v>5497.72</v>
      </c>
      <c r="I69" s="148">
        <v>0</v>
      </c>
      <c r="J69" s="123">
        <v>13736</v>
      </c>
    </row>
    <row r="70" spans="1:10" ht="17.25">
      <c r="A70" s="147" t="s">
        <v>127</v>
      </c>
      <c r="B70" s="148">
        <v>9897.94</v>
      </c>
      <c r="C70" s="148">
        <v>4053.96</v>
      </c>
      <c r="D70" s="148">
        <v>0</v>
      </c>
      <c r="E70" s="123">
        <v>13951.9</v>
      </c>
      <c r="F70" s="149" t="s">
        <v>128</v>
      </c>
      <c r="G70" s="148">
        <v>75125.63</v>
      </c>
      <c r="H70" s="148">
        <v>45775.37</v>
      </c>
      <c r="I70" s="148">
        <v>0</v>
      </c>
      <c r="J70" s="123">
        <v>120901</v>
      </c>
    </row>
    <row r="71" spans="1:10" ht="17.25">
      <c r="A71" s="147" t="s">
        <v>129</v>
      </c>
      <c r="B71" s="148">
        <v>10522.31</v>
      </c>
      <c r="C71" s="148">
        <v>5333.39</v>
      </c>
      <c r="D71" s="148">
        <v>0</v>
      </c>
      <c r="E71" s="123">
        <v>15855.7</v>
      </c>
      <c r="F71" s="149" t="s">
        <v>130</v>
      </c>
      <c r="G71" s="148">
        <v>21353.74</v>
      </c>
      <c r="H71" s="148">
        <v>10600.26</v>
      </c>
      <c r="I71" s="148">
        <v>0</v>
      </c>
      <c r="J71" s="123">
        <v>31954</v>
      </c>
    </row>
    <row r="72" spans="1:10" ht="17.25">
      <c r="A72" s="147" t="s">
        <v>131</v>
      </c>
      <c r="B72" s="148">
        <v>22315.26</v>
      </c>
      <c r="C72" s="148">
        <v>19204.74</v>
      </c>
      <c r="D72" s="148">
        <v>0</v>
      </c>
      <c r="E72" s="123">
        <v>41520</v>
      </c>
      <c r="F72" s="149" t="s">
        <v>132</v>
      </c>
      <c r="G72" s="148">
        <v>22635.78</v>
      </c>
      <c r="H72" s="148">
        <v>8278.22</v>
      </c>
      <c r="I72" s="148">
        <v>0</v>
      </c>
      <c r="J72" s="123">
        <v>30914</v>
      </c>
    </row>
    <row r="73" spans="1:10" ht="17.25">
      <c r="A73" s="147" t="s">
        <v>133</v>
      </c>
      <c r="B73" s="148">
        <v>48543.13</v>
      </c>
      <c r="C73" s="148">
        <v>21292.49</v>
      </c>
      <c r="D73" s="148">
        <v>0</v>
      </c>
      <c r="E73" s="123">
        <v>69835.62</v>
      </c>
      <c r="F73" s="149" t="s">
        <v>134</v>
      </c>
      <c r="G73" s="148">
        <v>58693.45</v>
      </c>
      <c r="H73" s="148">
        <v>36001.55</v>
      </c>
      <c r="I73" s="148">
        <v>0</v>
      </c>
      <c r="J73" s="123">
        <v>94695</v>
      </c>
    </row>
    <row r="74" spans="1:10" ht="17.25">
      <c r="A74" s="147" t="s">
        <v>135</v>
      </c>
      <c r="B74" s="148">
        <v>5170.06</v>
      </c>
      <c r="C74" s="148">
        <v>3092.19</v>
      </c>
      <c r="D74" s="148">
        <v>0</v>
      </c>
      <c r="E74" s="123">
        <v>8262.25</v>
      </c>
      <c r="F74" s="149" t="s">
        <v>136</v>
      </c>
      <c r="G74" s="148">
        <v>8517.38</v>
      </c>
      <c r="H74" s="148">
        <v>5813.52</v>
      </c>
      <c r="I74" s="148">
        <v>0</v>
      </c>
      <c r="J74" s="123">
        <v>14330.9</v>
      </c>
    </row>
    <row r="75" spans="1:10" ht="17.25">
      <c r="A75" s="147" t="s">
        <v>137</v>
      </c>
      <c r="B75" s="148">
        <v>17151.09</v>
      </c>
      <c r="C75" s="148">
        <v>6710.91</v>
      </c>
      <c r="D75" s="148">
        <v>0</v>
      </c>
      <c r="E75" s="123">
        <v>23862</v>
      </c>
      <c r="F75" s="149" t="s">
        <v>138</v>
      </c>
      <c r="G75" s="148">
        <v>23301.9</v>
      </c>
      <c r="H75" s="148">
        <v>13373.1</v>
      </c>
      <c r="I75" s="148">
        <v>0</v>
      </c>
      <c r="J75" s="123">
        <v>36675</v>
      </c>
    </row>
    <row r="76" spans="1:10" ht="17.25">
      <c r="A76" s="147" t="s">
        <v>139</v>
      </c>
      <c r="B76" s="148">
        <v>1536.23</v>
      </c>
      <c r="C76" s="148">
        <v>1485.47</v>
      </c>
      <c r="D76" s="148">
        <v>0</v>
      </c>
      <c r="E76" s="123">
        <v>3021.7</v>
      </c>
      <c r="F76" s="149" t="s">
        <v>140</v>
      </c>
      <c r="G76" s="148">
        <v>237856.38</v>
      </c>
      <c r="H76" s="148">
        <v>152657.87</v>
      </c>
      <c r="I76" s="148">
        <v>0</v>
      </c>
      <c r="J76" s="123">
        <v>390514.25</v>
      </c>
    </row>
    <row r="77" spans="1:10" ht="17.25">
      <c r="A77" s="147" t="s">
        <v>141</v>
      </c>
      <c r="B77" s="148">
        <v>23588.95</v>
      </c>
      <c r="C77" s="148">
        <v>5747.66</v>
      </c>
      <c r="D77" s="148">
        <v>0</v>
      </c>
      <c r="E77" s="123">
        <v>29336.61</v>
      </c>
      <c r="F77" s="149" t="s">
        <v>142</v>
      </c>
      <c r="G77" s="148">
        <v>7054.53</v>
      </c>
      <c r="H77" s="148">
        <v>2506.37</v>
      </c>
      <c r="I77" s="148">
        <v>0</v>
      </c>
      <c r="J77" s="123">
        <v>9560.9</v>
      </c>
    </row>
    <row r="78" spans="1:10" ht="17.25">
      <c r="A78" s="147" t="s">
        <v>143</v>
      </c>
      <c r="B78" s="148">
        <v>26840</v>
      </c>
      <c r="C78" s="148">
        <v>19491.7</v>
      </c>
      <c r="D78" s="148">
        <v>0</v>
      </c>
      <c r="E78" s="123">
        <v>46331.7</v>
      </c>
      <c r="F78" s="149" t="s">
        <v>144</v>
      </c>
      <c r="G78" s="148">
        <v>7493.59</v>
      </c>
      <c r="H78" s="148">
        <v>4165.84</v>
      </c>
      <c r="I78" s="148">
        <v>0</v>
      </c>
      <c r="J78" s="123">
        <v>11659.43</v>
      </c>
    </row>
    <row r="79" spans="1:10" ht="17.25">
      <c r="A79" s="147" t="s">
        <v>145</v>
      </c>
      <c r="B79" s="148">
        <v>5119.96</v>
      </c>
      <c r="C79" s="148">
        <v>2262.44</v>
      </c>
      <c r="D79" s="148">
        <v>0</v>
      </c>
      <c r="E79" s="123">
        <v>7382.4</v>
      </c>
      <c r="F79" s="149" t="s">
        <v>146</v>
      </c>
      <c r="G79" s="148">
        <v>24874.31</v>
      </c>
      <c r="H79" s="148">
        <v>6956.27</v>
      </c>
      <c r="I79" s="148">
        <v>0</v>
      </c>
      <c r="J79" s="123">
        <v>31830.58</v>
      </c>
    </row>
    <row r="80" spans="1:10" ht="17.25">
      <c r="A80" s="147" t="s">
        <v>147</v>
      </c>
      <c r="B80" s="148">
        <v>39477.25</v>
      </c>
      <c r="C80" s="148">
        <v>21945.36</v>
      </c>
      <c r="D80" s="148">
        <v>0</v>
      </c>
      <c r="E80" s="123">
        <v>61422.61</v>
      </c>
      <c r="F80" s="149" t="s">
        <v>148</v>
      </c>
      <c r="G80" s="148">
        <v>8497.87</v>
      </c>
      <c r="H80" s="148">
        <v>7842.32</v>
      </c>
      <c r="I80" s="148">
        <v>0</v>
      </c>
      <c r="J80" s="123">
        <v>16340.19</v>
      </c>
    </row>
    <row r="81" spans="1:10" ht="17.25">
      <c r="A81" s="147" t="s">
        <v>214</v>
      </c>
      <c r="B81" s="148">
        <v>686578.58</v>
      </c>
      <c r="C81" s="148">
        <v>555919.78</v>
      </c>
      <c r="D81" s="148">
        <v>0</v>
      </c>
      <c r="E81" s="123">
        <v>1242498.36</v>
      </c>
      <c r="F81" s="149" t="s">
        <v>150</v>
      </c>
      <c r="G81" s="148">
        <v>2996.32</v>
      </c>
      <c r="H81" s="148">
        <v>1603.57</v>
      </c>
      <c r="I81" s="148">
        <v>0</v>
      </c>
      <c r="J81" s="123">
        <v>4599.89</v>
      </c>
    </row>
    <row r="82" spans="1:10" ht="17.25">
      <c r="A82" s="147" t="s">
        <v>151</v>
      </c>
      <c r="B82" s="148">
        <v>9865.41</v>
      </c>
      <c r="C82" s="148">
        <v>1968.59</v>
      </c>
      <c r="D82" s="148">
        <v>0</v>
      </c>
      <c r="E82" s="123">
        <v>11834</v>
      </c>
      <c r="F82" s="150" t="s">
        <v>219</v>
      </c>
      <c r="G82" s="148">
        <v>3457.75</v>
      </c>
      <c r="H82" s="148">
        <v>2788.25</v>
      </c>
      <c r="I82" s="148">
        <v>0</v>
      </c>
      <c r="J82" s="123">
        <v>6246</v>
      </c>
    </row>
    <row r="83" spans="1:10" ht="17.25">
      <c r="A83" s="147" t="s">
        <v>153</v>
      </c>
      <c r="B83" s="148">
        <v>25729.08</v>
      </c>
      <c r="C83" s="148">
        <v>6749.51</v>
      </c>
      <c r="D83" s="148">
        <v>0</v>
      </c>
      <c r="E83" s="123">
        <v>32478.59</v>
      </c>
      <c r="F83" s="149" t="s">
        <v>154</v>
      </c>
      <c r="G83" s="148">
        <v>5118.14</v>
      </c>
      <c r="H83" s="148">
        <v>3763.46</v>
      </c>
      <c r="I83" s="148">
        <v>0</v>
      </c>
      <c r="J83" s="123">
        <v>8881.6</v>
      </c>
    </row>
    <row r="84" spans="1:10" ht="17.25">
      <c r="A84" s="147" t="s">
        <v>155</v>
      </c>
      <c r="B84" s="148">
        <v>41439.08</v>
      </c>
      <c r="C84" s="148">
        <v>19124.58</v>
      </c>
      <c r="D84" s="148">
        <v>0</v>
      </c>
      <c r="E84" s="123">
        <v>60563.66</v>
      </c>
      <c r="F84" s="149" t="s">
        <v>156</v>
      </c>
      <c r="G84" s="148">
        <v>48086.25</v>
      </c>
      <c r="H84" s="148">
        <v>36335.26</v>
      </c>
      <c r="I84" s="148">
        <v>0</v>
      </c>
      <c r="J84" s="123">
        <v>84421.51</v>
      </c>
    </row>
    <row r="85" spans="1:10" ht="17.25">
      <c r="A85" s="147" t="s">
        <v>157</v>
      </c>
      <c r="B85" s="148">
        <v>26846.83</v>
      </c>
      <c r="C85" s="148">
        <v>12208.79</v>
      </c>
      <c r="D85" s="148">
        <v>0</v>
      </c>
      <c r="E85" s="123">
        <v>39055.62</v>
      </c>
      <c r="F85" s="149" t="s">
        <v>158</v>
      </c>
      <c r="G85" s="148">
        <v>11317.59</v>
      </c>
      <c r="H85" s="148">
        <v>9129.41</v>
      </c>
      <c r="I85" s="148">
        <v>0</v>
      </c>
      <c r="J85" s="123">
        <v>20447</v>
      </c>
    </row>
    <row r="86" spans="1:10" ht="17.25">
      <c r="A86" s="147" t="s">
        <v>159</v>
      </c>
      <c r="B86" s="148">
        <v>41110.09</v>
      </c>
      <c r="C86" s="148">
        <v>28119.54</v>
      </c>
      <c r="D86" s="148">
        <v>0</v>
      </c>
      <c r="E86" s="123">
        <v>69229.63</v>
      </c>
      <c r="F86" s="149" t="s">
        <v>160</v>
      </c>
      <c r="G86" s="148">
        <v>28310.83</v>
      </c>
      <c r="H86" s="148">
        <v>19644.93</v>
      </c>
      <c r="I86" s="148">
        <v>0</v>
      </c>
      <c r="J86" s="123">
        <v>47955.76</v>
      </c>
    </row>
    <row r="87" spans="1:10" ht="17.25">
      <c r="A87" s="147" t="s">
        <v>161</v>
      </c>
      <c r="B87" s="148">
        <v>10018.64</v>
      </c>
      <c r="C87" s="148">
        <v>3863.01</v>
      </c>
      <c r="D87" s="148">
        <v>0</v>
      </c>
      <c r="E87" s="123">
        <v>13881.65</v>
      </c>
      <c r="F87" s="149" t="s">
        <v>162</v>
      </c>
      <c r="G87" s="148">
        <v>35367.01</v>
      </c>
      <c r="H87" s="148">
        <v>31507.15</v>
      </c>
      <c r="I87" s="148">
        <v>0</v>
      </c>
      <c r="J87" s="123">
        <v>66874.16</v>
      </c>
    </row>
    <row r="88" spans="1:10" ht="17.25">
      <c r="A88" s="147" t="s">
        <v>163</v>
      </c>
      <c r="B88" s="148">
        <v>31124.62</v>
      </c>
      <c r="C88" s="148">
        <v>21781.38</v>
      </c>
      <c r="D88" s="148">
        <v>0</v>
      </c>
      <c r="E88" s="123">
        <v>52906</v>
      </c>
      <c r="F88" s="149" t="s">
        <v>164</v>
      </c>
      <c r="G88" s="148">
        <v>257945.13</v>
      </c>
      <c r="H88" s="148">
        <v>156998.01</v>
      </c>
      <c r="I88" s="148">
        <v>0</v>
      </c>
      <c r="J88" s="123">
        <v>414943.14</v>
      </c>
    </row>
    <row r="89" spans="1:10" ht="17.25">
      <c r="A89" s="147" t="s">
        <v>165</v>
      </c>
      <c r="B89" s="148">
        <v>24174.54</v>
      </c>
      <c r="C89" s="148">
        <v>28087.33</v>
      </c>
      <c r="D89" s="148">
        <v>0</v>
      </c>
      <c r="E89" s="123">
        <v>52261.87</v>
      </c>
      <c r="F89" s="149" t="s">
        <v>166</v>
      </c>
      <c r="G89" s="148">
        <v>10926.07</v>
      </c>
      <c r="H89" s="148">
        <v>5690.93</v>
      </c>
      <c r="I89" s="148">
        <v>0</v>
      </c>
      <c r="J89" s="123">
        <v>16617</v>
      </c>
    </row>
    <row r="90" spans="1:10" ht="17.25">
      <c r="A90" s="147" t="s">
        <v>167</v>
      </c>
      <c r="B90" s="148">
        <v>16129.1</v>
      </c>
      <c r="C90" s="148">
        <v>7765.9</v>
      </c>
      <c r="D90" s="148">
        <v>0</v>
      </c>
      <c r="E90" s="123">
        <v>23895</v>
      </c>
      <c r="F90" s="149" t="s">
        <v>168</v>
      </c>
      <c r="G90" s="148">
        <v>8826.62</v>
      </c>
      <c r="H90" s="148">
        <v>4126.38</v>
      </c>
      <c r="I90" s="148">
        <v>0</v>
      </c>
      <c r="J90" s="123">
        <v>12953</v>
      </c>
    </row>
    <row r="91" spans="1:10" ht="17.25">
      <c r="A91" s="147" t="s">
        <v>169</v>
      </c>
      <c r="B91" s="148">
        <v>6378.16</v>
      </c>
      <c r="C91" s="148">
        <v>7051.6</v>
      </c>
      <c r="D91" s="148">
        <v>0</v>
      </c>
      <c r="E91" s="123">
        <v>13429.76</v>
      </c>
      <c r="F91" s="149" t="s">
        <v>170</v>
      </c>
      <c r="G91" s="148">
        <v>272523.6</v>
      </c>
      <c r="H91" s="148">
        <v>56242.98</v>
      </c>
      <c r="I91" s="148">
        <v>0</v>
      </c>
      <c r="J91" s="123">
        <v>328766.58</v>
      </c>
    </row>
    <row r="92" spans="1:10" ht="17.25">
      <c r="A92" s="147" t="s">
        <v>171</v>
      </c>
      <c r="B92" s="148">
        <v>40127.04</v>
      </c>
      <c r="C92" s="148">
        <v>24029.96</v>
      </c>
      <c r="D92" s="148">
        <v>0</v>
      </c>
      <c r="E92" s="123">
        <v>64157</v>
      </c>
      <c r="F92" s="149" t="s">
        <v>172</v>
      </c>
      <c r="G92" s="148">
        <v>747082.07</v>
      </c>
      <c r="H92" s="148">
        <v>4621.42</v>
      </c>
      <c r="I92" s="148">
        <v>0</v>
      </c>
      <c r="J92" s="123">
        <v>751703.49</v>
      </c>
    </row>
    <row r="93" spans="1:10" ht="17.25">
      <c r="A93" s="147" t="s">
        <v>173</v>
      </c>
      <c r="B93" s="148">
        <v>8828.9</v>
      </c>
      <c r="C93" s="148">
        <v>3136.86</v>
      </c>
      <c r="D93" s="148">
        <v>0</v>
      </c>
      <c r="E93" s="123">
        <v>11965.76</v>
      </c>
      <c r="F93" s="149" t="s">
        <v>174</v>
      </c>
      <c r="G93" s="148">
        <v>13325.33</v>
      </c>
      <c r="H93" s="148">
        <v>4613.55</v>
      </c>
      <c r="I93" s="148">
        <v>0</v>
      </c>
      <c r="J93" s="123">
        <v>17938.88</v>
      </c>
    </row>
    <row r="94" spans="1:10" ht="17.25">
      <c r="A94" s="147" t="s">
        <v>175</v>
      </c>
      <c r="B94" s="148">
        <v>31785.39</v>
      </c>
      <c r="C94" s="148">
        <v>27835.52</v>
      </c>
      <c r="D94" s="148">
        <v>0</v>
      </c>
      <c r="E94" s="123">
        <v>59620.91</v>
      </c>
      <c r="F94" s="149" t="s">
        <v>176</v>
      </c>
      <c r="G94" s="148">
        <v>7859.05</v>
      </c>
      <c r="H94" s="148">
        <v>5154.47</v>
      </c>
      <c r="I94" s="148">
        <v>0</v>
      </c>
      <c r="J94" s="123">
        <v>13013.52</v>
      </c>
    </row>
    <row r="95" spans="1:10" ht="17.25">
      <c r="A95" s="147" t="s">
        <v>177</v>
      </c>
      <c r="B95" s="148">
        <v>266767.13</v>
      </c>
      <c r="C95" s="148">
        <v>228103.87</v>
      </c>
      <c r="D95" s="148">
        <v>0</v>
      </c>
      <c r="E95" s="123">
        <v>494871</v>
      </c>
      <c r="F95" s="149" t="s">
        <v>178</v>
      </c>
      <c r="G95" s="148">
        <v>86698.03</v>
      </c>
      <c r="H95" s="148">
        <v>57664.97</v>
      </c>
      <c r="I95" s="148">
        <v>0</v>
      </c>
      <c r="J95" s="123">
        <v>144363</v>
      </c>
    </row>
    <row r="96" spans="1:10" ht="17.25">
      <c r="A96" s="147" t="s">
        <v>179</v>
      </c>
      <c r="B96" s="148">
        <v>1050.88</v>
      </c>
      <c r="C96" s="148">
        <v>272.62</v>
      </c>
      <c r="D96" s="148">
        <v>0</v>
      </c>
      <c r="E96" s="123">
        <v>1323.5</v>
      </c>
      <c r="F96" s="149" t="s">
        <v>180</v>
      </c>
      <c r="G96" s="148">
        <v>317269.92</v>
      </c>
      <c r="H96" s="148">
        <v>119293.86</v>
      </c>
      <c r="I96" s="148">
        <v>0</v>
      </c>
      <c r="J96" s="123">
        <v>436563.78</v>
      </c>
    </row>
    <row r="97" spans="1:10" ht="17.25">
      <c r="A97" s="147" t="s">
        <v>181</v>
      </c>
      <c r="B97" s="148">
        <v>10089.89</v>
      </c>
      <c r="C97" s="148">
        <v>4080.65</v>
      </c>
      <c r="D97" s="148">
        <v>0</v>
      </c>
      <c r="E97" s="123">
        <v>14170.54</v>
      </c>
      <c r="F97" s="149" t="s">
        <v>182</v>
      </c>
      <c r="G97" s="148">
        <v>22788.02</v>
      </c>
      <c r="H97" s="148">
        <v>19579.96</v>
      </c>
      <c r="I97" s="148">
        <v>0</v>
      </c>
      <c r="J97" s="123">
        <v>42367.98</v>
      </c>
    </row>
    <row r="98" spans="1:10" ht="17.25">
      <c r="A98" s="147" t="s">
        <v>183</v>
      </c>
      <c r="B98" s="148">
        <v>15607.61</v>
      </c>
      <c r="C98" s="148">
        <v>12664.04</v>
      </c>
      <c r="D98" s="148">
        <v>0</v>
      </c>
      <c r="E98" s="123">
        <v>28271.65</v>
      </c>
      <c r="F98" s="149" t="s">
        <v>184</v>
      </c>
      <c r="G98" s="148">
        <v>4231.24</v>
      </c>
      <c r="H98" s="148">
        <v>2157.95</v>
      </c>
      <c r="I98" s="148">
        <v>0</v>
      </c>
      <c r="J98" s="123">
        <v>6389.19</v>
      </c>
    </row>
    <row r="99" spans="1:10" ht="17.25">
      <c r="A99" s="147" t="s">
        <v>185</v>
      </c>
      <c r="B99" s="148">
        <v>19699.59</v>
      </c>
      <c r="C99" s="148">
        <v>17233.23</v>
      </c>
      <c r="D99" s="148">
        <v>0</v>
      </c>
      <c r="E99" s="123">
        <v>36932.82</v>
      </c>
      <c r="F99" s="149" t="s">
        <v>186</v>
      </c>
      <c r="G99" s="148">
        <v>4854.46</v>
      </c>
      <c r="H99" s="148">
        <v>2414.54</v>
      </c>
      <c r="I99" s="148">
        <v>0</v>
      </c>
      <c r="J99" s="123">
        <v>7269</v>
      </c>
    </row>
    <row r="100" spans="1:10" ht="17.25">
      <c r="A100" s="147" t="s">
        <v>187</v>
      </c>
      <c r="B100" s="148">
        <v>3382.61</v>
      </c>
      <c r="C100" s="148">
        <v>2705.65</v>
      </c>
      <c r="D100" s="148">
        <v>0</v>
      </c>
      <c r="E100" s="123">
        <v>6088.26</v>
      </c>
      <c r="F100" s="149" t="s">
        <v>215</v>
      </c>
      <c r="G100" s="148">
        <v>11530.73</v>
      </c>
      <c r="H100" s="148">
        <v>6917.87</v>
      </c>
      <c r="I100" s="148">
        <v>0</v>
      </c>
      <c r="J100" s="123">
        <v>18448.6</v>
      </c>
    </row>
    <row r="101" spans="1:10" ht="17.25">
      <c r="A101" s="147" t="s">
        <v>189</v>
      </c>
      <c r="B101" s="148">
        <v>22660.64</v>
      </c>
      <c r="C101" s="148">
        <v>6752.13</v>
      </c>
      <c r="D101" s="148">
        <v>0</v>
      </c>
      <c r="E101" s="123">
        <v>29412.77</v>
      </c>
      <c r="F101" s="149" t="s">
        <v>190</v>
      </c>
      <c r="G101" s="148">
        <v>3866.8</v>
      </c>
      <c r="H101" s="148">
        <v>2835.2</v>
      </c>
      <c r="I101" s="148">
        <v>0</v>
      </c>
      <c r="J101" s="123">
        <v>6702</v>
      </c>
    </row>
    <row r="102" spans="1:10" ht="17.25">
      <c r="A102" s="147" t="s">
        <v>191</v>
      </c>
      <c r="B102" s="148">
        <v>18059.97</v>
      </c>
      <c r="C102" s="148">
        <v>9440.97</v>
      </c>
      <c r="D102" s="148">
        <v>0</v>
      </c>
      <c r="E102" s="123">
        <v>27500.94</v>
      </c>
      <c r="F102" s="149" t="s">
        <v>192</v>
      </c>
      <c r="G102" s="148">
        <v>17584.59</v>
      </c>
      <c r="H102" s="148">
        <v>8567.33</v>
      </c>
      <c r="I102" s="148">
        <v>0</v>
      </c>
      <c r="J102" s="123">
        <v>26151.92</v>
      </c>
    </row>
    <row r="103" spans="1:10" ht="17.25">
      <c r="A103" s="147" t="s">
        <v>193</v>
      </c>
      <c r="B103" s="148">
        <v>194073.69</v>
      </c>
      <c r="C103" s="148">
        <v>6867.14</v>
      </c>
      <c r="D103" s="148">
        <v>0</v>
      </c>
      <c r="E103" s="123">
        <v>200940.83</v>
      </c>
      <c r="F103" s="149" t="s">
        <v>194</v>
      </c>
      <c r="G103" s="148">
        <v>94244.51</v>
      </c>
      <c r="H103" s="148">
        <v>59191.47</v>
      </c>
      <c r="I103" s="148">
        <v>0</v>
      </c>
      <c r="J103" s="123">
        <v>153435.98</v>
      </c>
    </row>
    <row r="104" spans="1:10" ht="17.25">
      <c r="A104" s="147" t="s">
        <v>195</v>
      </c>
      <c r="B104" s="148">
        <v>2640.08</v>
      </c>
      <c r="C104" s="148">
        <v>1671.89</v>
      </c>
      <c r="D104" s="148">
        <v>0</v>
      </c>
      <c r="E104" s="123">
        <v>4311.97</v>
      </c>
      <c r="F104" s="149" t="s">
        <v>196</v>
      </c>
      <c r="G104" s="148">
        <v>6089.43</v>
      </c>
      <c r="H104" s="148">
        <v>3395.46</v>
      </c>
      <c r="I104" s="148">
        <v>0</v>
      </c>
      <c r="J104" s="123">
        <v>9484.89</v>
      </c>
    </row>
    <row r="105" spans="1:10" ht="17.25">
      <c r="A105" s="147" t="s">
        <v>197</v>
      </c>
      <c r="B105" s="148">
        <v>21975.23</v>
      </c>
      <c r="C105" s="148">
        <v>4885.77</v>
      </c>
      <c r="D105" s="148">
        <v>0</v>
      </c>
      <c r="E105" s="123">
        <v>26861</v>
      </c>
      <c r="F105" s="149" t="s">
        <v>198</v>
      </c>
      <c r="G105" s="148">
        <v>11404.27</v>
      </c>
      <c r="H105" s="148">
        <v>7485.73</v>
      </c>
      <c r="I105" s="148">
        <v>0</v>
      </c>
      <c r="J105" s="123">
        <v>18890</v>
      </c>
    </row>
    <row r="106" spans="1:10" ht="17.25">
      <c r="A106" s="147" t="s">
        <v>199</v>
      </c>
      <c r="B106" s="148">
        <v>5398.15</v>
      </c>
      <c r="C106" s="148">
        <v>3459.85</v>
      </c>
      <c r="D106" s="148">
        <v>0</v>
      </c>
      <c r="E106" s="123">
        <v>8858</v>
      </c>
      <c r="F106" s="149" t="s">
        <v>200</v>
      </c>
      <c r="G106" s="148">
        <v>18859.15</v>
      </c>
      <c r="H106" s="148">
        <v>8706.85</v>
      </c>
      <c r="I106" s="148">
        <v>0</v>
      </c>
      <c r="J106" s="123">
        <v>27566</v>
      </c>
    </row>
    <row r="107" spans="1:10" ht="17.25">
      <c r="A107" s="147" t="s">
        <v>201</v>
      </c>
      <c r="B107" s="148">
        <v>31158.29</v>
      </c>
      <c r="C107" s="148">
        <v>16304.35</v>
      </c>
      <c r="D107" s="148">
        <v>0</v>
      </c>
      <c r="E107" s="123">
        <v>47462.64</v>
      </c>
      <c r="F107" s="149" t="s">
        <v>202</v>
      </c>
      <c r="G107" s="148">
        <v>455170.07</v>
      </c>
      <c r="H107" s="148">
        <v>388849.93</v>
      </c>
      <c r="I107" s="148">
        <v>0</v>
      </c>
      <c r="J107" s="123">
        <v>844020</v>
      </c>
    </row>
    <row r="108" spans="1:10" ht="17.25">
      <c r="A108" s="147" t="s">
        <v>203</v>
      </c>
      <c r="B108" s="148">
        <v>10301.38</v>
      </c>
      <c r="C108" s="148">
        <v>4442.62</v>
      </c>
      <c r="D108" s="148">
        <v>0</v>
      </c>
      <c r="E108" s="123">
        <v>14744</v>
      </c>
      <c r="F108" s="149" t="s">
        <v>204</v>
      </c>
      <c r="G108" s="148">
        <v>177430.79</v>
      </c>
      <c r="H108" s="148">
        <v>112756.21</v>
      </c>
      <c r="I108" s="148">
        <v>0</v>
      </c>
      <c r="J108" s="123">
        <v>290187</v>
      </c>
    </row>
    <row r="109" spans="1:10" ht="18" thickBot="1">
      <c r="A109" s="147" t="s">
        <v>205</v>
      </c>
      <c r="B109" s="148">
        <v>380420.46</v>
      </c>
      <c r="C109" s="148">
        <v>307673.55</v>
      </c>
      <c r="D109" s="148">
        <v>0</v>
      </c>
      <c r="E109" s="123">
        <v>688094.01</v>
      </c>
      <c r="F109" s="149" t="s">
        <v>206</v>
      </c>
      <c r="G109" s="148">
        <v>681.08</v>
      </c>
      <c r="H109" s="148">
        <v>0</v>
      </c>
      <c r="I109" s="148">
        <v>445219.26</v>
      </c>
      <c r="J109" s="151">
        <v>445900.34</v>
      </c>
    </row>
    <row r="110" spans="1:10" ht="18" thickTop="1">
      <c r="A110" s="147" t="s">
        <v>207</v>
      </c>
      <c r="B110" s="148">
        <v>2033.77</v>
      </c>
      <c r="C110" s="148">
        <v>922.23</v>
      </c>
      <c r="D110" s="148">
        <v>0</v>
      </c>
      <c r="E110" s="123">
        <v>2956</v>
      </c>
      <c r="F110" s="147"/>
      <c r="G110" s="123"/>
      <c r="H110" s="123"/>
      <c r="I110" s="123"/>
      <c r="J110" s="129" t="s">
        <v>104</v>
      </c>
    </row>
    <row r="111" spans="1:10" ht="17.25">
      <c r="A111" s="152" t="s">
        <v>220</v>
      </c>
      <c r="B111" s="148">
        <v>6343.43</v>
      </c>
      <c r="C111" s="148">
        <v>2674.04</v>
      </c>
      <c r="D111" s="148">
        <v>0</v>
      </c>
      <c r="E111" s="123">
        <v>9017.47</v>
      </c>
      <c r="F111" s="153" t="s">
        <v>209</v>
      </c>
      <c r="G111" s="123">
        <v>5818425.359999999</v>
      </c>
      <c r="H111" s="123">
        <v>3182163.16</v>
      </c>
      <c r="I111" s="123">
        <v>445219.26</v>
      </c>
      <c r="J111" s="123">
        <v>9445807.78</v>
      </c>
    </row>
  </sheetData>
  <sheetProtection/>
  <printOptions/>
  <pageMargins left="0.23" right="0.17" top="0.7" bottom="0.25" header="0.18" footer="0.25"/>
  <pageSetup fitToHeight="1" fitToWidth="1" horizontalDpi="600" verticalDpi="600" orientation="portrait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111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4.00390625" style="0" customWidth="1"/>
    <col min="2" max="2" width="22.28125" style="0" customWidth="1"/>
    <col min="3" max="3" width="21.7109375" style="0" customWidth="1"/>
    <col min="4" max="4" width="23.8515625" style="0" customWidth="1"/>
    <col min="5" max="5" width="22.00390625" style="0" customWidth="1"/>
    <col min="6" max="6" width="23.7109375" style="0" customWidth="1"/>
    <col min="7" max="8" width="22.28125" style="0" customWidth="1"/>
    <col min="9" max="9" width="23.57421875" style="0" bestFit="1" customWidth="1"/>
    <col min="10" max="10" width="27.7109375" style="0" customWidth="1"/>
    <col min="11" max="11" width="27.140625" style="0" customWidth="1"/>
    <col min="12" max="12" width="23.00390625" style="0" customWidth="1"/>
    <col min="13" max="13" width="19.57421875" style="0" customWidth="1"/>
    <col min="14" max="14" width="23.57421875" style="0" customWidth="1"/>
    <col min="15" max="15" width="19.57421875" style="0" customWidth="1"/>
    <col min="16" max="17" width="22.00390625" style="0" customWidth="1"/>
    <col min="18" max="18" width="22.00390625" style="0" bestFit="1" customWidth="1"/>
  </cols>
  <sheetData>
    <row r="1" spans="1:8" ht="17.25">
      <c r="A1" s="95"/>
      <c r="B1" s="96"/>
      <c r="C1" s="96" t="s">
        <v>0</v>
      </c>
      <c r="D1" s="96"/>
      <c r="E1" s="96"/>
      <c r="F1" s="96"/>
      <c r="G1" s="96"/>
      <c r="H1" s="96"/>
    </row>
    <row r="2" spans="1:8" ht="17.25">
      <c r="A2" s="96"/>
      <c r="B2" s="96"/>
      <c r="C2" s="96" t="s">
        <v>105</v>
      </c>
      <c r="D2" s="96"/>
      <c r="E2" s="96"/>
      <c r="F2" s="96"/>
      <c r="G2" s="96"/>
      <c r="H2" s="96"/>
    </row>
    <row r="3" spans="1:8" ht="17.25">
      <c r="A3" s="97" t="s">
        <v>210</v>
      </c>
      <c r="B3" s="88" t="s">
        <v>211</v>
      </c>
      <c r="C3" s="88" t="s">
        <v>108</v>
      </c>
      <c r="D3" s="88" t="s">
        <v>104</v>
      </c>
      <c r="E3" s="88"/>
      <c r="F3" s="76" t="s">
        <v>212</v>
      </c>
      <c r="G3" s="76"/>
      <c r="H3" s="76"/>
    </row>
    <row r="4" spans="1:8" ht="17.25">
      <c r="A4" s="98" t="s">
        <v>110</v>
      </c>
      <c r="B4" s="99" t="s">
        <v>213</v>
      </c>
      <c r="C4" s="78" t="s">
        <v>112</v>
      </c>
      <c r="D4" s="100" t="s">
        <v>110</v>
      </c>
      <c r="E4" s="99" t="str">
        <f>B4</f>
        <v>Dec - 11</v>
      </c>
      <c r="F4" s="78" t="str">
        <f>C4</f>
        <v>Jul 11 - Dec 11</v>
      </c>
      <c r="G4" s="101"/>
      <c r="H4" s="101"/>
    </row>
    <row r="5" spans="1:8" ht="17.25">
      <c r="A5" s="102" t="s">
        <v>113</v>
      </c>
      <c r="B5" s="81">
        <v>5133865.41</v>
      </c>
      <c r="C5" s="82">
        <v>33768947.36999999</v>
      </c>
      <c r="D5" s="103" t="s">
        <v>114</v>
      </c>
      <c r="E5" s="81">
        <v>1942347.18</v>
      </c>
      <c r="F5" s="84">
        <v>12117810.14</v>
      </c>
      <c r="G5" s="104"/>
      <c r="H5" s="104"/>
    </row>
    <row r="6" spans="1:8" ht="17.25">
      <c r="A6" s="102" t="s">
        <v>115</v>
      </c>
      <c r="B6" s="81">
        <v>2137339.83</v>
      </c>
      <c r="C6" s="82">
        <v>14568673.190000001</v>
      </c>
      <c r="D6" s="103" t="s">
        <v>116</v>
      </c>
      <c r="E6" s="81">
        <v>431552.9</v>
      </c>
      <c r="F6" s="84">
        <v>2665906.82</v>
      </c>
      <c r="G6" s="104"/>
      <c r="H6" s="104"/>
    </row>
    <row r="7" spans="1:8" ht="17.25">
      <c r="A7" s="102" t="s">
        <v>117</v>
      </c>
      <c r="B7" s="81">
        <v>774255.31</v>
      </c>
      <c r="C7" s="82">
        <v>4631768.69</v>
      </c>
      <c r="D7" s="103" t="s">
        <v>118</v>
      </c>
      <c r="E7" s="81">
        <v>1502295.3</v>
      </c>
      <c r="F7" s="84">
        <v>9390877.15</v>
      </c>
      <c r="G7" s="104"/>
      <c r="H7" s="104"/>
    </row>
    <row r="8" spans="1:8" ht="17.25">
      <c r="A8" s="102" t="s">
        <v>119</v>
      </c>
      <c r="B8" s="81">
        <v>190560.58</v>
      </c>
      <c r="C8" s="82">
        <v>1296724.02</v>
      </c>
      <c r="D8" s="103" t="s">
        <v>120</v>
      </c>
      <c r="E8" s="81">
        <v>2945015.83</v>
      </c>
      <c r="F8" s="84">
        <v>19374398.25</v>
      </c>
      <c r="G8" s="104"/>
      <c r="H8" s="104"/>
    </row>
    <row r="9" spans="1:8" ht="17.25">
      <c r="A9" s="102" t="s">
        <v>121</v>
      </c>
      <c r="B9" s="81">
        <v>8848036.4</v>
      </c>
      <c r="C9" s="82">
        <v>56028855.529999994</v>
      </c>
      <c r="D9" s="103" t="s">
        <v>122</v>
      </c>
      <c r="E9" s="81">
        <v>2647767.14</v>
      </c>
      <c r="F9" s="84">
        <v>17762913.82</v>
      </c>
      <c r="G9" s="104"/>
      <c r="H9" s="104"/>
    </row>
    <row r="10" spans="1:8" ht="17.25">
      <c r="A10" s="102" t="s">
        <v>123</v>
      </c>
      <c r="B10" s="81">
        <v>6295331.01</v>
      </c>
      <c r="C10" s="82">
        <v>39733891.22</v>
      </c>
      <c r="D10" s="103" t="s">
        <v>124</v>
      </c>
      <c r="E10" s="81">
        <v>828345.11</v>
      </c>
      <c r="F10" s="84">
        <v>5435647.330000001</v>
      </c>
      <c r="G10" s="104"/>
      <c r="H10" s="104"/>
    </row>
    <row r="11" spans="1:8" ht="17.25">
      <c r="A11" s="102" t="s">
        <v>125</v>
      </c>
      <c r="B11" s="81">
        <v>1488537.72</v>
      </c>
      <c r="C11" s="82">
        <v>10381333.930000002</v>
      </c>
      <c r="D11" s="103" t="s">
        <v>126</v>
      </c>
      <c r="E11" s="81">
        <v>865672.46</v>
      </c>
      <c r="F11" s="84">
        <v>5158433.52</v>
      </c>
      <c r="G11" s="104"/>
      <c r="H11" s="104"/>
    </row>
    <row r="12" spans="1:8" ht="17.25">
      <c r="A12" s="102" t="s">
        <v>127</v>
      </c>
      <c r="B12" s="81">
        <v>242490</v>
      </c>
      <c r="C12" s="82">
        <v>1644898.46</v>
      </c>
      <c r="D12" s="103" t="s">
        <v>128</v>
      </c>
      <c r="E12" s="81">
        <v>9888287.89</v>
      </c>
      <c r="F12" s="84">
        <v>60940752.690000005</v>
      </c>
      <c r="G12" s="104"/>
      <c r="H12" s="104"/>
    </row>
    <row r="13" spans="1:8" ht="17.25">
      <c r="A13" s="102" t="s">
        <v>129</v>
      </c>
      <c r="B13" s="81">
        <v>928085.58</v>
      </c>
      <c r="C13" s="82">
        <v>5745380.56</v>
      </c>
      <c r="D13" s="103" t="s">
        <v>130</v>
      </c>
      <c r="E13" s="81">
        <v>1568255.68</v>
      </c>
      <c r="F13" s="84">
        <v>10044569.85</v>
      </c>
      <c r="G13" s="104"/>
      <c r="H13" s="104"/>
    </row>
    <row r="14" spans="1:8" ht="17.25">
      <c r="A14" s="102" t="s">
        <v>131</v>
      </c>
      <c r="B14" s="81">
        <v>2106144.12</v>
      </c>
      <c r="C14" s="82">
        <v>13031699.41</v>
      </c>
      <c r="D14" s="103" t="s">
        <v>132</v>
      </c>
      <c r="E14" s="81">
        <v>1375650.13</v>
      </c>
      <c r="F14" s="84">
        <v>8427104.82</v>
      </c>
      <c r="G14" s="104"/>
      <c r="H14" s="104"/>
    </row>
    <row r="15" spans="1:8" ht="17.25">
      <c r="A15" s="102" t="s">
        <v>133</v>
      </c>
      <c r="B15" s="81">
        <v>1067289.87</v>
      </c>
      <c r="C15" s="82">
        <v>6984587.17</v>
      </c>
      <c r="D15" s="103" t="s">
        <v>134</v>
      </c>
      <c r="E15" s="81">
        <v>5162185.31</v>
      </c>
      <c r="F15" s="84">
        <v>31261664.450000003</v>
      </c>
      <c r="G15" s="104"/>
      <c r="H15" s="104"/>
    </row>
    <row r="16" spans="1:8" ht="17.25">
      <c r="A16" s="102" t="s">
        <v>135</v>
      </c>
      <c r="B16" s="81">
        <v>464557.49</v>
      </c>
      <c r="C16" s="82">
        <v>3147089.3</v>
      </c>
      <c r="D16" s="103" t="s">
        <v>136</v>
      </c>
      <c r="E16" s="81">
        <v>392187.03</v>
      </c>
      <c r="F16" s="84">
        <v>2681799.4</v>
      </c>
      <c r="G16" s="104"/>
      <c r="H16" s="104"/>
    </row>
    <row r="17" spans="1:8" ht="17.25">
      <c r="A17" s="102" t="s">
        <v>137</v>
      </c>
      <c r="B17" s="81">
        <v>809769.1</v>
      </c>
      <c r="C17" s="82">
        <v>5524674.41</v>
      </c>
      <c r="D17" s="103" t="s">
        <v>138</v>
      </c>
      <c r="E17" s="81">
        <v>1961792.23</v>
      </c>
      <c r="F17" s="84">
        <v>12447688.03</v>
      </c>
      <c r="G17" s="104"/>
      <c r="H17" s="104"/>
    </row>
    <row r="18" spans="1:8" ht="17.25">
      <c r="A18" s="102" t="s">
        <v>139</v>
      </c>
      <c r="B18" s="81">
        <v>174735.44</v>
      </c>
      <c r="C18" s="82">
        <v>1358552.07</v>
      </c>
      <c r="D18" s="103" t="s">
        <v>140</v>
      </c>
      <c r="E18" s="81">
        <v>12559227.680000002</v>
      </c>
      <c r="F18" s="84">
        <v>76600964.87</v>
      </c>
      <c r="G18" s="104"/>
      <c r="H18" s="104"/>
    </row>
    <row r="19" spans="1:8" ht="17.25">
      <c r="A19" s="102" t="s">
        <v>141</v>
      </c>
      <c r="B19" s="81">
        <v>1658454.8</v>
      </c>
      <c r="C19" s="82">
        <v>10802193</v>
      </c>
      <c r="D19" s="103" t="s">
        <v>142</v>
      </c>
      <c r="E19" s="81">
        <v>120305.97</v>
      </c>
      <c r="F19" s="84">
        <v>929709.8</v>
      </c>
      <c r="G19" s="104"/>
      <c r="H19" s="104"/>
    </row>
    <row r="20" spans="1:8" ht="17.25">
      <c r="A20" s="102" t="s">
        <v>143</v>
      </c>
      <c r="B20" s="81">
        <v>4513738.93</v>
      </c>
      <c r="C20" s="82">
        <v>25814011.98</v>
      </c>
      <c r="D20" s="103" t="s">
        <v>144</v>
      </c>
      <c r="E20" s="81">
        <v>301019.14</v>
      </c>
      <c r="F20" s="84">
        <v>1714905.06</v>
      </c>
      <c r="G20" s="104"/>
      <c r="H20" s="104"/>
    </row>
    <row r="21" spans="1:8" ht="17.25">
      <c r="A21" s="102" t="s">
        <v>145</v>
      </c>
      <c r="B21" s="81">
        <v>274808.92</v>
      </c>
      <c r="C21" s="82">
        <v>1771262.95</v>
      </c>
      <c r="D21" s="103" t="s">
        <v>146</v>
      </c>
      <c r="E21" s="81">
        <v>2102401.15</v>
      </c>
      <c r="F21" s="84">
        <v>12395180.290000001</v>
      </c>
      <c r="G21" s="104"/>
      <c r="H21" s="104"/>
    </row>
    <row r="22" spans="1:8" ht="17.25">
      <c r="A22" s="102" t="s">
        <v>147</v>
      </c>
      <c r="B22" s="81">
        <v>3272609.84</v>
      </c>
      <c r="C22" s="82">
        <v>21445493.77</v>
      </c>
      <c r="D22" s="103" t="s">
        <v>148</v>
      </c>
      <c r="E22" s="81">
        <v>665913.68</v>
      </c>
      <c r="F22" s="84">
        <v>4512915.57</v>
      </c>
      <c r="G22" s="104"/>
      <c r="H22" s="104"/>
    </row>
    <row r="23" spans="1:8" ht="17.25">
      <c r="A23" s="102" t="s">
        <v>214</v>
      </c>
      <c r="B23" s="81">
        <v>69556144.5</v>
      </c>
      <c r="C23" s="82">
        <v>439103935.22</v>
      </c>
      <c r="D23" s="103" t="s">
        <v>150</v>
      </c>
      <c r="E23" s="81">
        <v>181537.39</v>
      </c>
      <c r="F23" s="84">
        <v>1261366.4</v>
      </c>
      <c r="G23" s="104"/>
      <c r="H23" s="104"/>
    </row>
    <row r="24" spans="1:8" ht="17.25">
      <c r="A24" s="102" t="s">
        <v>151</v>
      </c>
      <c r="B24" s="81">
        <v>427511.25</v>
      </c>
      <c r="C24" s="82">
        <v>2851164.44</v>
      </c>
      <c r="D24" s="103" t="s">
        <v>152</v>
      </c>
      <c r="E24" s="81">
        <v>126393.35</v>
      </c>
      <c r="F24" s="84">
        <v>1192382.42</v>
      </c>
      <c r="G24" s="104"/>
      <c r="H24" s="104"/>
    </row>
    <row r="25" spans="1:8" ht="17.25">
      <c r="A25" s="102" t="s">
        <v>153</v>
      </c>
      <c r="B25" s="81">
        <v>654697.32</v>
      </c>
      <c r="C25" s="82">
        <v>4427149.34</v>
      </c>
      <c r="D25" s="103" t="s">
        <v>154</v>
      </c>
      <c r="E25" s="81">
        <v>341850.78</v>
      </c>
      <c r="F25" s="84">
        <v>2582965.42</v>
      </c>
      <c r="G25" s="104"/>
      <c r="H25" s="104"/>
    </row>
    <row r="26" spans="1:8" ht="17.25">
      <c r="A26" s="102" t="s">
        <v>155</v>
      </c>
      <c r="B26" s="81">
        <v>3201261.58</v>
      </c>
      <c r="C26" s="82">
        <v>20162833.7</v>
      </c>
      <c r="D26" s="103" t="s">
        <v>156</v>
      </c>
      <c r="E26" s="81">
        <v>6538952.01</v>
      </c>
      <c r="F26" s="84">
        <v>39311611.669999994</v>
      </c>
      <c r="G26" s="104"/>
      <c r="H26" s="104"/>
    </row>
    <row r="27" spans="1:8" ht="17.25">
      <c r="A27" s="102" t="s">
        <v>157</v>
      </c>
      <c r="B27" s="81">
        <v>2324956.52</v>
      </c>
      <c r="C27" s="82">
        <v>14665910.629999999</v>
      </c>
      <c r="D27" s="103" t="s">
        <v>158</v>
      </c>
      <c r="E27" s="81">
        <v>1283539.99</v>
      </c>
      <c r="F27" s="84">
        <v>8296859.57</v>
      </c>
      <c r="G27" s="104"/>
      <c r="H27" s="104"/>
    </row>
    <row r="28" spans="1:8" ht="17.25">
      <c r="A28" s="102" t="s">
        <v>159</v>
      </c>
      <c r="B28" s="81">
        <v>1176448.29</v>
      </c>
      <c r="C28" s="82">
        <v>7295502.25</v>
      </c>
      <c r="D28" s="103" t="s">
        <v>160</v>
      </c>
      <c r="E28" s="81">
        <v>3237650.43</v>
      </c>
      <c r="F28" s="84">
        <v>23444090.29</v>
      </c>
      <c r="G28" s="104"/>
      <c r="H28" s="104"/>
    </row>
    <row r="29" spans="1:8" ht="17.25">
      <c r="A29" s="102" t="s">
        <v>161</v>
      </c>
      <c r="B29" s="81">
        <v>630090.57</v>
      </c>
      <c r="C29" s="82">
        <v>3962181.31</v>
      </c>
      <c r="D29" s="103" t="s">
        <v>162</v>
      </c>
      <c r="E29" s="81">
        <v>3016061.4</v>
      </c>
      <c r="F29" s="84">
        <v>18118966.97</v>
      </c>
      <c r="G29" s="104"/>
      <c r="H29" s="104"/>
    </row>
    <row r="30" spans="1:8" ht="17.25">
      <c r="A30" s="102" t="s">
        <v>163</v>
      </c>
      <c r="B30" s="81">
        <v>1759362.23</v>
      </c>
      <c r="C30" s="82">
        <v>11184232.22</v>
      </c>
      <c r="D30" s="103" t="s">
        <v>164</v>
      </c>
      <c r="E30" s="81">
        <v>18498804.25</v>
      </c>
      <c r="F30" s="84">
        <v>116975501.67</v>
      </c>
      <c r="G30" s="104"/>
      <c r="H30" s="104"/>
    </row>
    <row r="31" spans="1:8" ht="17.25">
      <c r="A31" s="102" t="s">
        <v>165</v>
      </c>
      <c r="B31" s="81">
        <v>2144780.76</v>
      </c>
      <c r="C31" s="82">
        <v>13397395.860000001</v>
      </c>
      <c r="D31" s="103" t="s">
        <v>166</v>
      </c>
      <c r="E31" s="81">
        <v>783880.22</v>
      </c>
      <c r="F31" s="84">
        <v>4937935.17</v>
      </c>
      <c r="G31" s="104"/>
      <c r="H31" s="104"/>
    </row>
    <row r="32" spans="1:8" ht="17.25">
      <c r="A32" s="102" t="s">
        <v>167</v>
      </c>
      <c r="B32" s="81">
        <v>1423267.22</v>
      </c>
      <c r="C32" s="82">
        <v>8877527.25</v>
      </c>
      <c r="D32" s="103" t="s">
        <v>168</v>
      </c>
      <c r="E32" s="81">
        <v>482999.24</v>
      </c>
      <c r="F32" s="84">
        <v>2956818.59</v>
      </c>
      <c r="G32" s="104"/>
      <c r="H32" s="104"/>
    </row>
    <row r="33" spans="1:8" ht="17.25">
      <c r="A33" s="102" t="s">
        <v>169</v>
      </c>
      <c r="B33" s="81">
        <v>350919.17</v>
      </c>
      <c r="C33" s="82">
        <v>2422417.08</v>
      </c>
      <c r="D33" s="103" t="s">
        <v>170</v>
      </c>
      <c r="E33" s="81">
        <v>14993658.7</v>
      </c>
      <c r="F33" s="84">
        <v>103422044.28</v>
      </c>
      <c r="G33" s="104"/>
      <c r="H33" s="104"/>
    </row>
    <row r="34" spans="1:8" ht="17.25">
      <c r="A34" s="102" t="s">
        <v>171</v>
      </c>
      <c r="B34" s="81">
        <v>3221480.9</v>
      </c>
      <c r="C34" s="82">
        <v>20626332.95</v>
      </c>
      <c r="D34" s="103" t="s">
        <v>172</v>
      </c>
      <c r="E34" s="81">
        <v>66945717.849999994</v>
      </c>
      <c r="F34" s="84">
        <v>416449380.95000005</v>
      </c>
      <c r="G34" s="104"/>
      <c r="H34" s="104"/>
    </row>
    <row r="35" spans="1:8" ht="17.25">
      <c r="A35" s="102" t="s">
        <v>173</v>
      </c>
      <c r="B35" s="81">
        <v>269272.17</v>
      </c>
      <c r="C35" s="82">
        <v>1799838.34</v>
      </c>
      <c r="D35" s="103" t="s">
        <v>174</v>
      </c>
      <c r="E35" s="81">
        <v>672979.32</v>
      </c>
      <c r="F35" s="84">
        <v>4726246.63</v>
      </c>
      <c r="G35" s="104"/>
      <c r="H35" s="104"/>
    </row>
    <row r="36" spans="1:8" ht="17.25">
      <c r="A36" s="102" t="s">
        <v>175</v>
      </c>
      <c r="B36" s="81">
        <v>5163982.26</v>
      </c>
      <c r="C36" s="82">
        <v>31074578.52</v>
      </c>
      <c r="D36" s="103" t="s">
        <v>176</v>
      </c>
      <c r="E36" s="81">
        <v>347987.15</v>
      </c>
      <c r="F36" s="84">
        <v>2220506.43</v>
      </c>
      <c r="G36" s="104"/>
      <c r="H36" s="104"/>
    </row>
    <row r="37" spans="1:8" ht="17.25">
      <c r="A37" s="102" t="s">
        <v>177</v>
      </c>
      <c r="B37" s="81">
        <v>30324818.810000002</v>
      </c>
      <c r="C37" s="82">
        <v>187172932.57999998</v>
      </c>
      <c r="D37" s="103" t="s">
        <v>178</v>
      </c>
      <c r="E37" s="81">
        <v>11579850.649999999</v>
      </c>
      <c r="F37" s="84">
        <v>75543342.34</v>
      </c>
      <c r="G37" s="104"/>
      <c r="H37" s="104"/>
    </row>
    <row r="38" spans="1:8" ht="17.25">
      <c r="A38" s="102" t="s">
        <v>179</v>
      </c>
      <c r="B38" s="81">
        <v>118269.43</v>
      </c>
      <c r="C38" s="82">
        <v>657530.1</v>
      </c>
      <c r="D38" s="103" t="s">
        <v>180</v>
      </c>
      <c r="E38" s="81">
        <v>8180733.5</v>
      </c>
      <c r="F38" s="84">
        <v>50754396.44</v>
      </c>
      <c r="G38" s="104"/>
      <c r="H38" s="104"/>
    </row>
    <row r="39" spans="1:8" ht="17.25">
      <c r="A39" s="102" t="s">
        <v>181</v>
      </c>
      <c r="B39" s="81">
        <v>781208.83</v>
      </c>
      <c r="C39" s="82">
        <v>4926791.02</v>
      </c>
      <c r="D39" s="103" t="s">
        <v>182</v>
      </c>
      <c r="E39" s="81">
        <v>1773573.7</v>
      </c>
      <c r="F39" s="84">
        <v>11291575.709999999</v>
      </c>
      <c r="G39" s="104"/>
      <c r="H39" s="104"/>
    </row>
    <row r="40" spans="1:8" ht="17.25">
      <c r="A40" s="102" t="s">
        <v>183</v>
      </c>
      <c r="B40" s="81">
        <v>1627439.66</v>
      </c>
      <c r="C40" s="82">
        <v>11360410.24</v>
      </c>
      <c r="D40" s="103" t="s">
        <v>184</v>
      </c>
      <c r="E40" s="81">
        <v>182501.47</v>
      </c>
      <c r="F40" s="84">
        <v>1146713.89</v>
      </c>
      <c r="G40" s="104"/>
      <c r="H40" s="104"/>
    </row>
    <row r="41" spans="1:8" ht="17.25">
      <c r="A41" s="102" t="s">
        <v>185</v>
      </c>
      <c r="B41" s="81">
        <v>1721950.6</v>
      </c>
      <c r="C41" s="82">
        <v>10540807.639999999</v>
      </c>
      <c r="D41" s="103" t="s">
        <v>186</v>
      </c>
      <c r="E41" s="81">
        <v>614630.16</v>
      </c>
      <c r="F41" s="84">
        <v>4071419.85</v>
      </c>
      <c r="G41" s="104"/>
      <c r="H41" s="104"/>
    </row>
    <row r="42" spans="1:8" ht="17.25">
      <c r="A42" s="102" t="s">
        <v>187</v>
      </c>
      <c r="B42" s="81">
        <v>712338.08</v>
      </c>
      <c r="C42" s="82">
        <v>4381827.07</v>
      </c>
      <c r="D42" s="103" t="s">
        <v>215</v>
      </c>
      <c r="E42" s="81">
        <v>359449.33</v>
      </c>
      <c r="F42" s="84">
        <v>2708826.34</v>
      </c>
      <c r="G42" s="104"/>
      <c r="H42" s="104"/>
    </row>
    <row r="43" spans="1:8" ht="17.25">
      <c r="A43" s="102" t="s">
        <v>189</v>
      </c>
      <c r="B43" s="81">
        <v>1451968.3</v>
      </c>
      <c r="C43" s="82">
        <v>8967153.620000001</v>
      </c>
      <c r="D43" s="103" t="s">
        <v>190</v>
      </c>
      <c r="E43" s="81">
        <v>63681.92</v>
      </c>
      <c r="F43" s="84">
        <v>611663.17</v>
      </c>
      <c r="G43" s="104"/>
      <c r="H43" s="104"/>
    </row>
    <row r="44" spans="1:8" ht="17.25">
      <c r="A44" s="102" t="s">
        <v>191</v>
      </c>
      <c r="B44" s="81">
        <v>2122471.48</v>
      </c>
      <c r="C44" s="82">
        <v>13200842.260000002</v>
      </c>
      <c r="D44" s="103" t="s">
        <v>192</v>
      </c>
      <c r="E44" s="81">
        <v>1909685.2</v>
      </c>
      <c r="F44" s="84">
        <v>11367163.39</v>
      </c>
      <c r="G44" s="104"/>
      <c r="H44" s="104"/>
    </row>
    <row r="45" spans="1:8" ht="17.25">
      <c r="A45" s="102" t="s">
        <v>193</v>
      </c>
      <c r="B45" s="81">
        <v>506902.52</v>
      </c>
      <c r="C45" s="82">
        <v>3311555.01</v>
      </c>
      <c r="D45" s="103" t="s">
        <v>194</v>
      </c>
      <c r="E45" s="81">
        <v>10835017.01</v>
      </c>
      <c r="F45" s="84">
        <v>65007154.68</v>
      </c>
      <c r="G45" s="104"/>
      <c r="H45" s="104"/>
    </row>
    <row r="46" spans="1:8" ht="17.25">
      <c r="A46" s="102" t="s">
        <v>195</v>
      </c>
      <c r="B46" s="81">
        <v>196789.36</v>
      </c>
      <c r="C46" s="82">
        <v>1169137.56</v>
      </c>
      <c r="D46" s="103" t="s">
        <v>196</v>
      </c>
      <c r="E46" s="81">
        <v>342667.63</v>
      </c>
      <c r="F46" s="84">
        <v>2345280.18</v>
      </c>
      <c r="G46" s="104"/>
      <c r="H46" s="104"/>
    </row>
    <row r="47" spans="1:8" ht="17.25">
      <c r="A47" s="102" t="s">
        <v>197</v>
      </c>
      <c r="B47" s="81">
        <v>730603.52</v>
      </c>
      <c r="C47" s="82">
        <v>5001643.01</v>
      </c>
      <c r="D47" s="103" t="s">
        <v>198</v>
      </c>
      <c r="E47" s="81">
        <v>1340079.68</v>
      </c>
      <c r="F47" s="84">
        <v>8001024.68</v>
      </c>
      <c r="G47" s="104"/>
      <c r="H47" s="104"/>
    </row>
    <row r="48" spans="1:8" ht="17.25">
      <c r="A48" s="102" t="s">
        <v>199</v>
      </c>
      <c r="B48" s="81">
        <v>155371.28</v>
      </c>
      <c r="C48" s="82">
        <v>968738.93</v>
      </c>
      <c r="D48" s="103" t="s">
        <v>200</v>
      </c>
      <c r="E48" s="81">
        <v>992711.62</v>
      </c>
      <c r="F48" s="84">
        <v>6484236.03</v>
      </c>
      <c r="G48" s="104"/>
      <c r="H48" s="104"/>
    </row>
    <row r="49" spans="1:8" ht="17.25">
      <c r="A49" s="102" t="s">
        <v>201</v>
      </c>
      <c r="B49" s="81">
        <v>2018107.62</v>
      </c>
      <c r="C49" s="82">
        <v>13164338.580000002</v>
      </c>
      <c r="D49" s="103" t="s">
        <v>202</v>
      </c>
      <c r="E49" s="81">
        <v>20264911.56</v>
      </c>
      <c r="F49" s="84">
        <v>120736354.19</v>
      </c>
      <c r="G49" s="104"/>
      <c r="H49" s="104"/>
    </row>
    <row r="50" spans="1:8" ht="17.25">
      <c r="A50" s="102" t="s">
        <v>203</v>
      </c>
      <c r="B50" s="81">
        <v>476079.22</v>
      </c>
      <c r="C50" s="82">
        <v>3246987.65</v>
      </c>
      <c r="D50" s="103" t="s">
        <v>204</v>
      </c>
      <c r="E50" s="81">
        <v>8077662.01</v>
      </c>
      <c r="F50" s="84">
        <v>48682994.269999996</v>
      </c>
      <c r="G50" s="104"/>
      <c r="H50" s="104"/>
    </row>
    <row r="51" spans="1:8" ht="18" thickBot="1">
      <c r="A51" s="102" t="s">
        <v>205</v>
      </c>
      <c r="B51" s="81">
        <v>46094799.769999996</v>
      </c>
      <c r="C51" s="82">
        <v>281720480.62</v>
      </c>
      <c r="D51" s="103" t="s">
        <v>206</v>
      </c>
      <c r="E51" s="105">
        <v>82734982.53</v>
      </c>
      <c r="F51" s="106">
        <v>517103787.09000003</v>
      </c>
      <c r="G51" s="107"/>
      <c r="H51" s="107"/>
    </row>
    <row r="52" spans="1:8" ht="18" thickTop="1">
      <c r="A52" s="102" t="s">
        <v>207</v>
      </c>
      <c r="B52" s="81">
        <v>114244.43</v>
      </c>
      <c r="C52" s="82">
        <v>833780.68</v>
      </c>
      <c r="D52" s="103"/>
      <c r="E52" s="108" t="s">
        <v>104</v>
      </c>
      <c r="F52" s="109" t="s">
        <v>104</v>
      </c>
      <c r="G52" s="104"/>
      <c r="H52" s="104"/>
    </row>
    <row r="53" spans="1:8" ht="17.25">
      <c r="A53" s="110" t="s">
        <v>208</v>
      </c>
      <c r="B53" s="81">
        <v>732729.61</v>
      </c>
      <c r="C53" s="82">
        <v>4529386.24</v>
      </c>
      <c r="D53" s="111" t="s">
        <v>209</v>
      </c>
      <c r="E53" s="93">
        <v>536535249.4700001</v>
      </c>
      <c r="F53" s="112">
        <v>3360301229.520001</v>
      </c>
      <c r="G53" s="104"/>
      <c r="H53" s="104"/>
    </row>
    <row r="54" spans="6:11" ht="12.75">
      <c r="F54" s="113" t="s">
        <v>104</v>
      </c>
      <c r="G54" s="113"/>
      <c r="H54" s="113"/>
      <c r="K54" t="s">
        <v>104</v>
      </c>
    </row>
    <row r="55" spans="5:11" ht="12.75">
      <c r="E55" t="s">
        <v>104</v>
      </c>
      <c r="F55" s="113" t="s">
        <v>104</v>
      </c>
      <c r="G55" s="113"/>
      <c r="H55" s="113"/>
      <c r="K55" t="s">
        <v>104</v>
      </c>
    </row>
    <row r="57" ht="12.75">
      <c r="B57" t="s">
        <v>104</v>
      </c>
    </row>
    <row r="58" ht="12.75">
      <c r="A58" s="95" t="s">
        <v>104</v>
      </c>
    </row>
    <row r="59" ht="12.75">
      <c r="A59" s="95" t="s">
        <v>104</v>
      </c>
    </row>
    <row r="62" spans="1:18" ht="17.25">
      <c r="A62" s="114"/>
      <c r="B62" s="115">
        <v>10101</v>
      </c>
      <c r="C62" s="116">
        <v>10102</v>
      </c>
      <c r="D62" s="116">
        <v>10103</v>
      </c>
      <c r="E62" s="117">
        <v>10104</v>
      </c>
      <c r="F62" s="118">
        <v>10105</v>
      </c>
      <c r="G62" s="119">
        <v>10106</v>
      </c>
      <c r="H62" s="119">
        <v>10107</v>
      </c>
      <c r="I62" s="117" t="s">
        <v>216</v>
      </c>
      <c r="J62" s="114"/>
      <c r="K62" s="116">
        <v>10101</v>
      </c>
      <c r="L62" s="116">
        <v>10102</v>
      </c>
      <c r="M62" s="116">
        <v>10103</v>
      </c>
      <c r="N62" s="116">
        <v>10104</v>
      </c>
      <c r="O62" s="116">
        <v>10105</v>
      </c>
      <c r="P62" s="116">
        <v>10106</v>
      </c>
      <c r="Q62" s="116">
        <v>10107</v>
      </c>
      <c r="R62" s="117" t="s">
        <v>216</v>
      </c>
    </row>
    <row r="63" spans="1:18" ht="17.25">
      <c r="A63" s="120" t="s">
        <v>113</v>
      </c>
      <c r="B63" s="121">
        <v>3871441.03</v>
      </c>
      <c r="C63" s="122">
        <v>20326</v>
      </c>
      <c r="D63" s="122">
        <v>0</v>
      </c>
      <c r="E63" s="122">
        <v>637286.19</v>
      </c>
      <c r="F63" s="122">
        <v>40165.83</v>
      </c>
      <c r="G63" s="122">
        <v>560419.36</v>
      </c>
      <c r="H63" s="122">
        <v>4227</v>
      </c>
      <c r="I63" s="123">
        <v>5133865.41</v>
      </c>
      <c r="J63" s="124" t="s">
        <v>114</v>
      </c>
      <c r="K63" s="122">
        <v>1391825.23</v>
      </c>
      <c r="L63" s="122">
        <v>64969</v>
      </c>
      <c r="M63" s="122">
        <v>0</v>
      </c>
      <c r="N63" s="122">
        <v>230023.95</v>
      </c>
      <c r="O63" s="122">
        <v>16120.3</v>
      </c>
      <c r="P63" s="122">
        <v>236670.39</v>
      </c>
      <c r="Q63" s="122">
        <v>2738.31</v>
      </c>
      <c r="R63" s="123">
        <v>1942347.18</v>
      </c>
    </row>
    <row r="64" spans="1:18" ht="17.25">
      <c r="A64" s="125" t="s">
        <v>115</v>
      </c>
      <c r="B64" s="121">
        <v>1638308.41</v>
      </c>
      <c r="C64" s="122">
        <v>0</v>
      </c>
      <c r="D64" s="122">
        <v>0</v>
      </c>
      <c r="E64" s="122">
        <v>266157.73</v>
      </c>
      <c r="F64" s="122">
        <v>18172.85</v>
      </c>
      <c r="G64" s="122">
        <v>212318.84</v>
      </c>
      <c r="H64" s="122">
        <v>2382</v>
      </c>
      <c r="I64" s="123">
        <v>2137339.83</v>
      </c>
      <c r="J64" s="124" t="s">
        <v>116</v>
      </c>
      <c r="K64" s="122">
        <v>305767.11</v>
      </c>
      <c r="L64" s="122">
        <v>0</v>
      </c>
      <c r="M64" s="122">
        <v>0</v>
      </c>
      <c r="N64" s="122">
        <v>50560.16</v>
      </c>
      <c r="O64" s="122">
        <v>1906.33</v>
      </c>
      <c r="P64" s="122">
        <v>72297.3</v>
      </c>
      <c r="Q64" s="122">
        <v>1022</v>
      </c>
      <c r="R64" s="123">
        <v>431552.9</v>
      </c>
    </row>
    <row r="65" spans="1:18" ht="17.25">
      <c r="A65" s="120" t="s">
        <v>117</v>
      </c>
      <c r="B65" s="121">
        <v>571731.02</v>
      </c>
      <c r="C65" s="122">
        <v>1553</v>
      </c>
      <c r="D65" s="122">
        <v>0</v>
      </c>
      <c r="E65" s="122">
        <v>94413.81</v>
      </c>
      <c r="F65" s="122">
        <v>4055.32</v>
      </c>
      <c r="G65" s="122">
        <v>101192.66</v>
      </c>
      <c r="H65" s="122">
        <v>1309.5</v>
      </c>
      <c r="I65" s="123">
        <v>774255.31</v>
      </c>
      <c r="J65" s="124" t="s">
        <v>118</v>
      </c>
      <c r="K65" s="122">
        <v>1120290.91</v>
      </c>
      <c r="L65" s="122">
        <v>0</v>
      </c>
      <c r="M65" s="122">
        <v>0</v>
      </c>
      <c r="N65" s="122">
        <v>184859.16</v>
      </c>
      <c r="O65" s="122">
        <v>12936.9</v>
      </c>
      <c r="P65" s="122">
        <v>181993.33</v>
      </c>
      <c r="Q65" s="122">
        <v>2215</v>
      </c>
      <c r="R65" s="123">
        <v>1502295.3</v>
      </c>
    </row>
    <row r="66" spans="1:18" ht="17.25">
      <c r="A66" s="120" t="s">
        <v>119</v>
      </c>
      <c r="B66" s="121">
        <v>131547.11</v>
      </c>
      <c r="C66" s="122">
        <v>0</v>
      </c>
      <c r="D66" s="122">
        <v>0</v>
      </c>
      <c r="E66" s="122">
        <v>21912.35</v>
      </c>
      <c r="F66" s="122">
        <v>3071.67</v>
      </c>
      <c r="G66" s="122">
        <v>33867.45</v>
      </c>
      <c r="H66" s="122">
        <v>162</v>
      </c>
      <c r="I66" s="123">
        <v>190560.58</v>
      </c>
      <c r="J66" s="124" t="s">
        <v>120</v>
      </c>
      <c r="K66" s="122">
        <v>2239755</v>
      </c>
      <c r="L66" s="122">
        <v>0</v>
      </c>
      <c r="M66" s="122">
        <v>0</v>
      </c>
      <c r="N66" s="122">
        <v>359030.06</v>
      </c>
      <c r="O66" s="122">
        <v>23669.95</v>
      </c>
      <c r="P66" s="122">
        <v>320154.07</v>
      </c>
      <c r="Q66" s="122">
        <v>2406.75</v>
      </c>
      <c r="R66" s="123">
        <v>2945015.83</v>
      </c>
    </row>
    <row r="67" spans="1:18" ht="17.25">
      <c r="A67" s="120" t="s">
        <v>121</v>
      </c>
      <c r="B67" s="121">
        <v>6625150.86</v>
      </c>
      <c r="C67" s="122">
        <v>155640.3</v>
      </c>
      <c r="D67" s="122">
        <v>0</v>
      </c>
      <c r="E67" s="122">
        <v>1099785.53</v>
      </c>
      <c r="F67" s="122">
        <v>64876.41</v>
      </c>
      <c r="G67" s="122">
        <v>897792.3</v>
      </c>
      <c r="H67" s="122">
        <v>4791</v>
      </c>
      <c r="I67" s="123">
        <v>8848036.4</v>
      </c>
      <c r="J67" s="124" t="s">
        <v>122</v>
      </c>
      <c r="K67" s="122">
        <v>1965250.87</v>
      </c>
      <c r="L67" s="122">
        <v>8773</v>
      </c>
      <c r="M67" s="122">
        <v>0</v>
      </c>
      <c r="N67" s="122">
        <v>307157.57</v>
      </c>
      <c r="O67" s="122">
        <v>20234.88</v>
      </c>
      <c r="P67" s="122">
        <v>342858.15</v>
      </c>
      <c r="Q67" s="122">
        <v>3492.67</v>
      </c>
      <c r="R67" s="123">
        <v>2647767.14</v>
      </c>
    </row>
    <row r="68" spans="1:18" ht="17.25">
      <c r="A68" s="120" t="s">
        <v>123</v>
      </c>
      <c r="B68" s="121">
        <v>4826172.8</v>
      </c>
      <c r="C68" s="122">
        <v>0</v>
      </c>
      <c r="D68" s="122">
        <v>0</v>
      </c>
      <c r="E68" s="122">
        <v>799086.37</v>
      </c>
      <c r="F68" s="122">
        <v>50395.2</v>
      </c>
      <c r="G68" s="122">
        <v>613748.63</v>
      </c>
      <c r="H68" s="122">
        <v>5928.01</v>
      </c>
      <c r="I68" s="123">
        <v>6295331.01</v>
      </c>
      <c r="J68" s="124" t="s">
        <v>124</v>
      </c>
      <c r="K68" s="122">
        <v>618176.06</v>
      </c>
      <c r="L68" s="122">
        <v>0</v>
      </c>
      <c r="M68" s="122">
        <v>0</v>
      </c>
      <c r="N68" s="122">
        <v>101797.52</v>
      </c>
      <c r="O68" s="122">
        <v>6474.83</v>
      </c>
      <c r="P68" s="122">
        <v>100142.36</v>
      </c>
      <c r="Q68" s="122">
        <v>1754.34</v>
      </c>
      <c r="R68" s="123">
        <v>828345.11</v>
      </c>
    </row>
    <row r="69" spans="1:18" ht="17.25">
      <c r="A69" s="120" t="s">
        <v>125</v>
      </c>
      <c r="B69" s="121">
        <v>1088222.92</v>
      </c>
      <c r="C69" s="122">
        <v>8168</v>
      </c>
      <c r="D69" s="122">
        <v>0</v>
      </c>
      <c r="E69" s="122">
        <v>179759.83</v>
      </c>
      <c r="F69" s="122">
        <v>6152.13</v>
      </c>
      <c r="G69" s="122">
        <v>203354</v>
      </c>
      <c r="H69" s="122">
        <v>2880.84</v>
      </c>
      <c r="I69" s="123">
        <v>1488537.72</v>
      </c>
      <c r="J69" s="124" t="s">
        <v>126</v>
      </c>
      <c r="K69" s="122">
        <v>626884.12</v>
      </c>
      <c r="L69" s="122">
        <v>594</v>
      </c>
      <c r="M69" s="122">
        <v>0</v>
      </c>
      <c r="N69" s="122">
        <v>103699.75</v>
      </c>
      <c r="O69" s="122">
        <v>7632.81</v>
      </c>
      <c r="P69" s="122">
        <v>124813.78</v>
      </c>
      <c r="Q69" s="122">
        <v>2048</v>
      </c>
      <c r="R69" s="123">
        <v>865672.46</v>
      </c>
    </row>
    <row r="70" spans="1:18" ht="17.25">
      <c r="A70" s="120" t="s">
        <v>127</v>
      </c>
      <c r="B70" s="121">
        <v>172953.69</v>
      </c>
      <c r="C70" s="122">
        <v>302.3</v>
      </c>
      <c r="D70" s="122">
        <v>0</v>
      </c>
      <c r="E70" s="122">
        <v>28825.69</v>
      </c>
      <c r="F70" s="122">
        <v>2474.38</v>
      </c>
      <c r="G70" s="122">
        <v>37846.94</v>
      </c>
      <c r="H70" s="122">
        <v>87</v>
      </c>
      <c r="I70" s="123">
        <v>242490</v>
      </c>
      <c r="J70" s="124" t="s">
        <v>128</v>
      </c>
      <c r="K70" s="122">
        <v>7766651.67</v>
      </c>
      <c r="L70" s="122">
        <v>29661.05</v>
      </c>
      <c r="M70" s="122">
        <v>81.01</v>
      </c>
      <c r="N70" s="122">
        <v>1293496.12</v>
      </c>
      <c r="O70" s="122">
        <v>61483.67</v>
      </c>
      <c r="P70" s="122">
        <v>730374.74</v>
      </c>
      <c r="Q70" s="122">
        <v>6539.63</v>
      </c>
      <c r="R70" s="123">
        <v>9888287.89</v>
      </c>
    </row>
    <row r="71" spans="1:18" ht="17.25">
      <c r="A71" s="120" t="s">
        <v>129</v>
      </c>
      <c r="B71" s="121">
        <v>666845.05</v>
      </c>
      <c r="C71" s="122">
        <v>0</v>
      </c>
      <c r="D71" s="122">
        <v>0</v>
      </c>
      <c r="E71" s="122">
        <v>109118.48</v>
      </c>
      <c r="F71" s="122">
        <v>5153.36</v>
      </c>
      <c r="G71" s="122">
        <v>144995.74</v>
      </c>
      <c r="H71" s="122">
        <v>1972.95</v>
      </c>
      <c r="I71" s="123">
        <v>928085.58</v>
      </c>
      <c r="J71" s="124" t="s">
        <v>130</v>
      </c>
      <c r="K71" s="122">
        <v>1154502.38</v>
      </c>
      <c r="L71" s="122">
        <v>16500</v>
      </c>
      <c r="M71" s="122">
        <v>0</v>
      </c>
      <c r="N71" s="122">
        <v>190438.23</v>
      </c>
      <c r="O71" s="122">
        <v>7725.26</v>
      </c>
      <c r="P71" s="122">
        <v>196993.81</v>
      </c>
      <c r="Q71" s="122">
        <v>2096</v>
      </c>
      <c r="R71" s="123">
        <v>1568255.68</v>
      </c>
    </row>
    <row r="72" spans="1:18" ht="17.25">
      <c r="A72" s="120" t="s">
        <v>131</v>
      </c>
      <c r="B72" s="121">
        <v>1528929.16</v>
      </c>
      <c r="C72" s="122">
        <v>0</v>
      </c>
      <c r="D72" s="122">
        <v>0</v>
      </c>
      <c r="E72" s="122">
        <v>253664.85</v>
      </c>
      <c r="F72" s="122">
        <v>20659.35</v>
      </c>
      <c r="G72" s="122">
        <v>299001.28</v>
      </c>
      <c r="H72" s="122">
        <v>3889.48</v>
      </c>
      <c r="I72" s="123">
        <v>2106144.12</v>
      </c>
      <c r="J72" s="124" t="s">
        <v>132</v>
      </c>
      <c r="K72" s="122">
        <v>1016611.66</v>
      </c>
      <c r="L72" s="122">
        <v>0</v>
      </c>
      <c r="M72" s="122">
        <v>0</v>
      </c>
      <c r="N72" s="122">
        <v>166688.92</v>
      </c>
      <c r="O72" s="122">
        <v>11497.47</v>
      </c>
      <c r="P72" s="122">
        <v>178946.08</v>
      </c>
      <c r="Q72" s="122">
        <v>1906</v>
      </c>
      <c r="R72" s="123">
        <v>1375650.13</v>
      </c>
    </row>
    <row r="73" spans="1:18" ht="17.25">
      <c r="A73" s="120" t="s">
        <v>133</v>
      </c>
      <c r="B73" s="121">
        <v>757530.05</v>
      </c>
      <c r="C73" s="122">
        <v>0</v>
      </c>
      <c r="D73" s="122">
        <v>0</v>
      </c>
      <c r="E73" s="122">
        <v>126182.62</v>
      </c>
      <c r="F73" s="122">
        <v>6924.2</v>
      </c>
      <c r="G73" s="122">
        <v>175149</v>
      </c>
      <c r="H73" s="122">
        <v>1504</v>
      </c>
      <c r="I73" s="123">
        <v>1067289.87</v>
      </c>
      <c r="J73" s="126" t="s">
        <v>134</v>
      </c>
      <c r="K73" s="122">
        <v>3907687.14</v>
      </c>
      <c r="L73" s="122">
        <v>36863</v>
      </c>
      <c r="M73" s="122">
        <v>0</v>
      </c>
      <c r="N73" s="122">
        <v>649469.17</v>
      </c>
      <c r="O73" s="122">
        <v>35138.96</v>
      </c>
      <c r="P73" s="122">
        <v>529637.17</v>
      </c>
      <c r="Q73" s="122">
        <v>3389.87</v>
      </c>
      <c r="R73" s="123">
        <v>5162185.31</v>
      </c>
    </row>
    <row r="74" spans="1:18" ht="17.25">
      <c r="A74" s="120" t="s">
        <v>135</v>
      </c>
      <c r="B74" s="121">
        <v>350552.16</v>
      </c>
      <c r="C74" s="122">
        <v>0</v>
      </c>
      <c r="D74" s="122">
        <v>0</v>
      </c>
      <c r="E74" s="122">
        <v>58374.24</v>
      </c>
      <c r="F74" s="122">
        <v>6467.13</v>
      </c>
      <c r="G74" s="122">
        <v>48825</v>
      </c>
      <c r="H74" s="122">
        <v>338.96</v>
      </c>
      <c r="I74" s="123">
        <v>464557.49</v>
      </c>
      <c r="J74" s="124" t="s">
        <v>136</v>
      </c>
      <c r="K74" s="122">
        <v>301778.01</v>
      </c>
      <c r="L74" s="122">
        <v>0</v>
      </c>
      <c r="M74" s="122">
        <v>0</v>
      </c>
      <c r="N74" s="122">
        <v>46980.65</v>
      </c>
      <c r="O74" s="122">
        <v>1335.01</v>
      </c>
      <c r="P74" s="122">
        <v>41936.36</v>
      </c>
      <c r="Q74" s="122">
        <v>157</v>
      </c>
      <c r="R74" s="123">
        <v>392187.03</v>
      </c>
    </row>
    <row r="75" spans="1:18" ht="17.25">
      <c r="A75" s="120" t="s">
        <v>137</v>
      </c>
      <c r="B75" s="121">
        <v>592194.51</v>
      </c>
      <c r="C75" s="122">
        <v>0</v>
      </c>
      <c r="D75" s="122">
        <v>0</v>
      </c>
      <c r="E75" s="122">
        <v>98431.35</v>
      </c>
      <c r="F75" s="122">
        <v>4590.04</v>
      </c>
      <c r="G75" s="122">
        <v>112874.07</v>
      </c>
      <c r="H75" s="122">
        <v>1679.13</v>
      </c>
      <c r="I75" s="123">
        <v>809769.1</v>
      </c>
      <c r="J75" s="124" t="s">
        <v>138</v>
      </c>
      <c r="K75" s="122">
        <v>1392626.54</v>
      </c>
      <c r="L75" s="122">
        <v>40440.42</v>
      </c>
      <c r="M75" s="122">
        <v>0</v>
      </c>
      <c r="N75" s="122">
        <v>229741.99</v>
      </c>
      <c r="O75" s="122">
        <v>11976.03</v>
      </c>
      <c r="P75" s="122">
        <v>284640.75</v>
      </c>
      <c r="Q75" s="122">
        <v>2366.5</v>
      </c>
      <c r="R75" s="123">
        <v>1961792.23</v>
      </c>
    </row>
    <row r="76" spans="1:18" ht="17.25">
      <c r="A76" s="120" t="s">
        <v>139</v>
      </c>
      <c r="B76" s="121">
        <v>128673.16</v>
      </c>
      <c r="C76" s="122">
        <v>2929</v>
      </c>
      <c r="D76" s="122">
        <v>0</v>
      </c>
      <c r="E76" s="122">
        <v>21444.58</v>
      </c>
      <c r="F76" s="122">
        <v>1443.83</v>
      </c>
      <c r="G76" s="122">
        <v>19859.87</v>
      </c>
      <c r="H76" s="122">
        <v>385</v>
      </c>
      <c r="I76" s="123">
        <v>174735.44</v>
      </c>
      <c r="J76" s="124" t="s">
        <v>140</v>
      </c>
      <c r="K76" s="122">
        <v>9634715.97</v>
      </c>
      <c r="L76" s="122">
        <v>169458</v>
      </c>
      <c r="M76" s="122">
        <v>0</v>
      </c>
      <c r="N76" s="122">
        <v>1596103.64</v>
      </c>
      <c r="O76" s="122">
        <v>60500.15</v>
      </c>
      <c r="P76" s="122">
        <v>1092662.02</v>
      </c>
      <c r="Q76" s="122">
        <v>5787.9</v>
      </c>
      <c r="R76" s="123">
        <v>12559227.680000002</v>
      </c>
    </row>
    <row r="77" spans="1:18" ht="17.25">
      <c r="A77" s="120" t="s">
        <v>141</v>
      </c>
      <c r="B77" s="121">
        <v>1226846.07</v>
      </c>
      <c r="C77" s="122">
        <v>1545</v>
      </c>
      <c r="D77" s="122">
        <v>0</v>
      </c>
      <c r="E77" s="122">
        <v>199722.6</v>
      </c>
      <c r="F77" s="122">
        <v>6235.24</v>
      </c>
      <c r="G77" s="122">
        <v>220950.89</v>
      </c>
      <c r="H77" s="122">
        <v>3155</v>
      </c>
      <c r="I77" s="123">
        <v>1658454.8</v>
      </c>
      <c r="J77" s="124" t="s">
        <v>142</v>
      </c>
      <c r="K77" s="122">
        <v>91785.81</v>
      </c>
      <c r="L77" s="122">
        <v>0</v>
      </c>
      <c r="M77" s="122">
        <v>0</v>
      </c>
      <c r="N77" s="122">
        <v>14531.13</v>
      </c>
      <c r="O77" s="122">
        <v>589.03</v>
      </c>
      <c r="P77" s="122">
        <v>13400</v>
      </c>
      <c r="Q77" s="122">
        <v>0</v>
      </c>
      <c r="R77" s="123">
        <v>120305.97</v>
      </c>
    </row>
    <row r="78" spans="1:18" ht="17.25">
      <c r="A78" s="120" t="s">
        <v>143</v>
      </c>
      <c r="B78" s="121">
        <v>3439752.88</v>
      </c>
      <c r="C78" s="122">
        <v>89553.87</v>
      </c>
      <c r="D78" s="122">
        <v>0</v>
      </c>
      <c r="E78" s="122">
        <v>571130.43</v>
      </c>
      <c r="F78" s="122">
        <v>39193.1</v>
      </c>
      <c r="G78" s="122">
        <v>389656.53</v>
      </c>
      <c r="H78" s="122">
        <v>-15547.88</v>
      </c>
      <c r="I78" s="123">
        <v>4513738.93</v>
      </c>
      <c r="J78" s="124" t="s">
        <v>144</v>
      </c>
      <c r="K78" s="122">
        <v>215516.27</v>
      </c>
      <c r="L78" s="122">
        <v>0</v>
      </c>
      <c r="M78" s="122">
        <v>0</v>
      </c>
      <c r="N78" s="122">
        <v>35808.3</v>
      </c>
      <c r="O78" s="122">
        <v>2396.83</v>
      </c>
      <c r="P78" s="122">
        <v>47111.74</v>
      </c>
      <c r="Q78" s="122">
        <v>186</v>
      </c>
      <c r="R78" s="123">
        <v>301019.14</v>
      </c>
    </row>
    <row r="79" spans="1:18" ht="17.25">
      <c r="A79" s="120" t="s">
        <v>145</v>
      </c>
      <c r="B79" s="121">
        <v>201911.05</v>
      </c>
      <c r="C79" s="122">
        <v>0</v>
      </c>
      <c r="D79" s="122">
        <v>0</v>
      </c>
      <c r="E79" s="122">
        <v>33338.43</v>
      </c>
      <c r="F79" s="122">
        <v>1696.44</v>
      </c>
      <c r="G79" s="122">
        <v>37587</v>
      </c>
      <c r="H79" s="122">
        <v>276</v>
      </c>
      <c r="I79" s="123">
        <v>274808.92</v>
      </c>
      <c r="J79" s="124" t="s">
        <v>146</v>
      </c>
      <c r="K79" s="122">
        <v>1617251.09</v>
      </c>
      <c r="L79" s="122">
        <v>18282</v>
      </c>
      <c r="M79" s="122">
        <v>0</v>
      </c>
      <c r="N79" s="122">
        <v>267239.96</v>
      </c>
      <c r="O79" s="122">
        <v>23704.51</v>
      </c>
      <c r="P79" s="122">
        <v>173036.59</v>
      </c>
      <c r="Q79" s="122">
        <v>2887</v>
      </c>
      <c r="R79" s="123">
        <v>2102401.15</v>
      </c>
    </row>
    <row r="80" spans="1:18" ht="17.25">
      <c r="A80" s="120" t="s">
        <v>147</v>
      </c>
      <c r="B80" s="121">
        <v>2433795.54</v>
      </c>
      <c r="C80" s="122">
        <v>14323.54</v>
      </c>
      <c r="D80" s="122">
        <v>181</v>
      </c>
      <c r="E80" s="122">
        <v>405234.5</v>
      </c>
      <c r="F80" s="122">
        <v>27165.67</v>
      </c>
      <c r="G80" s="122">
        <v>388843.85</v>
      </c>
      <c r="H80" s="122">
        <v>3065.74</v>
      </c>
      <c r="I80" s="123">
        <v>3272609.84</v>
      </c>
      <c r="J80" s="124" t="s">
        <v>148</v>
      </c>
      <c r="K80" s="122">
        <v>491994.97</v>
      </c>
      <c r="L80" s="122">
        <v>3062</v>
      </c>
      <c r="M80" s="122">
        <v>0</v>
      </c>
      <c r="N80" s="122">
        <v>81740.76</v>
      </c>
      <c r="O80" s="122">
        <v>7188.61</v>
      </c>
      <c r="P80" s="122">
        <v>81538.35</v>
      </c>
      <c r="Q80" s="122">
        <v>388.99</v>
      </c>
      <c r="R80" s="123">
        <v>665913.68</v>
      </c>
    </row>
    <row r="81" spans="1:18" ht="17.25">
      <c r="A81" s="120" t="s">
        <v>214</v>
      </c>
      <c r="B81" s="121">
        <v>55790279.17</v>
      </c>
      <c r="C81" s="122">
        <v>210229</v>
      </c>
      <c r="D81" s="122">
        <v>6668.38</v>
      </c>
      <c r="E81" s="122">
        <v>9279508.73</v>
      </c>
      <c r="F81" s="122">
        <v>391208.44</v>
      </c>
      <c r="G81" s="122">
        <v>3859949.44</v>
      </c>
      <c r="H81" s="122">
        <v>18301.34</v>
      </c>
      <c r="I81" s="123">
        <v>69556144.5</v>
      </c>
      <c r="J81" s="124" t="s">
        <v>150</v>
      </c>
      <c r="K81" s="122">
        <v>127213.15</v>
      </c>
      <c r="L81" s="122">
        <v>0</v>
      </c>
      <c r="M81" s="122">
        <v>0</v>
      </c>
      <c r="N81" s="122">
        <v>21072.08</v>
      </c>
      <c r="O81" s="122">
        <v>1881.67</v>
      </c>
      <c r="P81" s="122">
        <v>31256.49</v>
      </c>
      <c r="Q81" s="122">
        <v>114</v>
      </c>
      <c r="R81" s="123">
        <v>181537.39</v>
      </c>
    </row>
    <row r="82" spans="1:18" ht="17.25">
      <c r="A82" s="120" t="s">
        <v>151</v>
      </c>
      <c r="B82" s="121">
        <v>320800.22</v>
      </c>
      <c r="C82" s="122">
        <v>0</v>
      </c>
      <c r="D82" s="122">
        <v>0</v>
      </c>
      <c r="E82" s="122">
        <v>53451.42</v>
      </c>
      <c r="F82" s="122">
        <v>2666.61</v>
      </c>
      <c r="G82" s="122">
        <v>50183</v>
      </c>
      <c r="H82" s="122">
        <v>410</v>
      </c>
      <c r="I82" s="123">
        <v>427511.25</v>
      </c>
      <c r="J82" s="124" t="s">
        <v>152</v>
      </c>
      <c r="K82" s="122">
        <v>96282.02</v>
      </c>
      <c r="L82" s="122">
        <v>0</v>
      </c>
      <c r="M82" s="122">
        <v>0</v>
      </c>
      <c r="N82" s="122">
        <v>16046.74</v>
      </c>
      <c r="O82" s="122">
        <v>1058.59</v>
      </c>
      <c r="P82" s="122">
        <v>12931</v>
      </c>
      <c r="Q82" s="122">
        <v>75</v>
      </c>
      <c r="R82" s="123">
        <v>126393.35</v>
      </c>
    </row>
    <row r="83" spans="1:18" ht="17.25">
      <c r="A83" s="120" t="s">
        <v>153</v>
      </c>
      <c r="B83" s="121">
        <v>472676.26</v>
      </c>
      <c r="C83" s="122">
        <v>1717.53</v>
      </c>
      <c r="D83" s="122">
        <v>124.33</v>
      </c>
      <c r="E83" s="122">
        <v>74969.94</v>
      </c>
      <c r="F83" s="122">
        <v>3519.11</v>
      </c>
      <c r="G83" s="122">
        <v>100386.15</v>
      </c>
      <c r="H83" s="122">
        <v>1304</v>
      </c>
      <c r="I83" s="123">
        <v>654697.32</v>
      </c>
      <c r="J83" s="124" t="s">
        <v>154</v>
      </c>
      <c r="K83" s="122">
        <v>240689.27</v>
      </c>
      <c r="L83" s="122">
        <v>0</v>
      </c>
      <c r="M83" s="122">
        <v>0</v>
      </c>
      <c r="N83" s="122">
        <v>39949.78</v>
      </c>
      <c r="O83" s="122">
        <v>2192.73</v>
      </c>
      <c r="P83" s="122">
        <v>58654</v>
      </c>
      <c r="Q83" s="122">
        <v>365</v>
      </c>
      <c r="R83" s="123">
        <v>341850.78</v>
      </c>
    </row>
    <row r="84" spans="1:18" ht="17.25">
      <c r="A84" s="120" t="s">
        <v>155</v>
      </c>
      <c r="B84" s="121">
        <v>2416775.44</v>
      </c>
      <c r="C84" s="122">
        <v>12619</v>
      </c>
      <c r="D84" s="122">
        <v>0</v>
      </c>
      <c r="E84" s="122">
        <v>396317.49</v>
      </c>
      <c r="F84" s="122">
        <v>19508.69</v>
      </c>
      <c r="G84" s="122">
        <v>352568.96</v>
      </c>
      <c r="H84" s="122">
        <v>3472</v>
      </c>
      <c r="I84" s="123">
        <v>3201261.58</v>
      </c>
      <c r="J84" s="124" t="s">
        <v>156</v>
      </c>
      <c r="K84" s="122">
        <v>4964194.04</v>
      </c>
      <c r="L84" s="122">
        <v>83531</v>
      </c>
      <c r="M84" s="122">
        <v>0</v>
      </c>
      <c r="N84" s="122">
        <v>825535.42</v>
      </c>
      <c r="O84" s="122">
        <v>40268.64</v>
      </c>
      <c r="P84" s="122">
        <v>620815.62</v>
      </c>
      <c r="Q84" s="122">
        <v>4607.29</v>
      </c>
      <c r="R84" s="123">
        <v>6538952.01</v>
      </c>
    </row>
    <row r="85" spans="1:18" ht="17.25">
      <c r="A85" s="120" t="s">
        <v>157</v>
      </c>
      <c r="B85" s="121">
        <v>1772407.64</v>
      </c>
      <c r="C85" s="122">
        <v>4572.79</v>
      </c>
      <c r="D85" s="122">
        <v>0</v>
      </c>
      <c r="E85" s="122">
        <v>291141.95</v>
      </c>
      <c r="F85" s="122">
        <v>15045.89</v>
      </c>
      <c r="G85" s="122">
        <v>238521.25</v>
      </c>
      <c r="H85" s="122">
        <v>3267</v>
      </c>
      <c r="I85" s="123">
        <v>2324956.52</v>
      </c>
      <c r="J85" s="124" t="s">
        <v>158</v>
      </c>
      <c r="K85" s="122">
        <v>907953.17</v>
      </c>
      <c r="L85" s="122">
        <v>25341</v>
      </c>
      <c r="M85" s="122">
        <v>0</v>
      </c>
      <c r="N85" s="122">
        <v>149737.55</v>
      </c>
      <c r="O85" s="122">
        <v>5234.83</v>
      </c>
      <c r="P85" s="122">
        <v>192927.44</v>
      </c>
      <c r="Q85" s="122">
        <v>2346</v>
      </c>
      <c r="R85" s="123">
        <v>1283539.99</v>
      </c>
    </row>
    <row r="86" spans="1:18" ht="17.25">
      <c r="A86" s="120" t="s">
        <v>159</v>
      </c>
      <c r="B86" s="121">
        <v>866115.77</v>
      </c>
      <c r="C86" s="122">
        <v>0</v>
      </c>
      <c r="D86" s="122">
        <v>0</v>
      </c>
      <c r="E86" s="122">
        <v>142247.53</v>
      </c>
      <c r="F86" s="122">
        <v>4697.51</v>
      </c>
      <c r="G86" s="122">
        <v>161963.48</v>
      </c>
      <c r="H86" s="122">
        <v>1424</v>
      </c>
      <c r="I86" s="123">
        <v>1176448.29</v>
      </c>
      <c r="J86" s="127" t="s">
        <v>160</v>
      </c>
      <c r="K86" s="122">
        <v>2481991.09</v>
      </c>
      <c r="L86" s="122">
        <v>6777.46</v>
      </c>
      <c r="M86" s="122">
        <v>0</v>
      </c>
      <c r="N86" s="122">
        <v>412500.51</v>
      </c>
      <c r="O86" s="122">
        <v>20442.55</v>
      </c>
      <c r="P86" s="122">
        <v>312882.74</v>
      </c>
      <c r="Q86" s="122">
        <v>3056.08</v>
      </c>
      <c r="R86" s="123">
        <v>3237650.43</v>
      </c>
    </row>
    <row r="87" spans="1:18" ht="17.25">
      <c r="A87" s="120" t="s">
        <v>161</v>
      </c>
      <c r="B87" s="121">
        <v>449555.84</v>
      </c>
      <c r="C87" s="122">
        <v>0</v>
      </c>
      <c r="D87" s="122">
        <v>0</v>
      </c>
      <c r="E87" s="122">
        <v>74878.95</v>
      </c>
      <c r="F87" s="122">
        <v>5207.77</v>
      </c>
      <c r="G87" s="122">
        <v>99165.01</v>
      </c>
      <c r="H87" s="122">
        <v>1283</v>
      </c>
      <c r="I87" s="123">
        <v>630090.57</v>
      </c>
      <c r="J87" s="124" t="s">
        <v>162</v>
      </c>
      <c r="K87" s="122">
        <v>2179062.17</v>
      </c>
      <c r="L87" s="122">
        <v>14758.1</v>
      </c>
      <c r="M87" s="122">
        <v>1107.32</v>
      </c>
      <c r="N87" s="122">
        <v>360245.38</v>
      </c>
      <c r="O87" s="122">
        <v>17467.13</v>
      </c>
      <c r="P87" s="122">
        <v>440560.3</v>
      </c>
      <c r="Q87" s="122">
        <v>2861</v>
      </c>
      <c r="R87" s="123">
        <v>3016061.4</v>
      </c>
    </row>
    <row r="88" spans="1:18" ht="17.25">
      <c r="A88" s="120" t="s">
        <v>163</v>
      </c>
      <c r="B88" s="121">
        <v>1308280.11</v>
      </c>
      <c r="C88" s="122">
        <v>5284.61</v>
      </c>
      <c r="D88" s="122">
        <v>0</v>
      </c>
      <c r="E88" s="122">
        <v>215779.93</v>
      </c>
      <c r="F88" s="122">
        <v>11531.99</v>
      </c>
      <c r="G88" s="122">
        <v>216430.59</v>
      </c>
      <c r="H88" s="122">
        <v>2055</v>
      </c>
      <c r="I88" s="123">
        <v>1759362.23</v>
      </c>
      <c r="J88" s="124" t="s">
        <v>164</v>
      </c>
      <c r="K88" s="122">
        <v>14152189.93</v>
      </c>
      <c r="L88" s="122">
        <v>73254</v>
      </c>
      <c r="M88" s="122">
        <v>0</v>
      </c>
      <c r="N88" s="122">
        <v>2345803.89</v>
      </c>
      <c r="O88" s="122">
        <v>115925.63</v>
      </c>
      <c r="P88" s="122">
        <v>1805462.8</v>
      </c>
      <c r="Q88" s="122">
        <v>6168</v>
      </c>
      <c r="R88" s="123">
        <v>18498804.25</v>
      </c>
    </row>
    <row r="89" spans="1:18" ht="17.25">
      <c r="A89" s="120" t="s">
        <v>165</v>
      </c>
      <c r="B89" s="121">
        <v>1578562.99</v>
      </c>
      <c r="C89" s="122">
        <v>1174.63</v>
      </c>
      <c r="D89" s="122">
        <v>0</v>
      </c>
      <c r="E89" s="122">
        <v>255261.1</v>
      </c>
      <c r="F89" s="122">
        <v>13914.05</v>
      </c>
      <c r="G89" s="122">
        <v>294816.99</v>
      </c>
      <c r="H89" s="122">
        <v>1051</v>
      </c>
      <c r="I89" s="123">
        <v>2144780.76</v>
      </c>
      <c r="J89" s="124" t="s">
        <v>166</v>
      </c>
      <c r="K89" s="122">
        <v>569277.32</v>
      </c>
      <c r="L89" s="122">
        <v>0</v>
      </c>
      <c r="M89" s="122">
        <v>0</v>
      </c>
      <c r="N89" s="122">
        <v>94181.44</v>
      </c>
      <c r="O89" s="122">
        <v>4301.68</v>
      </c>
      <c r="P89" s="122">
        <v>114252.78</v>
      </c>
      <c r="Q89" s="122">
        <v>1867</v>
      </c>
      <c r="R89" s="123">
        <v>783880.22</v>
      </c>
    </row>
    <row r="90" spans="1:18" ht="17.25">
      <c r="A90" s="120" t="s">
        <v>167</v>
      </c>
      <c r="B90" s="121">
        <v>1026258.96</v>
      </c>
      <c r="C90" s="122">
        <v>1648</v>
      </c>
      <c r="D90" s="122">
        <v>0</v>
      </c>
      <c r="E90" s="122">
        <v>170517.94</v>
      </c>
      <c r="F90" s="122">
        <v>8763.21</v>
      </c>
      <c r="G90" s="122">
        <v>184823.11</v>
      </c>
      <c r="H90" s="122">
        <v>31256</v>
      </c>
      <c r="I90" s="123">
        <v>1423267.22</v>
      </c>
      <c r="J90" s="124" t="s">
        <v>168</v>
      </c>
      <c r="K90" s="122">
        <v>340131.47</v>
      </c>
      <c r="L90" s="122">
        <v>0</v>
      </c>
      <c r="M90" s="122">
        <v>0</v>
      </c>
      <c r="N90" s="122">
        <v>56533.19</v>
      </c>
      <c r="O90" s="122">
        <v>1640.44</v>
      </c>
      <c r="P90" s="122">
        <v>83530.29</v>
      </c>
      <c r="Q90" s="122">
        <v>1163.85</v>
      </c>
      <c r="R90" s="123">
        <v>482999.24</v>
      </c>
    </row>
    <row r="91" spans="1:18" ht="17.25">
      <c r="A91" s="120" t="s">
        <v>169</v>
      </c>
      <c r="B91" s="121">
        <v>248050.43</v>
      </c>
      <c r="C91" s="122">
        <v>0</v>
      </c>
      <c r="D91" s="122">
        <v>0</v>
      </c>
      <c r="E91" s="122">
        <v>41336.8</v>
      </c>
      <c r="F91" s="122">
        <v>3845.26</v>
      </c>
      <c r="G91" s="122">
        <v>57458.95</v>
      </c>
      <c r="H91" s="122">
        <v>227.73</v>
      </c>
      <c r="I91" s="123">
        <v>350919.17</v>
      </c>
      <c r="J91" s="124" t="s">
        <v>170</v>
      </c>
      <c r="K91" s="122">
        <v>12029314.11</v>
      </c>
      <c r="L91" s="122">
        <v>22868</v>
      </c>
      <c r="M91" s="122">
        <v>0</v>
      </c>
      <c r="N91" s="122">
        <v>2003810.03</v>
      </c>
      <c r="O91" s="122">
        <v>30204.11</v>
      </c>
      <c r="P91" s="122">
        <v>902317.24</v>
      </c>
      <c r="Q91" s="122">
        <v>5145.21</v>
      </c>
      <c r="R91" s="123">
        <v>14993658.7</v>
      </c>
    </row>
    <row r="92" spans="1:18" ht="17.25">
      <c r="A92" s="120" t="s">
        <v>171</v>
      </c>
      <c r="B92" s="121">
        <v>2393318.27</v>
      </c>
      <c r="C92" s="122">
        <v>0</v>
      </c>
      <c r="D92" s="122">
        <v>0</v>
      </c>
      <c r="E92" s="122">
        <v>394788.46</v>
      </c>
      <c r="F92" s="122">
        <v>21413.51</v>
      </c>
      <c r="G92" s="122">
        <v>407059.66</v>
      </c>
      <c r="H92" s="122">
        <v>4901</v>
      </c>
      <c r="I92" s="123">
        <v>3221480.9</v>
      </c>
      <c r="J92" s="124" t="s">
        <v>172</v>
      </c>
      <c r="K92" s="122">
        <v>52615102.66</v>
      </c>
      <c r="L92" s="122">
        <v>11371</v>
      </c>
      <c r="M92" s="122">
        <v>49038.2</v>
      </c>
      <c r="N92" s="122">
        <v>8715686.29</v>
      </c>
      <c r="O92" s="122">
        <v>340398.73</v>
      </c>
      <c r="P92" s="122">
        <v>5192822.94</v>
      </c>
      <c r="Q92" s="122">
        <v>21298.03</v>
      </c>
      <c r="R92" s="123">
        <v>66945717.849999994</v>
      </c>
    </row>
    <row r="93" spans="1:18" ht="17.25">
      <c r="A93" s="120" t="s">
        <v>173</v>
      </c>
      <c r="B93" s="121">
        <v>189868.36</v>
      </c>
      <c r="C93" s="122">
        <v>0</v>
      </c>
      <c r="D93" s="122">
        <v>0</v>
      </c>
      <c r="E93" s="122">
        <v>31704.41</v>
      </c>
      <c r="F93" s="122">
        <v>1979.07</v>
      </c>
      <c r="G93" s="122">
        <v>45062.08</v>
      </c>
      <c r="H93" s="122">
        <v>658.25</v>
      </c>
      <c r="I93" s="123">
        <v>269272.17</v>
      </c>
      <c r="J93" s="124" t="s">
        <v>174</v>
      </c>
      <c r="K93" s="122">
        <v>501217.87</v>
      </c>
      <c r="L93" s="122">
        <v>0</v>
      </c>
      <c r="M93" s="122">
        <v>0</v>
      </c>
      <c r="N93" s="122">
        <v>80165.01</v>
      </c>
      <c r="O93" s="122">
        <v>2263.74</v>
      </c>
      <c r="P93" s="122">
        <v>95463.7</v>
      </c>
      <c r="Q93" s="122">
        <v>-6131</v>
      </c>
      <c r="R93" s="123">
        <v>672979.32</v>
      </c>
    </row>
    <row r="94" spans="1:18" ht="17.25">
      <c r="A94" s="120" t="s">
        <v>175</v>
      </c>
      <c r="B94" s="121">
        <v>3778746.07</v>
      </c>
      <c r="C94" s="122">
        <v>259736</v>
      </c>
      <c r="D94" s="122">
        <v>0</v>
      </c>
      <c r="E94" s="122">
        <v>622685.12</v>
      </c>
      <c r="F94" s="122">
        <v>46852.87</v>
      </c>
      <c r="G94" s="122">
        <v>450916.14</v>
      </c>
      <c r="H94" s="122">
        <v>5046.06</v>
      </c>
      <c r="I94" s="123">
        <v>5163982.26</v>
      </c>
      <c r="J94" s="124" t="s">
        <v>176</v>
      </c>
      <c r="K94" s="122">
        <v>257507.82</v>
      </c>
      <c r="L94" s="122">
        <v>0</v>
      </c>
      <c r="M94" s="122">
        <v>0</v>
      </c>
      <c r="N94" s="122">
        <v>42916.07</v>
      </c>
      <c r="O94" s="122">
        <v>3716.26</v>
      </c>
      <c r="P94" s="122">
        <v>43716</v>
      </c>
      <c r="Q94" s="122">
        <v>131</v>
      </c>
      <c r="R94" s="123">
        <v>347987.15</v>
      </c>
    </row>
    <row r="95" spans="1:18" ht="17.25">
      <c r="A95" s="120" t="s">
        <v>177</v>
      </c>
      <c r="B95" s="121">
        <v>23581203.1</v>
      </c>
      <c r="C95" s="122">
        <v>63048</v>
      </c>
      <c r="D95" s="122">
        <v>0</v>
      </c>
      <c r="E95" s="122">
        <v>3941130.25</v>
      </c>
      <c r="F95" s="122">
        <v>166131.98</v>
      </c>
      <c r="G95" s="122">
        <v>2561577.51</v>
      </c>
      <c r="H95" s="122">
        <v>11727.97</v>
      </c>
      <c r="I95" s="123">
        <v>30324818.810000002</v>
      </c>
      <c r="J95" s="124" t="s">
        <v>178</v>
      </c>
      <c r="K95" s="122">
        <v>8998918.17</v>
      </c>
      <c r="L95" s="122">
        <v>14438</v>
      </c>
      <c r="M95" s="122">
        <v>0</v>
      </c>
      <c r="N95" s="122">
        <v>1460724.67</v>
      </c>
      <c r="O95" s="122">
        <v>78498.03</v>
      </c>
      <c r="P95" s="122">
        <v>1017126.59</v>
      </c>
      <c r="Q95" s="122">
        <v>10145.19</v>
      </c>
      <c r="R95" s="123">
        <v>11579850.649999999</v>
      </c>
    </row>
    <row r="96" spans="1:18" ht="17.25">
      <c r="A96" s="120" t="s">
        <v>179</v>
      </c>
      <c r="B96" s="121">
        <v>86989.47</v>
      </c>
      <c r="C96" s="122">
        <v>0</v>
      </c>
      <c r="D96" s="122">
        <v>0</v>
      </c>
      <c r="E96" s="122">
        <v>14496.73</v>
      </c>
      <c r="F96" s="122">
        <v>1066.1</v>
      </c>
      <c r="G96" s="122">
        <v>15584.16</v>
      </c>
      <c r="H96" s="122">
        <v>132.97</v>
      </c>
      <c r="I96" s="123">
        <v>118269.43</v>
      </c>
      <c r="J96" s="124" t="s">
        <v>180</v>
      </c>
      <c r="K96" s="122">
        <v>6105777.99</v>
      </c>
      <c r="L96" s="122">
        <v>43065</v>
      </c>
      <c r="M96" s="122">
        <v>52</v>
      </c>
      <c r="N96" s="122">
        <v>1012652.94</v>
      </c>
      <c r="O96" s="122">
        <v>53301.36</v>
      </c>
      <c r="P96" s="122">
        <v>962214.69</v>
      </c>
      <c r="Q96" s="122">
        <v>3669.52</v>
      </c>
      <c r="R96" s="123">
        <v>8180733.5</v>
      </c>
    </row>
    <row r="97" spans="1:18" ht="17.25">
      <c r="A97" s="120" t="s">
        <v>181</v>
      </c>
      <c r="B97" s="121">
        <v>568551.29</v>
      </c>
      <c r="C97" s="122">
        <v>0</v>
      </c>
      <c r="D97" s="122">
        <v>0</v>
      </c>
      <c r="E97" s="122">
        <v>94662.74</v>
      </c>
      <c r="F97" s="122">
        <v>6600.54</v>
      </c>
      <c r="G97" s="122">
        <v>110454.53</v>
      </c>
      <c r="H97" s="122">
        <v>939.73</v>
      </c>
      <c r="I97" s="123">
        <v>781208.83</v>
      </c>
      <c r="J97" s="124" t="s">
        <v>182</v>
      </c>
      <c r="K97" s="122">
        <v>1284039.36</v>
      </c>
      <c r="L97" s="122">
        <v>0</v>
      </c>
      <c r="M97" s="122">
        <v>0</v>
      </c>
      <c r="N97" s="122">
        <v>212431.99</v>
      </c>
      <c r="O97" s="122">
        <v>11371.63</v>
      </c>
      <c r="P97" s="122">
        <v>263991.72</v>
      </c>
      <c r="Q97" s="122">
        <v>1739</v>
      </c>
      <c r="R97" s="123">
        <v>1773573.7</v>
      </c>
    </row>
    <row r="98" spans="1:18" ht="17.25">
      <c r="A98" s="120" t="s">
        <v>183</v>
      </c>
      <c r="B98" s="121">
        <v>1243819.63</v>
      </c>
      <c r="C98" s="122">
        <v>1516</v>
      </c>
      <c r="D98" s="122">
        <v>0</v>
      </c>
      <c r="E98" s="122">
        <v>199581.88</v>
      </c>
      <c r="F98" s="122">
        <v>10304.63</v>
      </c>
      <c r="G98" s="122">
        <v>170014.57</v>
      </c>
      <c r="H98" s="122">
        <v>2202.95</v>
      </c>
      <c r="I98" s="123">
        <v>1627439.66</v>
      </c>
      <c r="J98" s="124" t="s">
        <v>184</v>
      </c>
      <c r="K98" s="122">
        <v>131610.86</v>
      </c>
      <c r="L98" s="122">
        <v>0</v>
      </c>
      <c r="M98" s="122">
        <v>0</v>
      </c>
      <c r="N98" s="122">
        <v>21930.5</v>
      </c>
      <c r="O98" s="122">
        <v>2074.03</v>
      </c>
      <c r="P98" s="122">
        <v>27032.68</v>
      </c>
      <c r="Q98" s="122">
        <v>-146.6</v>
      </c>
      <c r="R98" s="123">
        <v>182501.47</v>
      </c>
    </row>
    <row r="99" spans="1:18" ht="17.25">
      <c r="A99" s="120" t="s">
        <v>185</v>
      </c>
      <c r="B99" s="121">
        <v>1171491.08</v>
      </c>
      <c r="C99" s="122">
        <v>106219</v>
      </c>
      <c r="D99" s="122">
        <v>0</v>
      </c>
      <c r="E99" s="122">
        <v>189079.43</v>
      </c>
      <c r="F99" s="122">
        <v>10768.88</v>
      </c>
      <c r="G99" s="122">
        <v>241931.21</v>
      </c>
      <c r="H99" s="122">
        <v>2461</v>
      </c>
      <c r="I99" s="123">
        <v>1721950.6</v>
      </c>
      <c r="J99" s="124" t="s">
        <v>186</v>
      </c>
      <c r="K99" s="122">
        <v>438030.12</v>
      </c>
      <c r="L99" s="122">
        <v>0</v>
      </c>
      <c r="M99" s="122">
        <v>0</v>
      </c>
      <c r="N99" s="122">
        <v>72854.27</v>
      </c>
      <c r="O99" s="122">
        <v>5475.77</v>
      </c>
      <c r="P99" s="122">
        <v>96996</v>
      </c>
      <c r="Q99" s="122">
        <v>1274</v>
      </c>
      <c r="R99" s="123">
        <v>614630.16</v>
      </c>
    </row>
    <row r="100" spans="1:18" ht="17.25">
      <c r="A100" s="120" t="s">
        <v>187</v>
      </c>
      <c r="B100" s="121">
        <v>535904.79</v>
      </c>
      <c r="C100" s="122">
        <v>0</v>
      </c>
      <c r="D100" s="122">
        <v>0</v>
      </c>
      <c r="E100" s="122">
        <v>85809.29</v>
      </c>
      <c r="F100" s="122">
        <v>3452.51</v>
      </c>
      <c r="G100" s="122">
        <v>85691.49</v>
      </c>
      <c r="H100" s="122">
        <v>1480</v>
      </c>
      <c r="I100" s="123">
        <v>712338.08</v>
      </c>
      <c r="J100" s="124" t="s">
        <v>215</v>
      </c>
      <c r="K100" s="122">
        <v>252449.88</v>
      </c>
      <c r="L100" s="122">
        <v>6418</v>
      </c>
      <c r="M100" s="122">
        <v>0</v>
      </c>
      <c r="N100" s="122">
        <v>42069.43</v>
      </c>
      <c r="O100" s="122">
        <v>3092.02</v>
      </c>
      <c r="P100" s="122">
        <v>55158</v>
      </c>
      <c r="Q100" s="122">
        <v>262</v>
      </c>
      <c r="R100" s="123">
        <v>359449.33</v>
      </c>
    </row>
    <row r="101" spans="1:18" ht="17.25">
      <c r="A101" s="120" t="s">
        <v>189</v>
      </c>
      <c r="B101" s="121">
        <v>1000041.42</v>
      </c>
      <c r="C101" s="122">
        <v>106219</v>
      </c>
      <c r="D101" s="122">
        <v>0</v>
      </c>
      <c r="E101" s="122">
        <v>164332.27</v>
      </c>
      <c r="F101" s="122">
        <v>7483.71</v>
      </c>
      <c r="G101" s="122">
        <v>171887.4</v>
      </c>
      <c r="H101" s="122">
        <v>2004.5</v>
      </c>
      <c r="I101" s="123">
        <v>1451968.3</v>
      </c>
      <c r="J101" s="124" t="s">
        <v>190</v>
      </c>
      <c r="K101" s="122">
        <v>43689.63</v>
      </c>
      <c r="L101" s="122">
        <v>0</v>
      </c>
      <c r="M101" s="122">
        <v>0</v>
      </c>
      <c r="N101" s="122">
        <v>7275.46</v>
      </c>
      <c r="O101" s="122">
        <v>345.11</v>
      </c>
      <c r="P101" s="122">
        <v>12351.63</v>
      </c>
      <c r="Q101" s="122">
        <v>20.09</v>
      </c>
      <c r="R101" s="123">
        <v>63681.92</v>
      </c>
    </row>
    <row r="102" spans="1:18" ht="17.25">
      <c r="A102" s="120" t="s">
        <v>191</v>
      </c>
      <c r="B102" s="121">
        <v>1629350.28</v>
      </c>
      <c r="C102" s="122">
        <v>0</v>
      </c>
      <c r="D102" s="122">
        <v>0</v>
      </c>
      <c r="E102" s="122">
        <v>269329.86</v>
      </c>
      <c r="F102" s="122">
        <v>19135.29</v>
      </c>
      <c r="G102" s="122">
        <v>202241.58</v>
      </c>
      <c r="H102" s="122">
        <v>2414.47</v>
      </c>
      <c r="I102" s="123">
        <v>2122471.48</v>
      </c>
      <c r="J102" s="124" t="s">
        <v>192</v>
      </c>
      <c r="K102" s="122">
        <v>1432380</v>
      </c>
      <c r="L102" s="122">
        <v>7219</v>
      </c>
      <c r="M102" s="122">
        <v>0</v>
      </c>
      <c r="N102" s="122">
        <v>234221.03</v>
      </c>
      <c r="O102" s="122">
        <v>10145.87</v>
      </c>
      <c r="P102" s="122">
        <v>223055.3</v>
      </c>
      <c r="Q102" s="122">
        <v>2664</v>
      </c>
      <c r="R102" s="123">
        <v>1909685.2</v>
      </c>
    </row>
    <row r="103" spans="1:18" ht="17.25">
      <c r="A103" s="120" t="s">
        <v>193</v>
      </c>
      <c r="B103" s="121">
        <v>381181.44</v>
      </c>
      <c r="C103" s="122">
        <v>0</v>
      </c>
      <c r="D103" s="122">
        <v>0</v>
      </c>
      <c r="E103" s="122">
        <v>62432.29</v>
      </c>
      <c r="F103" s="122">
        <v>3578.75</v>
      </c>
      <c r="G103" s="122">
        <v>59411.2</v>
      </c>
      <c r="H103" s="122">
        <v>298.84</v>
      </c>
      <c r="I103" s="123">
        <v>506902.52</v>
      </c>
      <c r="J103" s="124" t="s">
        <v>194</v>
      </c>
      <c r="K103" s="122">
        <v>8349274.32</v>
      </c>
      <c r="L103" s="122">
        <v>25113</v>
      </c>
      <c r="M103" s="122">
        <v>0</v>
      </c>
      <c r="N103" s="122">
        <v>1389591.57</v>
      </c>
      <c r="O103" s="122">
        <v>66696.56</v>
      </c>
      <c r="P103" s="122">
        <v>997603.03</v>
      </c>
      <c r="Q103" s="122">
        <v>6738.53</v>
      </c>
      <c r="R103" s="123">
        <v>10835017.01</v>
      </c>
    </row>
    <row r="104" spans="1:18" ht="17.25">
      <c r="A104" s="120" t="s">
        <v>195</v>
      </c>
      <c r="B104" s="121">
        <v>135018.46</v>
      </c>
      <c r="C104" s="122">
        <v>1206.12</v>
      </c>
      <c r="D104" s="122">
        <v>0</v>
      </c>
      <c r="E104" s="122">
        <v>22485.32</v>
      </c>
      <c r="F104" s="122">
        <v>1442.82</v>
      </c>
      <c r="G104" s="122">
        <v>36375.85</v>
      </c>
      <c r="H104" s="122">
        <v>260.79</v>
      </c>
      <c r="I104" s="123">
        <v>196789.36</v>
      </c>
      <c r="J104" s="124" t="s">
        <v>196</v>
      </c>
      <c r="K104" s="122">
        <v>243362.27</v>
      </c>
      <c r="L104" s="122">
        <v>0</v>
      </c>
      <c r="M104" s="122">
        <v>0</v>
      </c>
      <c r="N104" s="122">
        <v>40462.93</v>
      </c>
      <c r="O104" s="122">
        <v>3340.95</v>
      </c>
      <c r="P104" s="122">
        <v>55278.48</v>
      </c>
      <c r="Q104" s="122">
        <v>223</v>
      </c>
      <c r="R104" s="123">
        <v>342667.63</v>
      </c>
    </row>
    <row r="105" spans="1:18" ht="17.25">
      <c r="A105" s="120" t="s">
        <v>197</v>
      </c>
      <c r="B105" s="121">
        <v>527984.14</v>
      </c>
      <c r="C105" s="122">
        <v>0</v>
      </c>
      <c r="D105" s="122">
        <v>0</v>
      </c>
      <c r="E105" s="122">
        <v>87441.89</v>
      </c>
      <c r="F105" s="122">
        <v>2577.49</v>
      </c>
      <c r="G105" s="122">
        <v>111396</v>
      </c>
      <c r="H105" s="122">
        <v>1204</v>
      </c>
      <c r="I105" s="123">
        <v>730603.52</v>
      </c>
      <c r="J105" s="124" t="s">
        <v>198</v>
      </c>
      <c r="K105" s="122">
        <v>949880.62</v>
      </c>
      <c r="L105" s="122">
        <v>57358</v>
      </c>
      <c r="M105" s="122">
        <v>0</v>
      </c>
      <c r="N105" s="122">
        <v>157375.03</v>
      </c>
      <c r="O105" s="122">
        <v>8352</v>
      </c>
      <c r="P105" s="122">
        <v>165333.03</v>
      </c>
      <c r="Q105" s="122">
        <v>1781</v>
      </c>
      <c r="R105" s="123">
        <v>1340079.68</v>
      </c>
    </row>
    <row r="106" spans="1:18" ht="17.25">
      <c r="A106" s="120" t="s">
        <v>199</v>
      </c>
      <c r="B106" s="121">
        <v>114153.71</v>
      </c>
      <c r="C106" s="122">
        <v>375</v>
      </c>
      <c r="D106" s="122">
        <v>0</v>
      </c>
      <c r="E106" s="122">
        <v>19016.05</v>
      </c>
      <c r="F106" s="122">
        <v>1178.56</v>
      </c>
      <c r="G106" s="122">
        <v>20595.96</v>
      </c>
      <c r="H106" s="122">
        <v>52</v>
      </c>
      <c r="I106" s="123">
        <v>155371.28</v>
      </c>
      <c r="J106" s="124" t="s">
        <v>200</v>
      </c>
      <c r="K106" s="122">
        <v>726926.21</v>
      </c>
      <c r="L106" s="122">
        <v>0</v>
      </c>
      <c r="M106" s="122">
        <v>0</v>
      </c>
      <c r="N106" s="122">
        <v>120191.74</v>
      </c>
      <c r="O106" s="122">
        <v>7829.64</v>
      </c>
      <c r="P106" s="122">
        <v>135931.55</v>
      </c>
      <c r="Q106" s="122">
        <v>1832.48</v>
      </c>
      <c r="R106" s="123">
        <v>992711.62</v>
      </c>
    </row>
    <row r="107" spans="1:18" ht="17.25">
      <c r="A107" s="120" t="s">
        <v>201</v>
      </c>
      <c r="B107" s="121">
        <v>1459360.44</v>
      </c>
      <c r="C107" s="122">
        <v>1414</v>
      </c>
      <c r="D107" s="122">
        <v>0</v>
      </c>
      <c r="E107" s="122">
        <v>241616.32</v>
      </c>
      <c r="F107" s="122">
        <v>11614.75</v>
      </c>
      <c r="G107" s="122">
        <v>301285.11</v>
      </c>
      <c r="H107" s="122">
        <v>2817</v>
      </c>
      <c r="I107" s="123">
        <v>2018107.62</v>
      </c>
      <c r="J107" s="124" t="s">
        <v>202</v>
      </c>
      <c r="K107" s="122">
        <v>15779746.37</v>
      </c>
      <c r="L107" s="122">
        <v>38291.09</v>
      </c>
      <c r="M107" s="122">
        <v>0</v>
      </c>
      <c r="N107" s="122">
        <v>2629634.48</v>
      </c>
      <c r="O107" s="122">
        <v>115030.89</v>
      </c>
      <c r="P107" s="122">
        <v>1698317.27</v>
      </c>
      <c r="Q107" s="122">
        <v>3891.46</v>
      </c>
      <c r="R107" s="123">
        <v>20264911.56</v>
      </c>
    </row>
    <row r="108" spans="1:18" ht="17.25">
      <c r="A108" s="120" t="s">
        <v>203</v>
      </c>
      <c r="B108" s="121">
        <v>339959.88</v>
      </c>
      <c r="C108" s="122">
        <v>0</v>
      </c>
      <c r="D108" s="122">
        <v>0</v>
      </c>
      <c r="E108" s="122">
        <v>55450.1</v>
      </c>
      <c r="F108" s="122">
        <v>3454.89</v>
      </c>
      <c r="G108" s="122">
        <v>76760.77</v>
      </c>
      <c r="H108" s="122">
        <v>453.58</v>
      </c>
      <c r="I108" s="123">
        <v>476079.22</v>
      </c>
      <c r="J108" s="124" t="s">
        <v>204</v>
      </c>
      <c r="K108" s="122">
        <v>6208926.21</v>
      </c>
      <c r="L108" s="122">
        <v>31988</v>
      </c>
      <c r="M108" s="122">
        <v>0</v>
      </c>
      <c r="N108" s="122">
        <v>1034147.33</v>
      </c>
      <c r="O108" s="122">
        <v>45854.78</v>
      </c>
      <c r="P108" s="122">
        <v>755888.69</v>
      </c>
      <c r="Q108" s="122">
        <v>857</v>
      </c>
      <c r="R108" s="123">
        <v>8077662.01</v>
      </c>
    </row>
    <row r="109" spans="1:18" ht="17.25">
      <c r="A109" s="120" t="s">
        <v>205</v>
      </c>
      <c r="B109" s="121">
        <v>35844437.75</v>
      </c>
      <c r="C109" s="122">
        <v>185815.78</v>
      </c>
      <c r="D109" s="122">
        <v>673</v>
      </c>
      <c r="E109" s="122">
        <v>5965407.05</v>
      </c>
      <c r="F109" s="122">
        <v>368746.35</v>
      </c>
      <c r="G109" s="122">
        <v>3712813.43</v>
      </c>
      <c r="H109" s="122">
        <v>16906.41</v>
      </c>
      <c r="I109" s="123">
        <v>46094799.769999996</v>
      </c>
      <c r="J109" s="124" t="s">
        <v>206</v>
      </c>
      <c r="K109" s="122">
        <v>67255334.64</v>
      </c>
      <c r="L109" s="122">
        <v>3128703.3</v>
      </c>
      <c r="M109" s="122">
        <v>725396.49</v>
      </c>
      <c r="N109" s="122">
        <v>10924580.23</v>
      </c>
      <c r="O109" s="122">
        <v>327605.33</v>
      </c>
      <c r="P109" s="122">
        <v>318548.04</v>
      </c>
      <c r="Q109" s="122">
        <v>54814.5</v>
      </c>
      <c r="R109" s="123">
        <v>82734982.53</v>
      </c>
    </row>
    <row r="110" spans="1:18" ht="17.25">
      <c r="A110" s="120" t="s">
        <v>207</v>
      </c>
      <c r="B110" s="121">
        <v>76422.72</v>
      </c>
      <c r="C110" s="122">
        <v>0</v>
      </c>
      <c r="D110" s="122">
        <v>0</v>
      </c>
      <c r="E110" s="122">
        <v>12661.25</v>
      </c>
      <c r="F110" s="122">
        <v>120.88</v>
      </c>
      <c r="G110" s="122">
        <v>24486.58</v>
      </c>
      <c r="H110" s="122">
        <v>553</v>
      </c>
      <c r="I110" s="123">
        <v>114244.43</v>
      </c>
      <c r="J110" s="120"/>
      <c r="K110" s="128"/>
      <c r="L110" s="122"/>
      <c r="M110" s="122"/>
      <c r="N110" s="122"/>
      <c r="O110" s="122"/>
      <c r="P110" s="122"/>
      <c r="Q110" s="122"/>
      <c r="R110" s="129" t="s">
        <v>104</v>
      </c>
    </row>
    <row r="111" spans="1:18" ht="17.25">
      <c r="A111" s="120" t="s">
        <v>208</v>
      </c>
      <c r="B111" s="121">
        <v>530085.37</v>
      </c>
      <c r="C111" s="122">
        <v>0</v>
      </c>
      <c r="D111" s="122">
        <v>0</v>
      </c>
      <c r="E111" s="122">
        <v>86437.02</v>
      </c>
      <c r="F111" s="122">
        <v>3188.95</v>
      </c>
      <c r="G111" s="122">
        <v>110993.27</v>
      </c>
      <c r="H111" s="122">
        <v>2025</v>
      </c>
      <c r="I111" s="123">
        <v>732729.61</v>
      </c>
      <c r="J111" s="130" t="s">
        <v>209</v>
      </c>
      <c r="K111" s="123">
        <v>417611751.5200001</v>
      </c>
      <c r="L111" s="123">
        <v>5236231.89</v>
      </c>
      <c r="M111" s="123">
        <v>783321.73</v>
      </c>
      <c r="N111" s="123">
        <v>68993523.10999998</v>
      </c>
      <c r="O111" s="123">
        <v>3118415.44</v>
      </c>
      <c r="P111" s="123">
        <v>40472715.870000005</v>
      </c>
      <c r="Q111" s="123">
        <v>319289.91</v>
      </c>
      <c r="R111" s="123">
        <v>536535249.4700001</v>
      </c>
    </row>
  </sheetData>
  <sheetProtection/>
  <printOptions/>
  <pageMargins left="0.46" right="0.18" top="0.5" bottom="0.23" header="0.5" footer="0.18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Collections - December 2011</dc:title>
  <dc:subject>Monthly Collections - December 2011</dc:subject>
  <dc:creator>Tennessee Department of Revenue</dc:creator>
  <cp:keywords>Revenue</cp:keywords>
  <dc:description/>
  <cp:lastModifiedBy>Chip Payne</cp:lastModifiedBy>
  <dcterms:created xsi:type="dcterms:W3CDTF">2003-03-11T21:26:24Z</dcterms:created>
  <dcterms:modified xsi:type="dcterms:W3CDTF">2024-03-27T19:31:53Z</dcterms:modified>
  <cp:category/>
  <cp:version/>
  <cp:contentType/>
  <cp:contentStatus/>
</cp:coreProperties>
</file>