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6660" activeTab="0"/>
  </bookViews>
  <sheets>
    <sheet name="P01-1011" sheetId="1" r:id="rId1"/>
    <sheet name="P02-1011" sheetId="2" r:id="rId2"/>
    <sheet name="P03-1011" sheetId="3" r:id="rId3"/>
    <sheet name="P06-1011" sheetId="4" r:id="rId4"/>
    <sheet name="P09-1011" sheetId="5" r:id="rId5"/>
    <sheet name="P10-1011" sheetId="6" r:id="rId6"/>
    <sheet name="P11-1011" sheetId="7" r:id="rId7"/>
    <sheet name="P12-1011" sheetId="8" r:id="rId8"/>
    <sheet name="P13-1011" sheetId="9" r:id="rId9"/>
    <sheet name="P14-1011" sheetId="10" r:id="rId10"/>
    <sheet name="P15-1011" sheetId="11" r:id="rId11"/>
    <sheet name="P16-1011" sheetId="12" r:id="rId12"/>
  </sheets>
  <definedNames>
    <definedName name="\Z" localSheetId="0">'P01-1011'!#REF!</definedName>
    <definedName name="\Z" localSheetId="1">'P02-1011'!#REF!</definedName>
    <definedName name="\Z" localSheetId="4">'P09-1011'!#REF!</definedName>
    <definedName name="\Z" localSheetId="5">'P10-1011'!#REF!</definedName>
    <definedName name="\Z" localSheetId="6">'P11-1011'!#REF!</definedName>
    <definedName name="\Z" localSheetId="7">'P12-1011'!#REF!</definedName>
    <definedName name="\Z" localSheetId="8">'P13-1011'!#REF!</definedName>
    <definedName name="\Z">'P14-1011'!#REF!</definedName>
    <definedName name="_xlnm.Print_Area" localSheetId="0">'P01-1011'!$A$1:$H$11</definedName>
    <definedName name="_xlnm.Print_Area" localSheetId="1">'P02-1011'!$A$1:$H$11</definedName>
    <definedName name="_xlnm.Print_Area" localSheetId="2">'P03-1011'!#REF!</definedName>
    <definedName name="_xlnm.Print_Area" localSheetId="3">'P06-1011'!#REF!</definedName>
    <definedName name="_xlnm.Print_Area" localSheetId="4">'P09-1011'!$A$1:$F$4</definedName>
    <definedName name="_xlnm.Print_Area" localSheetId="5">'P10-1011'!$A$1:$F$4</definedName>
    <definedName name="_xlnm.Print_Area" localSheetId="6">'P11-1011'!$A$1:$F$4</definedName>
    <definedName name="_xlnm.Print_Area" localSheetId="7">'P12-1011'!$A$1:$F$4</definedName>
    <definedName name="_xlnm.Print_Area" localSheetId="8">'P13-1011'!$A$1:$F$4</definedName>
    <definedName name="_xlnm.Print_Area" localSheetId="9">'P14-1011'!$A$1:$F$3</definedName>
    <definedName name="_xlnm.Print_Area" localSheetId="10">'P15-1011'!$A$1:$E$6</definedName>
    <definedName name="_xlnm.Print_Area" localSheetId="11">'P16-1011'!$A$1:$E$6</definedName>
  </definedNames>
  <calcPr fullCalcOnLoad="1"/>
</workbook>
</file>

<file path=xl/sharedStrings.xml><?xml version="1.0" encoding="utf-8"?>
<sst xmlns="http://schemas.openxmlformats.org/spreadsheetml/2006/main" count="1941" uniqueCount="472">
  <si>
    <t>TENNESSEE DEPARTMENT OF REVENUE</t>
  </si>
  <si>
    <t>SALES AND USE  TAX BY CLASSIFICATION</t>
  </si>
  <si>
    <t>FISCAL YEAR 2011-2012</t>
  </si>
  <si>
    <t>Page # 16</t>
  </si>
  <si>
    <t>OCTOBER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</si>
  <si>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</si>
  <si>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</si>
  <si>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</si>
  <si>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</si>
  <si>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</si>
  <si>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</si>
  <si>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</si>
  <si>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</si>
  <si>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</si>
  <si>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</si>
  <si>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</si>
  <si>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</si>
  <si>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</si>
  <si>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</si>
  <si>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</si>
  <si>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</si>
  <si>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</si>
  <si>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</si>
  <si>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</si>
  <si>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</si>
  <si>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</si>
  <si>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</si>
  <si>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</si>
  <si>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</si>
  <si>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</si>
  <si>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</si>
  <si>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</si>
  <si>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</si>
  <si>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</si>
  <si>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</si>
  <si>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</si>
  <si>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</si>
  <si>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</si>
  <si>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</si>
  <si>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</si>
  <si>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</si>
  <si>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</si>
  <si>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</si>
  <si>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</si>
  <si>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</si>
  <si>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</si>
  <si>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</si>
  <si>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</si>
  <si>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</si>
  <si>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</si>
  <si>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</si>
  <si>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</si>
  <si>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</si>
  <si>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</si>
  <si>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</si>
  <si>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>CONSUMER USE TAX</t>
  </si>
  <si>
    <t>DISASTER RELIEF TAX REBATE</t>
  </si>
  <si>
    <t xml:space="preserve">             GRAND TOTAL</t>
  </si>
  <si>
    <t xml:space="preserve">Note: Disaster relief includes May 2010 flood tax rebate, April 2011 disaster relief, and sales tax rebate on storm shelters. </t>
  </si>
  <si>
    <t>Page # 15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</si>
  <si>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</si>
  <si>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</si>
  <si>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</si>
  <si>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</si>
  <si>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</si>
  <si>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</si>
  <si>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</si>
  <si>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</si>
  <si>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</si>
  <si>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</si>
  <si>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</si>
  <si>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</si>
  <si>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</si>
  <si>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</si>
  <si>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</si>
  <si>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</si>
  <si>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</si>
  <si>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</si>
  <si>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</si>
  <si>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</si>
  <si>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</si>
  <si>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</si>
  <si>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</si>
  <si>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</si>
  <si>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</si>
  <si>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</si>
  <si>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</si>
  <si>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</si>
  <si>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</si>
  <si>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</si>
  <si>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</si>
  <si>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</si>
  <si>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</si>
  <si>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</si>
  <si>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</si>
  <si>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</si>
  <si>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</si>
  <si>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</si>
  <si>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</si>
  <si>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</si>
  <si>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</si>
  <si>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</si>
  <si>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</si>
  <si>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</si>
  <si>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</t>
  </si>
  <si>
    <t xml:space="preserve">   COLLECTION REPORT BY COUNTIES</t>
  </si>
  <si>
    <t>CLASS OF TAX</t>
  </si>
  <si>
    <t xml:space="preserve">LOCAL SALES </t>
  </si>
  <si>
    <t xml:space="preserve">  </t>
  </si>
  <si>
    <t>PAGE #  14</t>
  </si>
  <si>
    <t>COUNTIES</t>
  </si>
  <si>
    <t xml:space="preserve">Oct - 11 </t>
  </si>
  <si>
    <t>Jul 11 - Oct 11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</si>
  <si>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</si>
  <si>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</si>
  <si>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</si>
  <si>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</si>
  <si>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</si>
  <si>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</si>
  <si>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</si>
  <si>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</si>
  <si>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</si>
  <si>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</si>
  <si>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</si>
  <si>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</si>
  <si>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</si>
  <si>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</si>
  <si>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</si>
  <si>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</si>
  <si>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</si>
  <si>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</si>
  <si>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</si>
  <si>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</si>
  <si>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</si>
  <si>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</si>
  <si>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</si>
  <si>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</si>
  <si>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</si>
  <si>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</si>
  <si>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</si>
  <si>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</si>
  <si>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</si>
  <si>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</si>
  <si>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</si>
  <si>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</si>
  <si>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</si>
  <si>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</si>
  <si>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</si>
  <si>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</si>
  <si>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</si>
  <si>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</si>
  <si>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</si>
  <si>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</si>
  <si>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</si>
  <si>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</si>
  <si>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</si>
  <si>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</si>
  <si>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</si>
  <si>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</si>
  <si>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</si>
  <si>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</si>
  <si>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</si>
  <si>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</si>
  <si>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</si>
  <si>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</si>
  <si>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</si>
  <si>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</si>
  <si>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</si>
  <si>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</si>
  <si>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</si>
  <si>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</si>
  <si>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</si>
  <si>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</si>
  <si>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</si>
  <si>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</si>
  <si>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</si>
  <si>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</si>
  <si>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</si>
  <si>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</si>
  <si>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</si>
  <si>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</si>
  <si>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</si>
  <si>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</si>
  <si>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</si>
  <si>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</si>
  <si>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</si>
  <si>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</si>
  <si>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</si>
  <si>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</si>
  <si>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</si>
  <si>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</si>
  <si>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</si>
  <si>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</si>
  <si>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</si>
  <si>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</si>
  <si>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</si>
  <si>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</si>
  <si>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</si>
  <si>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</si>
  <si>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</si>
  <si>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</si>
  <si>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</si>
  <si>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</si>
  <si>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</si>
  <si>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</si>
  <si>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</si>
  <si>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</si>
  <si>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</si>
  <si>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</si>
  <si>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</si>
  <si>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ClASS OF TAX</t>
  </si>
  <si>
    <t xml:space="preserve">STATE SALES </t>
  </si>
  <si>
    <t>PAGE #   13</t>
  </si>
  <si>
    <t>Oct - 11</t>
  </si>
  <si>
    <t>19.DAVIDSON</t>
  </si>
  <si>
    <t>87.UNION</t>
  </si>
  <si>
    <t>TOTAL</t>
  </si>
  <si>
    <t>REALTY TRANSFER &amp; MORTGAGE</t>
  </si>
  <si>
    <t>PAGE #   12</t>
  </si>
  <si>
    <t xml:space="preserve">69.PICKETT         </t>
  </si>
  <si>
    <t>49. Lauderdale</t>
  </si>
  <si>
    <t>CLASS OF TAX  MOTOR VEHICLE</t>
  </si>
  <si>
    <t>PAGE #  11</t>
  </si>
  <si>
    <t xml:space="preserve">CLASS OF TAX   </t>
  </si>
  <si>
    <t>INHERITANCE,</t>
  </si>
  <si>
    <t>GIFT &amp; ESTATE</t>
  </si>
  <si>
    <t>PAGE #  10</t>
  </si>
  <si>
    <t>11602A</t>
  </si>
  <si>
    <t xml:space="preserve"> 11605B</t>
  </si>
  <si>
    <t xml:space="preserve"> 11606</t>
  </si>
  <si>
    <t xml:space="preserve"> 11602A</t>
  </si>
  <si>
    <t>CLASS OF TAX :</t>
  </si>
  <si>
    <t xml:space="preserve">INCOME </t>
  </si>
  <si>
    <t>PAGE #  9</t>
  </si>
  <si>
    <t>49. LAUDERDALE</t>
  </si>
  <si>
    <t>78. SEVIER</t>
  </si>
  <si>
    <t xml:space="preserve">          SUMMARY OF COLLECTIONS </t>
  </si>
  <si>
    <t>July 2011 - October 2011</t>
  </si>
  <si>
    <t>PAGE # 6</t>
  </si>
  <si>
    <t>GAIN OR LOSS</t>
  </si>
  <si>
    <t>PER CENT</t>
  </si>
  <si>
    <t>FRANCHISE</t>
  </si>
  <si>
    <t>11401-11403 Tax</t>
  </si>
  <si>
    <t>EXCISE</t>
  </si>
  <si>
    <t>11501-11503 Tax</t>
  </si>
  <si>
    <t>INCOME</t>
  </si>
  <si>
    <t xml:space="preserve">10601  Pre-Income Tax </t>
  </si>
  <si>
    <t>10602  6% Tax</t>
  </si>
  <si>
    <t>10603  Penalties &amp; Interest</t>
  </si>
  <si>
    <t>INHERITANCE,GIFT,ESTATE</t>
  </si>
  <si>
    <t>11601  Inheritance</t>
  </si>
  <si>
    <t>11602 Gift Tax Class A</t>
  </si>
  <si>
    <t>11603  Estate Tax</t>
  </si>
  <si>
    <t>11604 Generation Skip</t>
  </si>
  <si>
    <t>11605 Gift Tax Class B</t>
  </si>
  <si>
    <t>11606 Pre-Gift Tax</t>
  </si>
  <si>
    <t>11607 Prepaid Inheritance</t>
  </si>
  <si>
    <t>GASOLINE</t>
  </si>
  <si>
    <t>10201 Tax</t>
  </si>
  <si>
    <t>10202 Gasoline Highway Users</t>
  </si>
  <si>
    <t>10203 Hwy. Users Fuel Permits</t>
  </si>
  <si>
    <t>10204 Crude Oil &amp; Natural Gas</t>
  </si>
  <si>
    <t>10205 Penalty &amp; Interest-Reg</t>
  </si>
  <si>
    <t>10206 Penalty &amp; Interest-Hwy. Users</t>
  </si>
  <si>
    <t>10207 Alcohol Fees</t>
  </si>
  <si>
    <t>PETROLEUM SPECIAL TAX</t>
  </si>
  <si>
    <t>10401 Tax</t>
  </si>
  <si>
    <t>10402 Penalties &amp; Interest</t>
  </si>
  <si>
    <t>10403 Environment Assurance Fee</t>
  </si>
  <si>
    <t>TOBACCO</t>
  </si>
  <si>
    <t>11801 Cigarette Stamps</t>
  </si>
  <si>
    <t>11802 Cigar &amp; Other Tobacco Products</t>
  </si>
  <si>
    <t>11803 Fair Trade Info</t>
  </si>
  <si>
    <t>11804 Licenses-Retail Dealer</t>
  </si>
  <si>
    <t>11805 Licenses-Other</t>
  </si>
  <si>
    <t>11806 Contraband (All Types)</t>
  </si>
  <si>
    <t>11807 Confiscated Tobacco Products</t>
  </si>
  <si>
    <t>11808 Penalty</t>
  </si>
  <si>
    <t>BEER</t>
  </si>
  <si>
    <t>10901 Beer Barrellage</t>
  </si>
  <si>
    <t>10902 Certificate of Registration</t>
  </si>
  <si>
    <t>10903 Transportation Permits</t>
  </si>
  <si>
    <t>10904 Contraband</t>
  </si>
  <si>
    <t>10905 Penalty &amp; Interest</t>
  </si>
  <si>
    <t>10906 Wholesale Beer</t>
  </si>
  <si>
    <t>10907 Wholesale License</t>
  </si>
  <si>
    <t>10908 Common Carrier Beer Tax</t>
  </si>
  <si>
    <t xml:space="preserve">         SUMMARY OF COLLECTIONS</t>
  </si>
  <si>
    <t>PAGE # 7</t>
  </si>
  <si>
    <t>MOTOR VEHICLE REGISTRATION</t>
  </si>
  <si>
    <t>10501 Registration Fees</t>
  </si>
  <si>
    <t>10502 Drive-Out Tags</t>
  </si>
  <si>
    <t>10503 Temp. Operators Permits</t>
  </si>
  <si>
    <t>10504 Fines</t>
  </si>
  <si>
    <t>10505 Miscellaneous</t>
  </si>
  <si>
    <t>10506 International Registration</t>
  </si>
  <si>
    <t>10507 Personalized Registration</t>
  </si>
  <si>
    <t>10508 Handicapped Registration</t>
  </si>
  <si>
    <t>10509 Over Weight Truck Fines</t>
  </si>
  <si>
    <t>10510 Inquiry Information Fees</t>
  </si>
  <si>
    <t>10511 Fleet Registration</t>
  </si>
  <si>
    <t>10512 Trip Permits</t>
  </si>
  <si>
    <t>10513 International Reg.(IFTA)</t>
  </si>
  <si>
    <t>10514 International Reg. (Safety)</t>
  </si>
  <si>
    <t>10515 International Reg. (Revenue)</t>
  </si>
  <si>
    <t>10521 International Reg. (Safety Fees)</t>
  </si>
  <si>
    <t xml:space="preserve">MOTOR VEHICLE TITLE </t>
  </si>
  <si>
    <t>MIXED DRINK</t>
  </si>
  <si>
    <t>11101 Tax</t>
  </si>
  <si>
    <t>11102 Licenses</t>
  </si>
  <si>
    <t>BUSINESS</t>
  </si>
  <si>
    <t>12001 Counties Tax</t>
  </si>
  <si>
    <t>12002 Cities Tax</t>
  </si>
  <si>
    <t>12003 State Tax</t>
  </si>
  <si>
    <t>12004 County Delinquent</t>
  </si>
  <si>
    <t>12005 City Delinquent</t>
  </si>
  <si>
    <t>12006-12009-Class 1-4</t>
  </si>
  <si>
    <t>12010 Class 5 Industrial  Loan &amp; Thrift</t>
  </si>
  <si>
    <t>12011 Transient Vendor, Flea Mkt &amp; Other</t>
  </si>
  <si>
    <t>12012  Audit P &amp; I</t>
  </si>
  <si>
    <t>12013 Voluntary Disclosure State</t>
  </si>
  <si>
    <t>PRIVILEGE</t>
  </si>
  <si>
    <t>10701 Realty Transfer</t>
  </si>
  <si>
    <t>10702 Co. Officials Retirement Fees</t>
  </si>
  <si>
    <t>10703 Civil or City Court</t>
  </si>
  <si>
    <t>10704 Criminal Cases</t>
  </si>
  <si>
    <t>10705 Education</t>
  </si>
  <si>
    <t>10706 Criminal Injuries Comp</t>
  </si>
  <si>
    <t>10707 Penalties</t>
  </si>
  <si>
    <t>10708 Attorneys Reimbursement</t>
  </si>
  <si>
    <t>10709 Marriage License</t>
  </si>
  <si>
    <t>10710 Tire Tax</t>
  </si>
  <si>
    <t>10711 General Sessions Tax</t>
  </si>
  <si>
    <t>10712 Gen. Sess. Judges Retirement</t>
  </si>
  <si>
    <t>10713 Professional Tax</t>
  </si>
  <si>
    <t>10714 Used Oil</t>
  </si>
  <si>
    <t>10715 Auto Rental Surcharge</t>
  </si>
  <si>
    <t>10716 Realty Mortgage</t>
  </si>
  <si>
    <t>10717 UCC</t>
  </si>
  <si>
    <t>10718 Attorneys Administrative Fee</t>
  </si>
  <si>
    <t>10719 Forfeiture of Bonds</t>
  </si>
  <si>
    <t>10720 Sex Offenders</t>
  </si>
  <si>
    <t>10721 Domestic Violence</t>
  </si>
  <si>
    <t xml:space="preserve">10722 Civil/Legal Rep. Indigents </t>
  </si>
  <si>
    <t>10723 Fingerprinting</t>
  </si>
  <si>
    <t>10724 Public Defender</t>
  </si>
  <si>
    <t>10725 1992 Increase</t>
  </si>
  <si>
    <t>10726 Bail Bond Fee</t>
  </si>
  <si>
    <t>10727 Aggravated Assault</t>
  </si>
  <si>
    <t>10728 Marriage License Increase 2002</t>
  </si>
  <si>
    <t>10729 Drug Violation Cases</t>
  </si>
  <si>
    <t>10730 Sexual Assault</t>
  </si>
  <si>
    <t>10731 Drug Violation -No Treatment</t>
  </si>
  <si>
    <t>10732 Driving While Impaired</t>
  </si>
  <si>
    <t>10733 Municipal Training Education</t>
  </si>
  <si>
    <t xml:space="preserve">10734 Blood Alcohol </t>
  </si>
  <si>
    <t>10735 Litigation</t>
  </si>
  <si>
    <t>10736 Alcohol Drug Treatment Fee</t>
  </si>
  <si>
    <t>10737 Drag Racing Fine</t>
  </si>
  <si>
    <t>10738 Drug Testing Fee</t>
  </si>
  <si>
    <t>10739 Victim Notification Fund</t>
  </si>
  <si>
    <t>10740 Professional Athletes</t>
  </si>
  <si>
    <t>10741 Ignition Interlock Device</t>
  </si>
  <si>
    <t>10742 Cash Bond Forfeiture</t>
  </si>
  <si>
    <t>PAGE # 8</t>
  </si>
  <si>
    <t>GROSS RECEIPTS</t>
  </si>
  <si>
    <t>10801 Bottlers</t>
  </si>
  <si>
    <t>10802 Gas, Water, Power &amp; Light</t>
  </si>
  <si>
    <t>10803 Mixing Bars, Clubs, etc.</t>
  </si>
  <si>
    <t>10804 Public Utilities - Other</t>
  </si>
  <si>
    <t>10805 Telephone &amp; Telegraph</t>
  </si>
  <si>
    <t>10806 Theatres</t>
  </si>
  <si>
    <t>10807 Fire Arms</t>
  </si>
  <si>
    <t>10809 Vending Machines</t>
  </si>
  <si>
    <t>10810 Bottlers</t>
  </si>
  <si>
    <t>10811 Vending Registration</t>
  </si>
  <si>
    <t>10812 Vending Decals</t>
  </si>
  <si>
    <t>TVA IN LIEU</t>
  </si>
  <si>
    <t>ALCOHOLIC BEVERAGES</t>
  </si>
  <si>
    <t>11001 Alcohol Tax</t>
  </si>
  <si>
    <t>11002 Wine Tax</t>
  </si>
  <si>
    <t>11003 Licenses</t>
  </si>
  <si>
    <t>11004 Permits</t>
  </si>
  <si>
    <t>11005 Confiscated Equip. Rolling</t>
  </si>
  <si>
    <t>11006 Confiscated Prop. Other</t>
  </si>
  <si>
    <t>11007 Confiscated Alcoholic Bevg. Sale</t>
  </si>
  <si>
    <t>11008 Confisc. Alcoholic Bevg. Tax Pd</t>
  </si>
  <si>
    <t>11009 Conf. Alcohol Bev. City &amp; Cty 90%</t>
  </si>
  <si>
    <t>11010 Conf. Vehicles City &amp; Cnty 50%</t>
  </si>
  <si>
    <t>11011 Brand Registration</t>
  </si>
  <si>
    <t>11012 Tn. Wine</t>
  </si>
  <si>
    <t>11013 Wine Tax</t>
  </si>
  <si>
    <t>11014 Common Spirit Tax</t>
  </si>
  <si>
    <t>11015 Common Spirit Wine Tax</t>
  </si>
  <si>
    <t>11016 Distiller'sTax</t>
  </si>
  <si>
    <t>11017 Enforcement Tax</t>
  </si>
  <si>
    <t>11018 Wine Enforcement Tax</t>
  </si>
  <si>
    <t xml:space="preserve">COIN AMUSEMENT </t>
  </si>
  <si>
    <t>11901 Coin Tax</t>
  </si>
  <si>
    <t>11902 Penalty &amp; Interest</t>
  </si>
  <si>
    <t>11903 Confiscated</t>
  </si>
  <si>
    <t>11904 License Fee</t>
  </si>
  <si>
    <t>11905 License Fee Penalty &amp; Interest</t>
  </si>
  <si>
    <t>10102 State Cable TV</t>
  </si>
  <si>
    <t>10103 State Interstate Telecomm Sales</t>
  </si>
  <si>
    <t>10104 State Sales 1% Increase 2002</t>
  </si>
  <si>
    <t>10105 State Sales Single Article</t>
  </si>
  <si>
    <t>10106 State Sales 5.5% Food</t>
  </si>
  <si>
    <t>10107 Prepaid Wireless</t>
  </si>
  <si>
    <t>MOTOR VEHICLE FUEL</t>
  </si>
  <si>
    <t>10301 Tax Regular Diesel</t>
  </si>
  <si>
    <t>10302 Regular L. P.</t>
  </si>
  <si>
    <t>10303 Hwy. Users Diesel</t>
  </si>
  <si>
    <t>10304 Hwy. L. P.</t>
  </si>
  <si>
    <t>10305 Prepaid Diesel</t>
  </si>
  <si>
    <t>10306 Penalty &amp; Interest Hwy. Users</t>
  </si>
  <si>
    <t>10307 Penalty &amp; Interest-Reg.</t>
  </si>
  <si>
    <t>10308 Dyed Fuel</t>
  </si>
  <si>
    <t xml:space="preserve">Coal Severance </t>
  </si>
  <si>
    <t>11201-11202 Tax</t>
  </si>
  <si>
    <t xml:space="preserve">Gas &amp; Oil Severance </t>
  </si>
  <si>
    <t>11301-11302 Tax</t>
  </si>
  <si>
    <t>Unauthorized Substance</t>
  </si>
  <si>
    <t>14801 Marijuana</t>
  </si>
  <si>
    <t>14802 Cocaine</t>
  </si>
  <si>
    <t>14803 Other Drugs</t>
  </si>
  <si>
    <t>14804 Alcohol</t>
  </si>
  <si>
    <t>14805 Penalty &amp; Interest</t>
  </si>
  <si>
    <t>14806 Stamps</t>
  </si>
  <si>
    <t xml:space="preserve">          GRAND TOTAL</t>
  </si>
  <si>
    <t>October 2011</t>
  </si>
  <si>
    <t>PAGE # 3</t>
  </si>
  <si>
    <t>PAGE # 4</t>
  </si>
  <si>
    <t>PAGE # 5</t>
  </si>
  <si>
    <t xml:space="preserve">                                        </t>
  </si>
  <si>
    <t xml:space="preserve">              TENNESSEE DEPARTMENT OF REVENUE</t>
  </si>
  <si>
    <t>COMPARATIVE STATEMENT OF COLLECTED REVENUES</t>
  </si>
  <si>
    <t>July 11 - October 11</t>
  </si>
  <si>
    <t xml:space="preserve">   </t>
  </si>
  <si>
    <t>PAGE # 2</t>
  </si>
  <si>
    <t>2009 CHANGE 2010</t>
  </si>
  <si>
    <t>%</t>
  </si>
  <si>
    <t>2010 CHANGE 2011</t>
  </si>
  <si>
    <t>Franchise</t>
  </si>
  <si>
    <t>Excise</t>
  </si>
  <si>
    <t xml:space="preserve">Income    </t>
  </si>
  <si>
    <t>Inheritance, Gift &amp; Estate</t>
  </si>
  <si>
    <t>Gasoline</t>
  </si>
  <si>
    <t>Petroleum Special Tax</t>
  </si>
  <si>
    <t>Tobacco</t>
  </si>
  <si>
    <t>Beer</t>
  </si>
  <si>
    <t>Motor Vehicle Registration</t>
  </si>
  <si>
    <t>Motor Vehicle Title</t>
  </si>
  <si>
    <t>Mixed Drinks</t>
  </si>
  <si>
    <t>Business</t>
  </si>
  <si>
    <t>Privilege</t>
  </si>
  <si>
    <t>Gross Receipts</t>
  </si>
  <si>
    <t>TVA -  In Lieu</t>
  </si>
  <si>
    <t>Alcoholic Beverage</t>
  </si>
  <si>
    <t>Sales and Use</t>
  </si>
  <si>
    <t>Motor Vehicle Fuel</t>
  </si>
  <si>
    <t>Coal Severance</t>
  </si>
  <si>
    <t>Gas &amp; Oil Severance</t>
  </si>
  <si>
    <t>Coin Amusement</t>
  </si>
  <si>
    <t>Local Government</t>
  </si>
  <si>
    <t>Local Sales Tax</t>
  </si>
  <si>
    <t>Mineral Tax</t>
  </si>
  <si>
    <t>Local Business Tax</t>
  </si>
  <si>
    <t>N/A</t>
  </si>
  <si>
    <t>Local Business Tax Fees</t>
  </si>
  <si>
    <t>PAGE # 1</t>
  </si>
  <si>
    <t xml:space="preserve">SALES -  10101 Sales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</si>
</sst>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_)"/>
    <numFmt numFmtId="172" formatCode="0.0"/>
    <numFmt numFmtId="173" formatCode="#,##0.000_);\(#,##0.000\)"/>
    <numFmt numFmtId="174" formatCode="#,##0.0000_);\(#,##0.0000\)"/>
    <numFmt numFmtId="175" formatCode="_(* #,##0.000_);_(* \(#,##0.000\);_(* &quot;-&quot;??_);_(@_)"/>
    <numFmt numFmtId="176" formatCode="mmmm\-yy"/>
    <numFmt numFmtId="177" formatCode="[$-409]dddd\,\ mmmm\ dd\,\ yyyy"/>
    <numFmt numFmtId="178" formatCode="[$-409]mmmm\-yy;@"/>
    <numFmt numFmtId="179" formatCode="0.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Helvetica-Narrow"/>
      <family val="0"/>
    </font>
    <font>
      <sz val="10"/>
      <color indexed="12"/>
      <name val="Courier"/>
      <family val="0"/>
    </font>
    <font>
      <sz val="14"/>
      <name val="Helvetica-Narrow"/>
      <family val="0"/>
    </font>
    <font>
      <sz val="14"/>
      <name val="Arial"/>
      <family val="2"/>
    </font>
    <font>
      <sz val="14"/>
      <color indexed="12"/>
      <name val="Arial"/>
      <family val="2"/>
    </font>
    <font>
      <sz val="14"/>
      <color indexed="12"/>
      <name val="Helvetica-Narrow"/>
      <family val="0"/>
    </font>
    <font>
      <sz val="14"/>
      <color indexed="8"/>
      <name val="Arial"/>
      <family val="2"/>
    </font>
    <font>
      <sz val="10"/>
      <name val="Helvetica-Narrow"/>
      <family val="2"/>
    </font>
    <font>
      <b/>
      <sz val="14"/>
      <color indexed="8"/>
      <name val="Helvetica-Narrow"/>
      <family val="0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0">
      <alignment/>
      <protection/>
    </xf>
    <xf numFmtId="0" fontId="0" fillId="32" borderId="0">
      <alignment/>
      <protection/>
    </xf>
    <xf numFmtId="39" fontId="0" fillId="32" borderId="0">
      <alignment/>
      <protection/>
    </xf>
    <xf numFmtId="39" fontId="0" fillId="3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3" fillId="0" borderId="0" xfId="63" applyNumberFormat="1" applyFont="1" applyAlignment="1">
      <alignment horizontal="centerContinuous"/>
      <protection/>
    </xf>
    <xf numFmtId="0" fontId="2" fillId="0" borderId="0" xfId="63" applyNumberFormat="1" applyFont="1" applyAlignment="1">
      <alignment horizontal="centerContinuous"/>
      <protection/>
    </xf>
    <xf numFmtId="0" fontId="2" fillId="0" borderId="0" xfId="63" applyAlignment="1">
      <alignment/>
      <protection/>
    </xf>
    <xf numFmtId="0" fontId="4" fillId="0" borderId="0" xfId="63" applyNumberFormat="1" applyFont="1" applyAlignment="1">
      <alignment horizontal="centerContinuous"/>
      <protection/>
    </xf>
    <xf numFmtId="0" fontId="5" fillId="0" borderId="0" xfId="63" applyNumberFormat="1" applyFont="1" applyAlignment="1">
      <alignment horizontal="centerContinuous"/>
      <protection/>
    </xf>
    <xf numFmtId="0" fontId="6" fillId="0" borderId="0" xfId="63" applyNumberFormat="1" applyFont="1" applyAlignment="1">
      <alignment horizontal="centerContinuous"/>
      <protection/>
    </xf>
    <xf numFmtId="0" fontId="7" fillId="0" borderId="0" xfId="63" applyNumberFormat="1" applyFont="1" applyAlignment="1" applyProtection="1">
      <alignment/>
      <protection locked="0"/>
    </xf>
    <xf numFmtId="0" fontId="6" fillId="0" borderId="0" xfId="63" applyNumberFormat="1" applyFont="1" applyAlignment="1">
      <alignment/>
      <protection/>
    </xf>
    <xf numFmtId="0" fontId="5" fillId="0" borderId="0" xfId="63" applyNumberFormat="1" applyFont="1" applyAlignment="1">
      <alignment/>
      <protection/>
    </xf>
    <xf numFmtId="0" fontId="7" fillId="0" borderId="10" xfId="63" applyNumberFormat="1" applyFont="1" applyBorder="1" applyAlignment="1">
      <alignment/>
      <protection/>
    </xf>
    <xf numFmtId="0" fontId="7" fillId="0" borderId="10" xfId="63" applyNumberFormat="1" applyFont="1" applyBorder="1" applyAlignment="1">
      <alignment horizontal="centerContinuous" vertical="center"/>
      <protection/>
    </xf>
    <xf numFmtId="0" fontId="7" fillId="0" borderId="11" xfId="63" applyNumberFormat="1" applyFont="1" applyBorder="1" applyAlignment="1">
      <alignment horizontal="centerContinuous" vertical="center"/>
      <protection/>
    </xf>
    <xf numFmtId="0" fontId="2" fillId="0" borderId="12" xfId="63" applyNumberFormat="1" applyFont="1" applyBorder="1" applyAlignment="1">
      <alignment horizontal="centerContinuous"/>
      <protection/>
    </xf>
    <xf numFmtId="0" fontId="7" fillId="0" borderId="10" xfId="63" applyNumberFormat="1" applyFont="1" applyBorder="1" applyAlignment="1">
      <alignment horizontal="center"/>
      <protection/>
    </xf>
    <xf numFmtId="0" fontId="7" fillId="0" borderId="13" xfId="63" applyNumberFormat="1" applyFont="1" applyBorder="1" applyAlignment="1">
      <alignment horizontal="center"/>
      <protection/>
    </xf>
    <xf numFmtId="0" fontId="7" fillId="0" borderId="14" xfId="63" applyNumberFormat="1" applyFont="1" applyBorder="1" applyAlignment="1">
      <alignment/>
      <protection/>
    </xf>
    <xf numFmtId="0" fontId="7" fillId="0" borderId="14" xfId="63" applyNumberFormat="1" applyFont="1" applyBorder="1" applyAlignment="1">
      <alignment horizontal="center"/>
      <protection/>
    </xf>
    <xf numFmtId="0" fontId="7" fillId="0" borderId="15" xfId="63" applyNumberFormat="1" applyFont="1" applyBorder="1" applyAlignment="1">
      <alignment horizontal="center"/>
      <protection/>
    </xf>
    <xf numFmtId="3" fontId="2" fillId="0" borderId="10" xfId="63" applyNumberFormat="1" applyFont="1" applyBorder="1" applyAlignment="1">
      <alignment/>
      <protection/>
    </xf>
    <xf numFmtId="0" fontId="2" fillId="0" borderId="13" xfId="63" applyNumberFormat="1" applyFont="1" applyBorder="1" applyAlignment="1">
      <alignment/>
      <protection/>
    </xf>
    <xf numFmtId="3" fontId="8" fillId="0" borderId="16" xfId="63" applyNumberFormat="1" applyFont="1" applyBorder="1" applyAlignment="1">
      <alignment/>
      <protection/>
    </xf>
    <xf numFmtId="10" fontId="2" fillId="0" borderId="14" xfId="63" applyNumberFormat="1" applyFont="1" applyBorder="1" applyAlignment="1">
      <alignment/>
      <protection/>
    </xf>
    <xf numFmtId="10" fontId="2" fillId="0" borderId="17" xfId="63" applyNumberFormat="1" applyFont="1" applyBorder="1" applyAlignment="1">
      <alignment/>
      <protection/>
    </xf>
    <xf numFmtId="3" fontId="8" fillId="0" borderId="18" xfId="63" applyNumberFormat="1" applyFont="1" applyBorder="1" applyAlignment="1">
      <alignment/>
      <protection/>
    </xf>
    <xf numFmtId="10" fontId="2" fillId="0" borderId="19" xfId="63" applyNumberFormat="1" applyFont="1" applyBorder="1" applyAlignment="1">
      <alignment/>
      <protection/>
    </xf>
    <xf numFmtId="10" fontId="2" fillId="0" borderId="20" xfId="63" applyNumberFormat="1" applyFont="1" applyBorder="1" applyAlignment="1">
      <alignment/>
      <protection/>
    </xf>
    <xf numFmtId="10" fontId="2" fillId="0" borderId="21" xfId="63" applyNumberFormat="1" applyFont="1" applyBorder="1" applyAlignment="1">
      <alignment/>
      <protection/>
    </xf>
    <xf numFmtId="10" fontId="2" fillId="0" borderId="10" xfId="63" applyNumberFormat="1" applyFont="1" applyBorder="1" applyAlignment="1">
      <alignment/>
      <protection/>
    </xf>
    <xf numFmtId="10" fontId="2" fillId="0" borderId="13" xfId="63" applyNumberFormat="1" applyFont="1" applyBorder="1" applyAlignment="1">
      <alignment/>
      <protection/>
    </xf>
    <xf numFmtId="0" fontId="7" fillId="0" borderId="10" xfId="63" applyNumberFormat="1" applyFont="1" applyBorder="1" applyAlignment="1">
      <alignment/>
      <protection/>
    </xf>
    <xf numFmtId="3" fontId="8" fillId="0" borderId="18" xfId="63" applyNumberFormat="1" applyFont="1" applyFill="1" applyBorder="1" applyAlignment="1">
      <alignment/>
      <protection/>
    </xf>
    <xf numFmtId="10" fontId="2" fillId="0" borderId="19" xfId="63" applyNumberFormat="1" applyFont="1" applyFill="1" applyBorder="1" applyAlignment="1">
      <alignment/>
      <protection/>
    </xf>
    <xf numFmtId="10" fontId="2" fillId="0" borderId="20" xfId="63" applyNumberFormat="1" applyFont="1" applyFill="1" applyBorder="1" applyAlignment="1">
      <alignment/>
      <protection/>
    </xf>
    <xf numFmtId="0" fontId="7" fillId="0" borderId="10" xfId="63" applyNumberFormat="1" applyFont="1" applyFill="1" applyBorder="1" applyAlignment="1">
      <alignment/>
      <protection/>
    </xf>
    <xf numFmtId="0" fontId="7" fillId="0" borderId="22" xfId="63" applyNumberFormat="1" applyFont="1" applyBorder="1" applyAlignment="1">
      <alignment/>
      <protection/>
    </xf>
    <xf numFmtId="3" fontId="8" fillId="0" borderId="23" xfId="63" applyNumberFormat="1" applyFont="1" applyBorder="1" applyAlignment="1">
      <alignment/>
      <protection/>
    </xf>
    <xf numFmtId="0" fontId="7" fillId="0" borderId="0" xfId="63" applyNumberFormat="1" applyFont="1" applyFill="1" applyBorder="1" applyAlignment="1">
      <alignment/>
      <protection/>
    </xf>
    <xf numFmtId="0" fontId="3" fillId="0" borderId="0" xfId="62" applyNumberFormat="1" applyFont="1" applyAlignment="1">
      <alignment horizontal="centerContinuous"/>
      <protection/>
    </xf>
    <xf numFmtId="0" fontId="2" fillId="0" borderId="0" xfId="62" applyNumberFormat="1" applyFont="1" applyAlignment="1">
      <alignment horizontal="centerContinuous"/>
      <protection/>
    </xf>
    <xf numFmtId="0" fontId="2" fillId="0" borderId="0" xfId="62" applyAlignment="1">
      <alignment/>
      <protection/>
    </xf>
    <xf numFmtId="0" fontId="4" fillId="0" borderId="0" xfId="62" applyNumberFormat="1" applyFont="1" applyAlignment="1">
      <alignment horizontal="centerContinuous"/>
      <protection/>
    </xf>
    <xf numFmtId="0" fontId="5" fillId="0" borderId="0" xfId="62" applyNumberFormat="1" applyFont="1" applyAlignment="1">
      <alignment horizontal="centerContinuous"/>
      <protection/>
    </xf>
    <xf numFmtId="0" fontId="6" fillId="0" borderId="0" xfId="62" applyNumberFormat="1" applyFont="1" applyAlignment="1">
      <alignment horizontal="centerContinuous"/>
      <protection/>
    </xf>
    <xf numFmtId="0" fontId="2" fillId="0" borderId="0" xfId="62" applyNumberFormat="1" applyFont="1" applyAlignment="1" applyProtection="1">
      <alignment/>
      <protection locked="0"/>
    </xf>
    <xf numFmtId="0" fontId="6" fillId="0" borderId="0" xfId="62" applyNumberFormat="1" applyFont="1" applyAlignment="1">
      <alignment/>
      <protection/>
    </xf>
    <xf numFmtId="0" fontId="5" fillId="0" borderId="0" xfId="62" applyNumberFormat="1" applyFont="1" applyAlignment="1">
      <alignment/>
      <protection/>
    </xf>
    <xf numFmtId="0" fontId="7" fillId="0" borderId="10" xfId="62" applyNumberFormat="1" applyFont="1" applyBorder="1" applyAlignment="1">
      <alignment/>
      <protection/>
    </xf>
    <xf numFmtId="0" fontId="7" fillId="0" borderId="10" xfId="62" applyNumberFormat="1" applyFont="1" applyBorder="1" applyAlignment="1">
      <alignment horizontal="centerContinuous" vertical="center"/>
      <protection/>
    </xf>
    <xf numFmtId="0" fontId="7" fillId="0" borderId="11" xfId="62" applyNumberFormat="1" applyFont="1" applyBorder="1" applyAlignment="1">
      <alignment horizontal="centerContinuous" vertical="center"/>
      <protection/>
    </xf>
    <xf numFmtId="0" fontId="2" fillId="0" borderId="12" xfId="62" applyNumberFormat="1" applyFont="1" applyBorder="1" applyAlignment="1">
      <alignment horizontal="centerContinuous"/>
      <protection/>
    </xf>
    <xf numFmtId="0" fontId="7" fillId="0" borderId="10" xfId="62" applyNumberFormat="1" applyFont="1" applyBorder="1" applyAlignment="1">
      <alignment horizontal="center"/>
      <protection/>
    </xf>
    <xf numFmtId="0" fontId="7" fillId="0" borderId="13" xfId="62" applyNumberFormat="1" applyFont="1" applyBorder="1" applyAlignment="1">
      <alignment horizontal="center"/>
      <protection/>
    </xf>
    <xf numFmtId="0" fontId="7" fillId="0" borderId="14" xfId="62" applyNumberFormat="1" applyFont="1" applyBorder="1" applyAlignment="1">
      <alignment/>
      <protection/>
    </xf>
    <xf numFmtId="0" fontId="7" fillId="0" borderId="14" xfId="62" applyNumberFormat="1" applyFont="1" applyBorder="1" applyAlignment="1">
      <alignment horizontal="center"/>
      <protection/>
    </xf>
    <xf numFmtId="0" fontId="7" fillId="0" borderId="15" xfId="62" applyNumberFormat="1" applyFont="1" applyBorder="1" applyAlignment="1">
      <alignment horizontal="center"/>
      <protection/>
    </xf>
    <xf numFmtId="0" fontId="2" fillId="0" borderId="10" xfId="62" applyNumberFormat="1" applyFont="1" applyBorder="1" applyAlignment="1">
      <alignment/>
      <protection/>
    </xf>
    <xf numFmtId="0" fontId="2" fillId="0" borderId="13" xfId="62" applyNumberFormat="1" applyFont="1" applyBorder="1" applyAlignment="1">
      <alignment/>
      <protection/>
    </xf>
    <xf numFmtId="0" fontId="2" fillId="0" borderId="14" xfId="62" applyNumberFormat="1" applyFont="1" applyBorder="1" applyAlignment="1">
      <alignment/>
      <protection/>
    </xf>
    <xf numFmtId="0" fontId="2" fillId="0" borderId="15" xfId="62" applyNumberFormat="1" applyFont="1" applyBorder="1" applyAlignment="1">
      <alignment/>
      <protection/>
    </xf>
    <xf numFmtId="3" fontId="8" fillId="0" borderId="16" xfId="62" applyNumberFormat="1" applyFont="1" applyFill="1" applyBorder="1">
      <alignment/>
      <protection/>
    </xf>
    <xf numFmtId="10" fontId="2" fillId="0" borderId="14" xfId="62" applyNumberFormat="1" applyFont="1" applyBorder="1" applyAlignment="1">
      <alignment/>
      <protection/>
    </xf>
    <xf numFmtId="10" fontId="2" fillId="0" borderId="17" xfId="62" applyNumberFormat="1" applyFont="1" applyBorder="1" applyAlignment="1">
      <alignment/>
      <protection/>
    </xf>
    <xf numFmtId="10" fontId="2" fillId="0" borderId="21" xfId="62" applyNumberFormat="1" applyFont="1" applyBorder="1" applyAlignment="1">
      <alignment/>
      <protection/>
    </xf>
    <xf numFmtId="3" fontId="2" fillId="0" borderId="10" xfId="62" applyNumberFormat="1" applyFont="1" applyBorder="1" applyAlignment="1">
      <alignment/>
      <protection/>
    </xf>
    <xf numFmtId="10" fontId="2" fillId="0" borderId="10" xfId="62" applyNumberFormat="1" applyFont="1" applyBorder="1" applyAlignment="1">
      <alignment/>
      <protection/>
    </xf>
    <xf numFmtId="10" fontId="2" fillId="0" borderId="13" xfId="62" applyNumberFormat="1" applyFont="1" applyBorder="1" applyAlignment="1">
      <alignment/>
      <protection/>
    </xf>
    <xf numFmtId="3" fontId="8" fillId="0" borderId="16" xfId="62" applyNumberFormat="1" applyFont="1" applyBorder="1" applyAlignment="1">
      <alignment/>
      <protection/>
    </xf>
    <xf numFmtId="10" fontId="2" fillId="0" borderId="20" xfId="62" applyNumberFormat="1" applyFont="1" applyBorder="1" applyAlignment="1">
      <alignment/>
      <protection/>
    </xf>
    <xf numFmtId="0" fontId="7" fillId="0" borderId="19" xfId="62" applyNumberFormat="1" applyFont="1" applyBorder="1" applyAlignment="1">
      <alignment/>
      <protection/>
    </xf>
    <xf numFmtId="3" fontId="8" fillId="0" borderId="18" xfId="62" applyNumberFormat="1" applyFont="1" applyBorder="1" applyAlignment="1">
      <alignment/>
      <protection/>
    </xf>
    <xf numFmtId="10" fontId="2" fillId="0" borderId="24" xfId="62" applyNumberFormat="1" applyFont="1" applyBorder="1" applyAlignment="1">
      <alignment/>
      <protection/>
    </xf>
    <xf numFmtId="3" fontId="8" fillId="0" borderId="24" xfId="62" applyNumberFormat="1" applyFont="1" applyBorder="1" applyAlignment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0" borderId="0" xfId="0" applyFont="1" applyAlignment="1" applyProtection="1" quotePrefix="1">
      <alignment horizontal="left"/>
      <protection locked="0"/>
    </xf>
    <xf numFmtId="0" fontId="10" fillId="0" borderId="0" xfId="0" applyFont="1" applyAlignment="1" applyProtection="1" quotePrefix="1">
      <alignment horizontal="right"/>
      <protection locked="0"/>
    </xf>
    <xf numFmtId="0" fontId="10" fillId="34" borderId="25" xfId="0" applyFont="1" applyFill="1" applyBorder="1" applyAlignment="1" applyProtection="1">
      <alignment horizontal="center"/>
      <protection locked="0"/>
    </xf>
    <xf numFmtId="0" fontId="10" fillId="0" borderId="25" xfId="0" applyFont="1" applyBorder="1" applyAlignment="1" applyProtection="1" quotePrefix="1">
      <alignment horizontal="center"/>
      <protection locked="0"/>
    </xf>
    <xf numFmtId="0" fontId="10" fillId="34" borderId="14" xfId="0" applyFont="1" applyFill="1" applyBorder="1" applyAlignment="1" applyProtection="1">
      <alignment/>
      <protection locked="0"/>
    </xf>
    <xf numFmtId="39" fontId="10" fillId="0" borderId="25" xfId="0" applyNumberFormat="1" applyFont="1" applyBorder="1" applyAlignment="1" applyProtection="1">
      <alignment/>
      <protection locked="0"/>
    </xf>
    <xf numFmtId="39" fontId="10" fillId="0" borderId="25" xfId="0" applyNumberFormat="1" applyFont="1" applyBorder="1" applyAlignment="1" applyProtection="1">
      <alignment/>
      <protection/>
    </xf>
    <xf numFmtId="0" fontId="10" fillId="34" borderId="0" xfId="0" applyFont="1" applyFill="1" applyAlignment="1" applyProtection="1">
      <alignment/>
      <protection locked="0"/>
    </xf>
    <xf numFmtId="39" fontId="12" fillId="0" borderId="25" xfId="0" applyNumberFormat="1" applyFont="1" applyBorder="1" applyAlignment="1" applyProtection="1">
      <alignment/>
      <protection/>
    </xf>
    <xf numFmtId="39" fontId="10" fillId="0" borderId="26" xfId="0" applyNumberFormat="1" applyFont="1" applyBorder="1" applyAlignment="1" applyProtection="1">
      <alignment/>
      <protection locked="0"/>
    </xf>
    <xf numFmtId="39" fontId="10" fillId="0" borderId="27" xfId="0" applyNumberFormat="1" applyFont="1" applyBorder="1" applyAlignment="1" applyProtection="1">
      <alignment/>
      <protection/>
    </xf>
    <xf numFmtId="0" fontId="10" fillId="34" borderId="28" xfId="0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39" fontId="10" fillId="0" borderId="13" xfId="0" applyNumberFormat="1" applyFont="1" applyBorder="1" applyAlignment="1" applyProtection="1">
      <alignment/>
      <protection locked="0"/>
    </xf>
    <xf numFmtId="0" fontId="10" fillId="34" borderId="29" xfId="0" applyFont="1" applyFill="1" applyBorder="1" applyAlignment="1" applyProtection="1">
      <alignment/>
      <protection locked="0"/>
    </xf>
    <xf numFmtId="0" fontId="10" fillId="34" borderId="30" xfId="0" applyFont="1" applyFill="1" applyBorder="1" applyAlignment="1" applyProtection="1">
      <alignment horizontal="center"/>
      <protection locked="0"/>
    </xf>
    <xf numFmtId="39" fontId="10" fillId="0" borderId="31" xfId="0" applyNumberFormat="1" applyFont="1" applyBorder="1" applyAlignment="1" applyProtection="1">
      <alignment/>
      <protection locked="0"/>
    </xf>
    <xf numFmtId="39" fontId="10" fillId="0" borderId="31" xfId="0" applyNumberFormat="1" applyFont="1" applyBorder="1" applyAlignment="1" applyProtection="1">
      <alignment/>
      <protection/>
    </xf>
    <xf numFmtId="39" fontId="11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 quotePrefix="1">
      <alignment horizontal="left"/>
    </xf>
    <xf numFmtId="0" fontId="12" fillId="34" borderId="25" xfId="0" applyFont="1" applyFill="1" applyBorder="1" applyAlignment="1">
      <alignment horizontal="center"/>
    </xf>
    <xf numFmtId="171" fontId="10" fillId="0" borderId="25" xfId="0" applyNumberFormat="1" applyFont="1" applyBorder="1" applyAlignment="1" applyProtection="1" quotePrefix="1">
      <alignment horizontal="center"/>
      <protection locked="0"/>
    </xf>
    <xf numFmtId="0" fontId="10" fillId="34" borderId="25" xfId="0" applyFont="1" applyFill="1" applyBorder="1" applyAlignment="1">
      <alignment horizontal="center"/>
    </xf>
    <xf numFmtId="0" fontId="10" fillId="0" borderId="0" xfId="0" applyFont="1" applyBorder="1" applyAlignment="1" applyProtection="1" quotePrefix="1">
      <alignment horizontal="center"/>
      <protection locked="0"/>
    </xf>
    <xf numFmtId="0" fontId="12" fillId="34" borderId="14" xfId="0" applyFont="1" applyFill="1" applyBorder="1" applyAlignment="1">
      <alignment/>
    </xf>
    <xf numFmtId="0" fontId="10" fillId="34" borderId="0" xfId="0" applyFont="1" applyFill="1" applyAlignment="1">
      <alignment/>
    </xf>
    <xf numFmtId="39" fontId="12" fillId="0" borderId="0" xfId="0" applyNumberFormat="1" applyFont="1" applyBorder="1" applyAlignment="1" applyProtection="1">
      <alignment/>
      <protection/>
    </xf>
    <xf numFmtId="39" fontId="10" fillId="0" borderId="32" xfId="0" applyNumberFormat="1" applyFont="1" applyBorder="1" applyAlignment="1" applyProtection="1">
      <alignment/>
      <protection locked="0"/>
    </xf>
    <xf numFmtId="39" fontId="10" fillId="35" borderId="26" xfId="0" applyNumberFormat="1" applyFont="1" applyFill="1" applyBorder="1" applyAlignment="1" applyProtection="1">
      <alignment/>
      <protection/>
    </xf>
    <xf numFmtId="39" fontId="10" fillId="35" borderId="0" xfId="0" applyNumberFormat="1" applyFont="1" applyFill="1" applyBorder="1" applyAlignment="1" applyProtection="1">
      <alignment/>
      <protection/>
    </xf>
    <xf numFmtId="39" fontId="10" fillId="0" borderId="15" xfId="0" applyNumberFormat="1" applyFont="1" applyBorder="1" applyAlignment="1" applyProtection="1">
      <alignment/>
      <protection/>
    </xf>
    <xf numFmtId="39" fontId="12" fillId="0" borderId="13" xfId="0" applyNumberFormat="1" applyFont="1" applyBorder="1" applyAlignment="1" applyProtection="1">
      <alignment/>
      <protection/>
    </xf>
    <xf numFmtId="0" fontId="12" fillId="34" borderId="29" xfId="0" applyFont="1" applyFill="1" applyBorder="1" applyAlignment="1">
      <alignment/>
    </xf>
    <xf numFmtId="0" fontId="10" fillId="34" borderId="30" xfId="0" applyFont="1" applyFill="1" applyBorder="1" applyAlignment="1">
      <alignment horizontal="center"/>
    </xf>
    <xf numFmtId="39" fontId="12" fillId="0" borderId="31" xfId="0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0" fillId="0" borderId="22" xfId="0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2" fillId="0" borderId="29" xfId="0" applyFont="1" applyBorder="1" applyAlignment="1">
      <alignment/>
    </xf>
    <xf numFmtId="39" fontId="14" fillId="0" borderId="36" xfId="0" applyNumberFormat="1" applyFont="1" applyBorder="1" applyAlignment="1" applyProtection="1">
      <alignment/>
      <protection locked="0"/>
    </xf>
    <xf numFmtId="39" fontId="14" fillId="0" borderId="37" xfId="0" applyNumberFormat="1" applyFont="1" applyBorder="1" applyAlignment="1" applyProtection="1">
      <alignment/>
      <protection locked="0"/>
    </xf>
    <xf numFmtId="39" fontId="13" fillId="0" borderId="37" xfId="0" applyNumberFormat="1" applyFont="1" applyBorder="1" applyAlignment="1" applyProtection="1">
      <alignment/>
      <protection/>
    </xf>
    <xf numFmtId="0" fontId="12" fillId="0" borderId="25" xfId="0" applyFont="1" applyBorder="1" applyAlignment="1">
      <alignment/>
    </xf>
    <xf numFmtId="0" fontId="12" fillId="0" borderId="29" xfId="0" applyFont="1" applyBorder="1" applyAlignment="1">
      <alignment horizontal="left"/>
    </xf>
    <xf numFmtId="0" fontId="12" fillId="0" borderId="25" xfId="0" applyFont="1" applyBorder="1" applyAlignment="1" quotePrefix="1">
      <alignment horizontal="left"/>
    </xf>
    <xf numFmtId="0" fontId="12" fillId="0" borderId="25" xfId="0" applyFont="1" applyBorder="1" applyAlignment="1" quotePrefix="1">
      <alignment/>
    </xf>
    <xf numFmtId="39" fontId="15" fillId="0" borderId="25" xfId="0" applyNumberFormat="1" applyFont="1" applyBorder="1" applyAlignment="1" applyProtection="1">
      <alignment/>
      <protection locked="0"/>
    </xf>
    <xf numFmtId="39" fontId="13" fillId="0" borderId="37" xfId="0" applyNumberFormat="1" applyFont="1" applyBorder="1" applyAlignment="1" applyProtection="1">
      <alignment horizontal="center"/>
      <protection/>
    </xf>
    <xf numFmtId="0" fontId="12" fillId="0" borderId="31" xfId="0" applyFont="1" applyBorder="1" applyAlignment="1">
      <alignment horizontal="center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 horizontal="left"/>
      <protection/>
    </xf>
    <xf numFmtId="0" fontId="12" fillId="0" borderId="25" xfId="0" applyFont="1" applyBorder="1" applyAlignment="1" applyProtection="1">
      <alignment/>
      <protection/>
    </xf>
    <xf numFmtId="0" fontId="10" fillId="0" borderId="25" xfId="0" applyFont="1" applyBorder="1" applyAlignment="1" applyProtection="1">
      <alignment horizontal="center"/>
      <protection/>
    </xf>
    <xf numFmtId="0" fontId="12" fillId="34" borderId="14" xfId="0" applyFont="1" applyFill="1" applyBorder="1" applyAlignment="1" applyProtection="1">
      <alignment/>
      <protection/>
    </xf>
    <xf numFmtId="0" fontId="12" fillId="34" borderId="2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34" borderId="0" xfId="0" applyFont="1" applyFill="1" applyAlignment="1" applyProtection="1">
      <alignment/>
      <protection/>
    </xf>
    <xf numFmtId="0" fontId="12" fillId="0" borderId="38" xfId="0" applyFont="1" applyBorder="1" applyAlignment="1" applyProtection="1">
      <alignment horizontal="center"/>
      <protection/>
    </xf>
    <xf numFmtId="0" fontId="0" fillId="0" borderId="39" xfId="0" applyBorder="1" applyAlignment="1" applyProtection="1">
      <alignment/>
      <protection/>
    </xf>
    <xf numFmtId="0" fontId="12" fillId="34" borderId="29" xfId="0" applyFont="1" applyFill="1" applyBorder="1" applyAlignment="1" applyProtection="1">
      <alignment/>
      <protection/>
    </xf>
    <xf numFmtId="0" fontId="12" fillId="34" borderId="37" xfId="0" applyFont="1" applyFill="1" applyBorder="1" applyAlignment="1" applyProtection="1">
      <alignment horizontal="center"/>
      <protection/>
    </xf>
    <xf numFmtId="39" fontId="12" fillId="0" borderId="37" xfId="0" applyNumberFormat="1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3" fillId="0" borderId="34" xfId="0" applyFont="1" applyBorder="1" applyAlignment="1" applyProtection="1">
      <alignment/>
      <protection/>
    </xf>
    <xf numFmtId="0" fontId="13" fillId="0" borderId="34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39" fontId="15" fillId="0" borderId="25" xfId="0" applyNumberFormat="1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39" fontId="12" fillId="0" borderId="25" xfId="0" applyNumberFormat="1" applyFont="1" applyBorder="1" applyAlignment="1" applyProtection="1" quotePrefix="1">
      <alignment/>
      <protection/>
    </xf>
    <xf numFmtId="39" fontId="13" fillId="0" borderId="40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 quotePrefix="1">
      <alignment horizontal="left"/>
      <protection/>
    </xf>
    <xf numFmtId="0" fontId="12" fillId="0" borderId="31" xfId="0" applyFont="1" applyBorder="1" applyAlignment="1" applyProtection="1">
      <alignment horizontal="center"/>
      <protection/>
    </xf>
    <xf numFmtId="0" fontId="16" fillId="0" borderId="0" xfId="61" applyFont="1" applyProtection="1">
      <alignment/>
      <protection locked="0"/>
    </xf>
    <xf numFmtId="0" fontId="15" fillId="0" borderId="0" xfId="61" applyFont="1" applyProtection="1">
      <alignment/>
      <protection locked="0"/>
    </xf>
    <xf numFmtId="0" fontId="12" fillId="0" borderId="0" xfId="61" applyFont="1" applyProtection="1">
      <alignment/>
      <protection/>
    </xf>
    <xf numFmtId="0" fontId="10" fillId="0" borderId="0" xfId="61" applyFont="1" applyAlignment="1" applyProtection="1" quotePrefix="1">
      <alignment horizontal="left"/>
      <protection locked="0"/>
    </xf>
    <xf numFmtId="0" fontId="10" fillId="0" borderId="0" xfId="61" applyFont="1" applyProtection="1">
      <alignment/>
      <protection locked="0"/>
    </xf>
    <xf numFmtId="0" fontId="10" fillId="0" borderId="0" xfId="61" applyFont="1" applyAlignment="1" applyProtection="1" quotePrefix="1">
      <alignment horizontal="right"/>
      <protection locked="0"/>
    </xf>
    <xf numFmtId="0" fontId="10" fillId="34" borderId="25" xfId="61" applyFont="1" applyFill="1" applyBorder="1" applyAlignment="1" applyProtection="1">
      <alignment horizontal="center"/>
      <protection locked="0"/>
    </xf>
    <xf numFmtId="171" fontId="10" fillId="0" borderId="25" xfId="61" applyNumberFormat="1" applyFont="1" applyBorder="1" applyAlignment="1" applyProtection="1" quotePrefix="1">
      <alignment horizontal="center"/>
      <protection locked="0"/>
    </xf>
    <xf numFmtId="0" fontId="10" fillId="0" borderId="25" xfId="61" applyFont="1" applyBorder="1" applyAlignment="1" applyProtection="1" quotePrefix="1">
      <alignment horizontal="center"/>
      <protection locked="0"/>
    </xf>
    <xf numFmtId="39" fontId="10" fillId="0" borderId="25" xfId="61" applyNumberFormat="1" applyFont="1" applyBorder="1" applyAlignment="1" applyProtection="1" quotePrefix="1">
      <alignment horizontal="center"/>
      <protection locked="0"/>
    </xf>
    <xf numFmtId="0" fontId="15" fillId="0" borderId="0" xfId="61" applyFont="1" applyAlignment="1" applyProtection="1">
      <alignment horizontal="center"/>
      <protection locked="0"/>
    </xf>
    <xf numFmtId="0" fontId="15" fillId="0" borderId="0" xfId="61" applyFont="1" applyAlignment="1" applyProtection="1">
      <alignment horizontal="center"/>
      <protection/>
    </xf>
    <xf numFmtId="0" fontId="10" fillId="34" borderId="15" xfId="61" applyFont="1" applyFill="1" applyBorder="1" applyProtection="1">
      <alignment/>
      <protection locked="0"/>
    </xf>
    <xf numFmtId="39" fontId="10" fillId="0" borderId="25" xfId="61" applyNumberFormat="1" applyFont="1" applyBorder="1" applyProtection="1">
      <alignment/>
      <protection locked="0"/>
    </xf>
    <xf numFmtId="39" fontId="10" fillId="0" borderId="25" xfId="61" applyNumberFormat="1" applyFont="1" applyBorder="1" applyProtection="1">
      <alignment/>
      <protection/>
    </xf>
    <xf numFmtId="39" fontId="12" fillId="0" borderId="25" xfId="61" applyNumberFormat="1" applyFont="1" applyBorder="1" applyProtection="1">
      <alignment/>
      <protection/>
    </xf>
    <xf numFmtId="0" fontId="10" fillId="34" borderId="14" xfId="61" applyFont="1" applyFill="1" applyBorder="1" applyProtection="1">
      <alignment/>
      <protection locked="0"/>
    </xf>
    <xf numFmtId="39" fontId="10" fillId="0" borderId="26" xfId="61" applyNumberFormat="1" applyFont="1" applyBorder="1" applyProtection="1">
      <alignment/>
      <protection/>
    </xf>
    <xf numFmtId="39" fontId="12" fillId="0" borderId="41" xfId="61" applyNumberFormat="1" applyFont="1" applyBorder="1" applyProtection="1">
      <alignment/>
      <protection/>
    </xf>
    <xf numFmtId="0" fontId="10" fillId="0" borderId="15" xfId="61" applyFont="1" applyBorder="1" applyProtection="1">
      <alignment/>
      <protection locked="0"/>
    </xf>
    <xf numFmtId="0" fontId="12" fillId="0" borderId="15" xfId="61" applyFont="1" applyBorder="1" applyProtection="1">
      <alignment/>
      <protection/>
    </xf>
    <xf numFmtId="0" fontId="10" fillId="34" borderId="31" xfId="61" applyFont="1" applyFill="1" applyBorder="1" applyProtection="1">
      <alignment/>
      <protection locked="0"/>
    </xf>
    <xf numFmtId="0" fontId="10" fillId="34" borderId="31" xfId="61" applyFont="1" applyFill="1" applyBorder="1" applyAlignment="1" applyProtection="1">
      <alignment horizontal="center"/>
      <protection locked="0"/>
    </xf>
    <xf numFmtId="39" fontId="10" fillId="35" borderId="31" xfId="61" applyNumberFormat="1" applyFont="1" applyFill="1" applyBorder="1" applyProtection="1">
      <alignment/>
      <protection locked="0"/>
    </xf>
    <xf numFmtId="39" fontId="10" fillId="35" borderId="31" xfId="61" applyNumberFormat="1" applyFont="1" applyFill="1" applyBorder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 quotePrefix="1">
      <alignment horizontal="left"/>
      <protection locked="0"/>
    </xf>
    <xf numFmtId="0" fontId="10" fillId="0" borderId="0" xfId="0" applyFont="1" applyAlignment="1" applyProtection="1" quotePrefix="1">
      <alignment horizontal="right"/>
      <protection locked="0"/>
    </xf>
    <xf numFmtId="0" fontId="10" fillId="34" borderId="25" xfId="0" applyFont="1" applyFill="1" applyBorder="1" applyAlignment="1" applyProtection="1">
      <alignment horizontal="center"/>
      <protection locked="0"/>
    </xf>
    <xf numFmtId="171" fontId="10" fillId="0" borderId="25" xfId="0" applyNumberFormat="1" applyFont="1" applyBorder="1" applyAlignment="1" applyProtection="1" quotePrefix="1">
      <alignment horizontal="center"/>
      <protection locked="0"/>
    </xf>
    <xf numFmtId="0" fontId="10" fillId="0" borderId="25" xfId="0" applyFont="1" applyBorder="1" applyAlignment="1" applyProtection="1" quotePrefix="1">
      <alignment horizontal="center"/>
      <protection locked="0"/>
    </xf>
    <xf numFmtId="0" fontId="10" fillId="34" borderId="14" xfId="0" applyFont="1" applyFill="1" applyBorder="1" applyAlignment="1" applyProtection="1">
      <alignment/>
      <protection locked="0"/>
    </xf>
    <xf numFmtId="39" fontId="10" fillId="0" borderId="25" xfId="0" applyNumberFormat="1" applyFont="1" applyBorder="1" applyAlignment="1" applyProtection="1">
      <alignment/>
      <protection locked="0"/>
    </xf>
    <xf numFmtId="39" fontId="12" fillId="0" borderId="25" xfId="0" applyNumberFormat="1" applyFont="1" applyBorder="1" applyAlignment="1" applyProtection="1">
      <alignment/>
      <protection/>
    </xf>
    <xf numFmtId="0" fontId="10" fillId="34" borderId="0" xfId="0" applyFont="1" applyFill="1" applyAlignment="1" applyProtection="1">
      <alignment/>
      <protection locked="0"/>
    </xf>
    <xf numFmtId="39" fontId="10" fillId="0" borderId="26" xfId="0" applyNumberFormat="1" applyFont="1" applyBorder="1" applyAlignment="1" applyProtection="1">
      <alignment/>
      <protection locked="0"/>
    </xf>
    <xf numFmtId="39" fontId="12" fillId="0" borderId="26" xfId="0" applyNumberFormat="1" applyFont="1" applyBorder="1" applyAlignment="1" applyProtection="1">
      <alignment/>
      <protection/>
    </xf>
    <xf numFmtId="39" fontId="10" fillId="0" borderId="15" xfId="0" applyNumberFormat="1" applyFont="1" applyBorder="1" applyAlignment="1" applyProtection="1">
      <alignment/>
      <protection locked="0"/>
    </xf>
    <xf numFmtId="39" fontId="10" fillId="0" borderId="13" xfId="0" applyNumberFormat="1" applyFont="1" applyBorder="1" applyAlignment="1" applyProtection="1">
      <alignment/>
      <protection locked="0"/>
    </xf>
    <xf numFmtId="0" fontId="10" fillId="34" borderId="29" xfId="0" applyFont="1" applyFill="1" applyBorder="1" applyAlignment="1" applyProtection="1">
      <alignment/>
      <protection locked="0"/>
    </xf>
    <xf numFmtId="0" fontId="10" fillId="34" borderId="30" xfId="0" applyFont="1" applyFill="1" applyBorder="1" applyAlignment="1" applyProtection="1">
      <alignment horizontal="center"/>
      <protection locked="0"/>
    </xf>
    <xf numFmtId="39" fontId="10" fillId="0" borderId="31" xfId="0" applyNumberFormat="1" applyFont="1" applyBorder="1" applyAlignment="1" applyProtection="1">
      <alignment/>
      <protection locked="0"/>
    </xf>
    <xf numFmtId="0" fontId="17" fillId="0" borderId="22" xfId="0" applyFont="1" applyBorder="1" applyAlignment="1">
      <alignment/>
    </xf>
    <xf numFmtId="0" fontId="12" fillId="0" borderId="34" xfId="0" applyFont="1" applyBorder="1" applyAlignment="1">
      <alignment horizontal="center"/>
    </xf>
    <xf numFmtId="0" fontId="12" fillId="0" borderId="34" xfId="0" applyFont="1" applyBorder="1" applyAlignment="1">
      <alignment/>
    </xf>
    <xf numFmtId="0" fontId="12" fillId="0" borderId="29" xfId="0" applyFont="1" applyBorder="1" applyAlignment="1">
      <alignment/>
    </xf>
    <xf numFmtId="39" fontId="15" fillId="0" borderId="37" xfId="0" applyNumberFormat="1" applyFont="1" applyBorder="1" applyAlignment="1" applyProtection="1">
      <alignment/>
      <protection locked="0"/>
    </xf>
    <xf numFmtId="39" fontId="12" fillId="0" borderId="37" xfId="0" applyNumberFormat="1" applyFont="1" applyBorder="1" applyAlignment="1" applyProtection="1">
      <alignment/>
      <protection/>
    </xf>
    <xf numFmtId="0" fontId="12" fillId="0" borderId="25" xfId="0" applyFont="1" applyBorder="1" applyAlignment="1">
      <alignment/>
    </xf>
    <xf numFmtId="0" fontId="12" fillId="0" borderId="29" xfId="0" applyFont="1" applyBorder="1" applyAlignment="1" quotePrefix="1">
      <alignment/>
    </xf>
    <xf numFmtId="39" fontId="12" fillId="0" borderId="37" xfId="0" applyNumberFormat="1" applyFont="1" applyBorder="1" applyAlignment="1" applyProtection="1">
      <alignment horizontal="center"/>
      <protection/>
    </xf>
    <xf numFmtId="0" fontId="12" fillId="0" borderId="31" xfId="0" applyFont="1" applyBorder="1" applyAlignment="1">
      <alignment horizontal="center"/>
    </xf>
    <xf numFmtId="0" fontId="12" fillId="34" borderId="25" xfId="0" applyFont="1" applyFill="1" applyBorder="1" applyAlignment="1" applyProtection="1">
      <alignment horizontal="center"/>
      <protection/>
    </xf>
    <xf numFmtId="0" fontId="10" fillId="34" borderId="25" xfId="0" applyFont="1" applyFill="1" applyBorder="1" applyAlignment="1" applyProtection="1">
      <alignment horizontal="center"/>
      <protection/>
    </xf>
    <xf numFmtId="39" fontId="12" fillId="0" borderId="26" xfId="0" applyNumberFormat="1" applyFont="1" applyBorder="1" applyAlignment="1" applyProtection="1">
      <alignment/>
      <protection/>
    </xf>
    <xf numFmtId="0" fontId="12" fillId="0" borderId="38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34" borderId="29" xfId="0" applyFont="1" applyFill="1" applyBorder="1" applyAlignment="1" applyProtection="1" quotePrefix="1">
      <alignment horizontal="left"/>
      <protection/>
    </xf>
    <xf numFmtId="0" fontId="12" fillId="34" borderId="30" xfId="0" applyFont="1" applyFill="1" applyBorder="1" applyAlignment="1" applyProtection="1">
      <alignment horizontal="center"/>
      <protection/>
    </xf>
    <xf numFmtId="0" fontId="12" fillId="0" borderId="25" xfId="0" applyFont="1" applyBorder="1" applyAlignment="1" applyProtection="1" quotePrefix="1">
      <alignment/>
      <protection/>
    </xf>
    <xf numFmtId="39" fontId="0" fillId="32" borderId="0" xfId="60" applyNumberFormat="1">
      <alignment/>
      <protection/>
    </xf>
    <xf numFmtId="39" fontId="18" fillId="32" borderId="0" xfId="60" applyNumberFormat="1" applyFont="1">
      <alignment/>
      <protection/>
    </xf>
    <xf numFmtId="39" fontId="10" fillId="32" borderId="0" xfId="60" applyNumberFormat="1" applyFont="1">
      <alignment/>
      <protection/>
    </xf>
    <xf numFmtId="39" fontId="16" fillId="32" borderId="0" xfId="60" applyNumberFormat="1" applyFont="1">
      <alignment/>
      <protection/>
    </xf>
    <xf numFmtId="17" fontId="18" fillId="32" borderId="0" xfId="60" applyNumberFormat="1" applyFont="1" applyAlignment="1" applyProtection="1" quotePrefix="1">
      <alignment horizontal="left"/>
      <protection locked="0"/>
    </xf>
    <xf numFmtId="39" fontId="18" fillId="32" borderId="0" xfId="60" applyNumberFormat="1" applyFont="1" applyAlignment="1" applyProtection="1" quotePrefix="1">
      <alignment horizontal="left"/>
      <protection locked="0"/>
    </xf>
    <xf numFmtId="7" fontId="18" fillId="32" borderId="25" xfId="60" applyNumberFormat="1" applyFont="1" applyBorder="1" applyAlignment="1">
      <alignment horizontal="center"/>
      <protection/>
    </xf>
    <xf numFmtId="0" fontId="18" fillId="32" borderId="25" xfId="60" applyNumberFormat="1" applyFont="1" applyBorder="1" applyAlignment="1">
      <alignment horizontal="center"/>
      <protection/>
    </xf>
    <xf numFmtId="0" fontId="18" fillId="32" borderId="25" xfId="60" applyNumberFormat="1" applyFont="1" applyFill="1" applyBorder="1" applyAlignment="1">
      <alignment horizontal="center"/>
      <protection/>
    </xf>
    <xf numFmtId="7" fontId="16" fillId="32" borderId="0" xfId="60" applyNumberFormat="1" applyFont="1">
      <alignment/>
      <protection/>
    </xf>
    <xf numFmtId="39" fontId="18" fillId="32" borderId="14" xfId="60" applyNumberFormat="1" applyFont="1" applyBorder="1">
      <alignment/>
      <protection/>
    </xf>
    <xf numFmtId="39" fontId="10" fillId="32" borderId="14" xfId="60" applyNumberFormat="1" applyFont="1" applyBorder="1">
      <alignment/>
      <protection/>
    </xf>
    <xf numFmtId="39" fontId="10" fillId="32" borderId="15" xfId="60" applyNumberFormat="1" applyFont="1" applyBorder="1">
      <alignment/>
      <protection/>
    </xf>
    <xf numFmtId="39" fontId="10" fillId="32" borderId="14" xfId="60" applyNumberFormat="1" applyFont="1" applyBorder="1" applyProtection="1">
      <alignment/>
      <protection locked="0"/>
    </xf>
    <xf numFmtId="39" fontId="10" fillId="32" borderId="42" xfId="60" applyNumberFormat="1" applyFont="1" applyBorder="1" applyAlignment="1">
      <alignment horizontal="center"/>
      <protection/>
    </xf>
    <xf numFmtId="39" fontId="10" fillId="32" borderId="26" xfId="60" applyNumberFormat="1" applyFont="1" applyBorder="1">
      <alignment/>
      <protection/>
    </xf>
    <xf numFmtId="10" fontId="10" fillId="32" borderId="26" xfId="60" applyNumberFormat="1" applyFont="1" applyBorder="1">
      <alignment/>
      <protection/>
    </xf>
    <xf numFmtId="10" fontId="10" fillId="32" borderId="15" xfId="60" applyNumberFormat="1" applyFont="1" applyBorder="1">
      <alignment/>
      <protection/>
    </xf>
    <xf numFmtId="39" fontId="10" fillId="32" borderId="32" xfId="60" applyNumberFormat="1" applyFont="1" applyBorder="1">
      <alignment/>
      <protection/>
    </xf>
    <xf numFmtId="39" fontId="10" fillId="32" borderId="14" xfId="60" applyNumberFormat="1" applyFont="1" applyBorder="1" applyAlignment="1" quotePrefix="1">
      <alignment horizontal="left"/>
      <protection/>
    </xf>
    <xf numFmtId="39" fontId="10" fillId="32" borderId="29" xfId="60" applyNumberFormat="1" applyFont="1" applyBorder="1" applyProtection="1">
      <alignment/>
      <protection locked="0"/>
    </xf>
    <xf numFmtId="39" fontId="10" fillId="32" borderId="25" xfId="60" applyNumberFormat="1" applyFont="1" applyBorder="1">
      <alignment/>
      <protection/>
    </xf>
    <xf numFmtId="10" fontId="10" fillId="32" borderId="25" xfId="60" applyNumberFormat="1" applyFont="1" applyBorder="1">
      <alignment/>
      <protection/>
    </xf>
    <xf numFmtId="39" fontId="10" fillId="32" borderId="43" xfId="60" applyNumberFormat="1" applyFont="1" applyBorder="1">
      <alignment/>
      <protection/>
    </xf>
    <xf numFmtId="10" fontId="10" fillId="32" borderId="43" xfId="60" applyNumberFormat="1" applyFont="1" applyBorder="1">
      <alignment/>
      <protection/>
    </xf>
    <xf numFmtId="39" fontId="10" fillId="32" borderId="44" xfId="60" applyNumberFormat="1" applyFont="1" applyBorder="1" applyAlignment="1">
      <alignment horizontal="center"/>
      <protection/>
    </xf>
    <xf numFmtId="39" fontId="10" fillId="32" borderId="45" xfId="60" applyNumberFormat="1" applyFont="1" applyBorder="1">
      <alignment/>
      <protection/>
    </xf>
    <xf numFmtId="10" fontId="10" fillId="32" borderId="45" xfId="60" applyNumberFormat="1" applyFont="1" applyBorder="1">
      <alignment/>
      <protection/>
    </xf>
    <xf numFmtId="39" fontId="10" fillId="32" borderId="29" xfId="60" applyNumberFormat="1" applyFont="1" applyBorder="1">
      <alignment/>
      <protection/>
    </xf>
    <xf numFmtId="39" fontId="10" fillId="32" borderId="31" xfId="60" applyNumberFormat="1" applyFont="1" applyBorder="1">
      <alignment/>
      <protection/>
    </xf>
    <xf numFmtId="39" fontId="10" fillId="32" borderId="42" xfId="60" applyNumberFormat="1" applyFont="1" applyBorder="1">
      <alignment/>
      <protection/>
    </xf>
    <xf numFmtId="10" fontId="10" fillId="32" borderId="46" xfId="60" applyNumberFormat="1" applyFont="1" applyBorder="1">
      <alignment/>
      <protection/>
    </xf>
    <xf numFmtId="39" fontId="18" fillId="32" borderId="0" xfId="60" applyNumberFormat="1" applyFont="1" applyFill="1">
      <alignment/>
      <protection/>
    </xf>
    <xf numFmtId="39" fontId="18" fillId="32" borderId="0" xfId="60" applyNumberFormat="1" applyFont="1" applyProtection="1">
      <alignment/>
      <protection locked="0"/>
    </xf>
    <xf numFmtId="39" fontId="10" fillId="32" borderId="42" xfId="60" applyNumberFormat="1" applyFont="1" applyFill="1" applyBorder="1">
      <alignment/>
      <protection/>
    </xf>
    <xf numFmtId="10" fontId="10" fillId="32" borderId="31" xfId="60" applyNumberFormat="1" applyFont="1" applyBorder="1">
      <alignment/>
      <protection/>
    </xf>
    <xf numFmtId="39" fontId="10" fillId="32" borderId="14" xfId="60" applyNumberFormat="1" applyFont="1" applyBorder="1" applyAlignment="1">
      <alignment horizontal="left"/>
      <protection/>
    </xf>
    <xf numFmtId="39" fontId="10" fillId="32" borderId="13" xfId="60" applyNumberFormat="1" applyFont="1" applyBorder="1">
      <alignment/>
      <protection/>
    </xf>
    <xf numFmtId="39" fontId="10" fillId="32" borderId="47" xfId="60" applyNumberFormat="1" applyFont="1" applyBorder="1">
      <alignment/>
      <protection/>
    </xf>
    <xf numFmtId="39" fontId="10" fillId="32" borderId="46" xfId="60" applyNumberFormat="1" applyFont="1" applyBorder="1">
      <alignment/>
      <protection/>
    </xf>
    <xf numFmtId="10" fontId="10" fillId="32" borderId="41" xfId="60" applyNumberFormat="1" applyFont="1" applyBorder="1">
      <alignment/>
      <protection/>
    </xf>
    <xf numFmtId="39" fontId="10" fillId="32" borderId="48" xfId="60" applyNumberFormat="1" applyFont="1" applyBorder="1">
      <alignment/>
      <protection/>
    </xf>
    <xf numFmtId="10" fontId="10" fillId="32" borderId="32" xfId="60" applyNumberFormat="1" applyFont="1" applyBorder="1">
      <alignment/>
      <protection/>
    </xf>
    <xf numFmtId="39" fontId="18" fillId="32" borderId="14" xfId="60" applyNumberFormat="1" applyFont="1" applyBorder="1">
      <alignment/>
      <protection/>
    </xf>
    <xf numFmtId="39" fontId="18" fillId="32" borderId="14" xfId="60" applyNumberFormat="1" applyFont="1" applyBorder="1" applyAlignment="1" quotePrefix="1">
      <alignment horizontal="left"/>
      <protection/>
    </xf>
    <xf numFmtId="39" fontId="10" fillId="32" borderId="14" xfId="60" applyNumberFormat="1" applyFont="1" applyBorder="1" applyAlignment="1">
      <alignment horizontal="left"/>
      <protection/>
    </xf>
    <xf numFmtId="39" fontId="10" fillId="32" borderId="14" xfId="60" applyNumberFormat="1" applyFont="1" applyBorder="1" applyAlignment="1" quotePrefix="1">
      <alignment horizontal="left"/>
      <protection/>
    </xf>
    <xf numFmtId="39" fontId="10" fillId="32" borderId="14" xfId="60" applyNumberFormat="1" applyFont="1" applyBorder="1" quotePrefix="1">
      <alignment/>
      <protection/>
    </xf>
    <xf numFmtId="39" fontId="18" fillId="32" borderId="26" xfId="60" applyNumberFormat="1" applyFont="1" applyBorder="1">
      <alignment/>
      <protection/>
    </xf>
    <xf numFmtId="10" fontId="18" fillId="32" borderId="26" xfId="60" applyNumberFormat="1" applyFont="1" applyBorder="1">
      <alignment/>
      <protection/>
    </xf>
    <xf numFmtId="39" fontId="0" fillId="32" borderId="0" xfId="59" applyNumberFormat="1">
      <alignment/>
      <protection/>
    </xf>
    <xf numFmtId="39" fontId="18" fillId="32" borderId="0" xfId="59" applyNumberFormat="1" applyFont="1">
      <alignment/>
      <protection/>
    </xf>
    <xf numFmtId="39" fontId="10" fillId="32" borderId="0" xfId="59" applyNumberFormat="1" applyFont="1">
      <alignment/>
      <protection/>
    </xf>
    <xf numFmtId="39" fontId="16" fillId="32" borderId="0" xfId="59" applyNumberFormat="1" applyFont="1">
      <alignment/>
      <protection/>
    </xf>
    <xf numFmtId="17" fontId="18" fillId="32" borderId="0" xfId="59" applyNumberFormat="1" applyFont="1" applyAlignment="1" applyProtection="1" quotePrefix="1">
      <alignment horizontal="left"/>
      <protection locked="0"/>
    </xf>
    <xf numFmtId="39" fontId="18" fillId="32" borderId="0" xfId="59" applyNumberFormat="1" applyFont="1" applyProtection="1">
      <alignment/>
      <protection locked="0"/>
    </xf>
    <xf numFmtId="7" fontId="18" fillId="32" borderId="25" xfId="59" applyNumberFormat="1" applyFont="1" applyBorder="1" applyAlignment="1">
      <alignment horizontal="center"/>
      <protection/>
    </xf>
    <xf numFmtId="0" fontId="18" fillId="32" borderId="25" xfId="59" applyNumberFormat="1" applyFont="1" applyBorder="1" applyAlignment="1">
      <alignment horizontal="center"/>
      <protection/>
    </xf>
    <xf numFmtId="0" fontId="18" fillId="32" borderId="25" xfId="59" applyNumberFormat="1" applyFont="1" applyFill="1" applyBorder="1" applyAlignment="1">
      <alignment horizontal="center"/>
      <protection/>
    </xf>
    <xf numFmtId="7" fontId="16" fillId="32" borderId="0" xfId="59" applyNumberFormat="1" applyFont="1">
      <alignment/>
      <protection/>
    </xf>
    <xf numFmtId="39" fontId="18" fillId="32" borderId="14" xfId="59" applyNumberFormat="1" applyFont="1" applyBorder="1">
      <alignment/>
      <protection/>
    </xf>
    <xf numFmtId="39" fontId="10" fillId="32" borderId="14" xfId="59" applyNumberFormat="1" applyFont="1" applyBorder="1">
      <alignment/>
      <protection/>
    </xf>
    <xf numFmtId="39" fontId="10" fillId="32" borderId="15" xfId="59" applyNumberFormat="1" applyFont="1" applyBorder="1">
      <alignment/>
      <protection/>
    </xf>
    <xf numFmtId="39" fontId="10" fillId="32" borderId="14" xfId="59" applyNumberFormat="1" applyFont="1" applyBorder="1" applyProtection="1">
      <alignment/>
      <protection locked="0"/>
    </xf>
    <xf numFmtId="39" fontId="10" fillId="32" borderId="42" xfId="59" applyNumberFormat="1" applyFont="1" applyBorder="1" applyAlignment="1">
      <alignment horizontal="center"/>
      <protection/>
    </xf>
    <xf numFmtId="39" fontId="10" fillId="32" borderId="26" xfId="59" applyNumberFormat="1" applyFont="1" applyBorder="1">
      <alignment/>
      <protection/>
    </xf>
    <xf numFmtId="10" fontId="10" fillId="32" borderId="26" xfId="59" applyNumberFormat="1" applyFont="1" applyBorder="1">
      <alignment/>
      <protection/>
    </xf>
    <xf numFmtId="10" fontId="10" fillId="32" borderId="15" xfId="59" applyNumberFormat="1" applyFont="1" applyBorder="1">
      <alignment/>
      <protection/>
    </xf>
    <xf numFmtId="39" fontId="10" fillId="32" borderId="32" xfId="59" applyNumberFormat="1" applyFont="1" applyBorder="1">
      <alignment/>
      <protection/>
    </xf>
    <xf numFmtId="39" fontId="10" fillId="32" borderId="14" xfId="59" applyNumberFormat="1" applyFont="1" applyBorder="1" applyAlignment="1" quotePrefix="1">
      <alignment horizontal="left"/>
      <protection/>
    </xf>
    <xf numFmtId="39" fontId="10" fillId="32" borderId="29" xfId="59" applyNumberFormat="1" applyFont="1" applyBorder="1" applyProtection="1">
      <alignment/>
      <protection locked="0"/>
    </xf>
    <xf numFmtId="39" fontId="10" fillId="32" borderId="25" xfId="59" applyNumberFormat="1" applyFont="1" applyBorder="1">
      <alignment/>
      <protection/>
    </xf>
    <xf numFmtId="10" fontId="10" fillId="32" borderId="25" xfId="59" applyNumberFormat="1" applyFont="1" applyBorder="1">
      <alignment/>
      <protection/>
    </xf>
    <xf numFmtId="39" fontId="10" fillId="32" borderId="43" xfId="59" applyNumberFormat="1" applyFont="1" applyBorder="1">
      <alignment/>
      <protection/>
    </xf>
    <xf numFmtId="10" fontId="10" fillId="32" borderId="43" xfId="59" applyNumberFormat="1" applyFont="1" applyBorder="1">
      <alignment/>
      <protection/>
    </xf>
    <xf numFmtId="39" fontId="10" fillId="32" borderId="44" xfId="59" applyNumberFormat="1" applyFont="1" applyBorder="1" applyAlignment="1">
      <alignment horizontal="center"/>
      <protection/>
    </xf>
    <xf numFmtId="39" fontId="10" fillId="32" borderId="45" xfId="59" applyNumberFormat="1" applyFont="1" applyBorder="1">
      <alignment/>
      <protection/>
    </xf>
    <xf numFmtId="10" fontId="10" fillId="32" borderId="45" xfId="59" applyNumberFormat="1" applyFont="1" applyBorder="1">
      <alignment/>
      <protection/>
    </xf>
    <xf numFmtId="39" fontId="10" fillId="32" borderId="29" xfId="59" applyNumberFormat="1" applyFont="1" applyBorder="1">
      <alignment/>
      <protection/>
    </xf>
    <xf numFmtId="39" fontId="10" fillId="32" borderId="31" xfId="59" applyNumberFormat="1" applyFont="1" applyBorder="1">
      <alignment/>
      <protection/>
    </xf>
    <xf numFmtId="39" fontId="10" fillId="32" borderId="42" xfId="59" applyNumberFormat="1" applyFont="1" applyBorder="1">
      <alignment/>
      <protection/>
    </xf>
    <xf numFmtId="10" fontId="10" fillId="32" borderId="46" xfId="59" applyNumberFormat="1" applyFont="1" applyBorder="1">
      <alignment/>
      <protection/>
    </xf>
    <xf numFmtId="39" fontId="18" fillId="32" borderId="0" xfId="59" applyNumberFormat="1" applyFont="1" applyFill="1">
      <alignment/>
      <protection/>
    </xf>
    <xf numFmtId="39" fontId="10" fillId="32" borderId="42" xfId="59" applyNumberFormat="1" applyFont="1" applyFill="1" applyBorder="1">
      <alignment/>
      <protection/>
    </xf>
    <xf numFmtId="10" fontId="10" fillId="32" borderId="31" xfId="59" applyNumberFormat="1" applyFont="1" applyBorder="1">
      <alignment/>
      <protection/>
    </xf>
    <xf numFmtId="39" fontId="10" fillId="32" borderId="14" xfId="59" applyNumberFormat="1" applyFont="1" applyBorder="1" applyAlignment="1">
      <alignment horizontal="left"/>
      <protection/>
    </xf>
    <xf numFmtId="39" fontId="10" fillId="32" borderId="13" xfId="59" applyNumberFormat="1" applyFont="1" applyBorder="1">
      <alignment/>
      <protection/>
    </xf>
    <xf numFmtId="39" fontId="10" fillId="32" borderId="47" xfId="59" applyNumberFormat="1" applyFont="1" applyBorder="1">
      <alignment/>
      <protection/>
    </xf>
    <xf numFmtId="39" fontId="10" fillId="32" borderId="46" xfId="59" applyNumberFormat="1" applyFont="1" applyBorder="1">
      <alignment/>
      <protection/>
    </xf>
    <xf numFmtId="10" fontId="10" fillId="32" borderId="41" xfId="59" applyNumberFormat="1" applyFont="1" applyBorder="1">
      <alignment/>
      <protection/>
    </xf>
    <xf numFmtId="39" fontId="10" fillId="32" borderId="48" xfId="59" applyNumberFormat="1" applyFont="1" applyBorder="1">
      <alignment/>
      <protection/>
    </xf>
    <xf numFmtId="10" fontId="10" fillId="32" borderId="32" xfId="59" applyNumberFormat="1" applyFont="1" applyBorder="1">
      <alignment/>
      <protection/>
    </xf>
    <xf numFmtId="39" fontId="18" fillId="32" borderId="14" xfId="59" applyNumberFormat="1" applyFont="1" applyBorder="1">
      <alignment/>
      <protection/>
    </xf>
    <xf numFmtId="39" fontId="18" fillId="32" borderId="14" xfId="59" applyNumberFormat="1" applyFont="1" applyBorder="1" applyAlignment="1" quotePrefix="1">
      <alignment horizontal="left"/>
      <protection/>
    </xf>
    <xf numFmtId="39" fontId="10" fillId="32" borderId="14" xfId="59" applyNumberFormat="1" applyFont="1" applyBorder="1" applyAlignment="1">
      <alignment horizontal="left"/>
      <protection/>
    </xf>
    <xf numFmtId="39" fontId="10" fillId="32" borderId="14" xfId="59" applyNumberFormat="1" applyFont="1" applyBorder="1" applyAlignment="1" quotePrefix="1">
      <alignment horizontal="left"/>
      <protection/>
    </xf>
    <xf numFmtId="39" fontId="10" fillId="32" borderId="14" xfId="59" applyNumberFormat="1" applyFont="1" applyBorder="1" quotePrefix="1">
      <alignment/>
      <protection/>
    </xf>
    <xf numFmtId="39" fontId="18" fillId="32" borderId="26" xfId="59" applyNumberFormat="1" applyFont="1" applyBorder="1">
      <alignment/>
      <protection/>
    </xf>
    <xf numFmtId="10" fontId="18" fillId="32" borderId="26" xfId="59" applyNumberFormat="1" applyFont="1" applyBorder="1">
      <alignment/>
      <protection/>
    </xf>
    <xf numFmtId="0" fontId="0" fillId="32" borderId="0" xfId="58" applyNumberFormat="1">
      <alignment/>
      <protection/>
    </xf>
    <xf numFmtId="0" fontId="19" fillId="32" borderId="0" xfId="58" applyNumberFormat="1" applyFont="1">
      <alignment/>
      <protection/>
    </xf>
    <xf numFmtId="0" fontId="10" fillId="32" borderId="0" xfId="58" applyNumberFormat="1" applyFont="1">
      <alignment/>
      <protection/>
    </xf>
    <xf numFmtId="0" fontId="18" fillId="32" borderId="0" xfId="58" applyNumberFormat="1" applyFont="1">
      <alignment/>
      <protection/>
    </xf>
    <xf numFmtId="0" fontId="16" fillId="32" borderId="0" xfId="58" applyNumberFormat="1" applyFont="1">
      <alignment/>
      <protection/>
    </xf>
    <xf numFmtId="0" fontId="18" fillId="32" borderId="0" xfId="58" applyNumberFormat="1" applyFont="1" applyAlignment="1" applyProtection="1" quotePrefix="1">
      <alignment horizontal="left"/>
      <protection locked="0"/>
    </xf>
    <xf numFmtId="0" fontId="10" fillId="32" borderId="0" xfId="58" applyNumberFormat="1" applyFont="1" applyFill="1">
      <alignment/>
      <protection/>
    </xf>
    <xf numFmtId="0" fontId="18" fillId="32" borderId="25" xfId="58" applyNumberFormat="1" applyFont="1" applyBorder="1">
      <alignment/>
      <protection/>
    </xf>
    <xf numFmtId="0" fontId="18" fillId="32" borderId="25" xfId="58" applyNumberFormat="1" applyFont="1" applyBorder="1" applyAlignment="1" applyProtection="1">
      <alignment horizontal="center"/>
      <protection locked="0"/>
    </xf>
    <xf numFmtId="0" fontId="18" fillId="32" borderId="25" xfId="58" applyNumberFormat="1" applyFont="1" applyFill="1" applyBorder="1" applyAlignment="1" applyProtection="1">
      <alignment horizontal="center"/>
      <protection locked="0"/>
    </xf>
    <xf numFmtId="0" fontId="18" fillId="32" borderId="25" xfId="58" applyNumberFormat="1" applyFont="1" applyBorder="1" applyAlignment="1" applyProtection="1" quotePrefix="1">
      <alignment horizontal="center"/>
      <protection locked="0"/>
    </xf>
    <xf numFmtId="0" fontId="18" fillId="32" borderId="25" xfId="58" applyNumberFormat="1" applyFont="1" applyFill="1" applyBorder="1" applyAlignment="1" applyProtection="1" quotePrefix="1">
      <alignment horizontal="center"/>
      <protection locked="0"/>
    </xf>
    <xf numFmtId="0" fontId="10" fillId="32" borderId="25" xfId="58" applyNumberFormat="1" applyFont="1" applyBorder="1">
      <alignment/>
      <protection/>
    </xf>
    <xf numFmtId="0" fontId="10" fillId="32" borderId="29" xfId="58" applyNumberFormat="1" applyFont="1" applyBorder="1">
      <alignment/>
      <protection/>
    </xf>
    <xf numFmtId="39" fontId="10" fillId="32" borderId="25" xfId="58" applyNumberFormat="1" applyFont="1" applyFill="1" applyBorder="1">
      <alignment/>
      <protection/>
    </xf>
    <xf numFmtId="39" fontId="10" fillId="32" borderId="25" xfId="58" applyNumberFormat="1" applyFont="1" applyBorder="1">
      <alignment/>
      <protection/>
    </xf>
    <xf numFmtId="10" fontId="10" fillId="32" borderId="25" xfId="58" applyNumberFormat="1" applyFont="1" applyBorder="1">
      <alignment/>
      <protection/>
    </xf>
    <xf numFmtId="10" fontId="10" fillId="32" borderId="25" xfId="58" applyNumberFormat="1" applyFont="1" applyFill="1" applyBorder="1">
      <alignment/>
      <protection/>
    </xf>
    <xf numFmtId="39" fontId="10" fillId="32" borderId="25" xfId="58" applyNumberFormat="1" applyFont="1" applyBorder="1" applyProtection="1">
      <alignment/>
      <protection locked="0"/>
    </xf>
    <xf numFmtId="0" fontId="10" fillId="32" borderId="29" xfId="58" applyNumberFormat="1" applyFont="1" applyBorder="1" applyAlignment="1" quotePrefix="1">
      <alignment horizontal="left"/>
      <protection/>
    </xf>
    <xf numFmtId="0" fontId="10" fillId="32" borderId="33" xfId="58" applyNumberFormat="1" applyFont="1" applyBorder="1">
      <alignment/>
      <protection/>
    </xf>
    <xf numFmtId="39" fontId="18" fillId="32" borderId="42" xfId="58" applyNumberFormat="1" applyFont="1" applyBorder="1">
      <alignment/>
      <protection/>
    </xf>
    <xf numFmtId="39" fontId="18" fillId="32" borderId="26" xfId="58" applyNumberFormat="1" applyFont="1" applyBorder="1">
      <alignment/>
      <protection/>
    </xf>
    <xf numFmtId="10" fontId="18" fillId="32" borderId="26" xfId="58" applyNumberFormat="1" applyFont="1" applyBorder="1">
      <alignment/>
      <protection/>
    </xf>
    <xf numFmtId="10" fontId="18" fillId="32" borderId="26" xfId="58" applyNumberFormat="1" applyFont="1" applyFill="1" applyBorder="1">
      <alignment/>
      <protection/>
    </xf>
    <xf numFmtId="10" fontId="10" fillId="32" borderId="25" xfId="58" applyNumberFormat="1" applyFont="1" applyBorder="1" applyAlignment="1">
      <alignment horizontal="right"/>
      <protection/>
    </xf>
    <xf numFmtId="0" fontId="0" fillId="32" borderId="0" xfId="58" applyNumberFormat="1" applyProtection="1">
      <alignment/>
      <protection locked="0"/>
    </xf>
    <xf numFmtId="0" fontId="0" fillId="32" borderId="0" xfId="57" applyNumberFormat="1">
      <alignment/>
      <protection/>
    </xf>
    <xf numFmtId="0" fontId="19" fillId="32" borderId="0" xfId="57" applyNumberFormat="1" applyFont="1">
      <alignment/>
      <protection/>
    </xf>
    <xf numFmtId="0" fontId="10" fillId="32" borderId="0" xfId="57" applyNumberFormat="1" applyFont="1">
      <alignment/>
      <protection/>
    </xf>
    <xf numFmtId="0" fontId="18" fillId="32" borderId="0" xfId="57" applyNumberFormat="1" applyFont="1">
      <alignment/>
      <protection/>
    </xf>
    <xf numFmtId="0" fontId="16" fillId="32" borderId="0" xfId="57" applyNumberFormat="1" applyFont="1">
      <alignment/>
      <protection/>
    </xf>
    <xf numFmtId="178" fontId="18" fillId="32" borderId="0" xfId="57" applyNumberFormat="1" applyFont="1" applyAlignment="1" applyProtection="1">
      <alignment horizontal="left"/>
      <protection locked="0"/>
    </xf>
    <xf numFmtId="0" fontId="10" fillId="32" borderId="0" xfId="57" applyNumberFormat="1" applyFont="1" applyFill="1">
      <alignment/>
      <protection/>
    </xf>
    <xf numFmtId="0" fontId="18" fillId="32" borderId="25" xfId="57" applyNumberFormat="1" applyFont="1" applyBorder="1">
      <alignment/>
      <protection/>
    </xf>
    <xf numFmtId="0" fontId="18" fillId="32" borderId="25" xfId="57" applyNumberFormat="1" applyFont="1" applyBorder="1" applyAlignment="1" applyProtection="1">
      <alignment horizontal="center"/>
      <protection locked="0"/>
    </xf>
    <xf numFmtId="0" fontId="18" fillId="32" borderId="25" xfId="57" applyNumberFormat="1" applyFont="1" applyFill="1" applyBorder="1" applyAlignment="1" applyProtection="1">
      <alignment horizontal="center"/>
      <protection locked="0"/>
    </xf>
    <xf numFmtId="0" fontId="18" fillId="32" borderId="25" xfId="57" applyNumberFormat="1" applyFont="1" applyBorder="1" applyAlignment="1" applyProtection="1" quotePrefix="1">
      <alignment horizontal="center"/>
      <protection locked="0"/>
    </xf>
    <xf numFmtId="0" fontId="18" fillId="32" borderId="25" xfId="57" applyNumberFormat="1" applyFont="1" applyFill="1" applyBorder="1" applyAlignment="1" applyProtection="1" quotePrefix="1">
      <alignment horizontal="center"/>
      <protection locked="0"/>
    </xf>
    <xf numFmtId="0" fontId="10" fillId="32" borderId="25" xfId="57" applyNumberFormat="1" applyFont="1" applyBorder="1">
      <alignment/>
      <protection/>
    </xf>
    <xf numFmtId="0" fontId="10" fillId="32" borderId="29" xfId="57" applyNumberFormat="1" applyFont="1" applyBorder="1">
      <alignment/>
      <protection/>
    </xf>
    <xf numFmtId="39" fontId="10" fillId="32" borderId="25" xfId="57" applyNumberFormat="1" applyFont="1" applyFill="1" applyBorder="1">
      <alignment/>
      <protection/>
    </xf>
    <xf numFmtId="39" fontId="10" fillId="32" borderId="25" xfId="57" applyNumberFormat="1" applyFont="1" applyBorder="1">
      <alignment/>
      <protection/>
    </xf>
    <xf numFmtId="10" fontId="10" fillId="32" borderId="25" xfId="57" applyNumberFormat="1" applyFont="1" applyBorder="1">
      <alignment/>
      <protection/>
    </xf>
    <xf numFmtId="10" fontId="10" fillId="32" borderId="25" xfId="57" applyNumberFormat="1" applyFont="1" applyFill="1" applyBorder="1">
      <alignment/>
      <protection/>
    </xf>
    <xf numFmtId="39" fontId="10" fillId="32" borderId="25" xfId="57" applyNumberFormat="1" applyFont="1" applyBorder="1" applyProtection="1">
      <alignment/>
      <protection locked="0"/>
    </xf>
    <xf numFmtId="0" fontId="10" fillId="32" borderId="29" xfId="57" applyNumberFormat="1" applyFont="1" applyBorder="1" applyAlignment="1" quotePrefix="1">
      <alignment horizontal="left"/>
      <protection/>
    </xf>
    <xf numFmtId="0" fontId="10" fillId="32" borderId="33" xfId="57" applyNumberFormat="1" applyFont="1" applyBorder="1">
      <alignment/>
      <protection/>
    </xf>
    <xf numFmtId="39" fontId="18" fillId="32" borderId="42" xfId="57" applyNumberFormat="1" applyFont="1" applyBorder="1">
      <alignment/>
      <protection/>
    </xf>
    <xf numFmtId="39" fontId="18" fillId="32" borderId="26" xfId="57" applyNumberFormat="1" applyFont="1" applyBorder="1">
      <alignment/>
      <protection/>
    </xf>
    <xf numFmtId="10" fontId="18" fillId="32" borderId="26" xfId="57" applyNumberFormat="1" applyFont="1" applyBorder="1">
      <alignment/>
      <protection/>
    </xf>
    <xf numFmtId="10" fontId="18" fillId="32" borderId="26" xfId="57" applyNumberFormat="1" applyFont="1" applyFill="1" applyBorder="1">
      <alignment/>
      <protection/>
    </xf>
    <xf numFmtId="10" fontId="10" fillId="32" borderId="25" xfId="57" applyNumberFormat="1" applyFont="1" applyBorder="1" applyAlignment="1">
      <alignment horizontal="right"/>
      <protection/>
    </xf>
    <xf numFmtId="0" fontId="0" fillId="32" borderId="0" xfId="57" applyNumberFormat="1" applyProtection="1">
      <alignment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01-1011" xfId="57"/>
    <cellStyle name="Normal_P02-1011" xfId="58"/>
    <cellStyle name="Normal_P03-1011" xfId="59"/>
    <cellStyle name="Normal_P06-1011" xfId="60"/>
    <cellStyle name="Normal_P11-1011" xfId="61"/>
    <cellStyle name="Normal_p15-1011" xfId="62"/>
    <cellStyle name="Normal_p16-1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1562100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3335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1562100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3335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25.7109375" defaultRowHeight="19.5" customHeight="1"/>
  <cols>
    <col min="1" max="1" width="31.140625" style="340" customWidth="1"/>
    <col min="2" max="2" width="25.7109375" style="340" customWidth="1"/>
    <col min="3" max="3" width="23.421875" style="340" customWidth="1"/>
    <col min="4" max="4" width="23.7109375" style="340" customWidth="1"/>
    <col min="5" max="5" width="25.7109375" style="340" customWidth="1"/>
    <col min="6" max="6" width="15.7109375" style="340" customWidth="1"/>
    <col min="7" max="7" width="25.7109375" style="340" customWidth="1"/>
    <col min="8" max="8" width="13.7109375" style="340" customWidth="1"/>
    <col min="9" max="16384" width="25.7109375" style="340" customWidth="1"/>
  </cols>
  <sheetData>
    <row r="1" ht="19.5" customHeight="1">
      <c r="A1" s="340" t="s">
        <v>434</v>
      </c>
    </row>
    <row r="2" ht="19.5" customHeight="1">
      <c r="C2" s="340" t="s">
        <v>104</v>
      </c>
    </row>
    <row r="3" spans="3:4" ht="19.5" customHeight="1">
      <c r="C3" s="340" t="s">
        <v>104</v>
      </c>
      <c r="D3" s="340" t="s">
        <v>104</v>
      </c>
    </row>
    <row r="4" ht="19.5" customHeight="1">
      <c r="C4" s="340" t="s">
        <v>104</v>
      </c>
    </row>
    <row r="7" spans="1:9" ht="19.5" customHeight="1">
      <c r="A7" s="341" t="s">
        <v>434</v>
      </c>
      <c r="B7" s="342" t="s">
        <v>434</v>
      </c>
      <c r="C7" s="343" t="s">
        <v>435</v>
      </c>
      <c r="D7" s="343"/>
      <c r="E7" s="343"/>
      <c r="F7" s="342"/>
      <c r="G7" s="342"/>
      <c r="H7" s="342"/>
      <c r="I7" s="344"/>
    </row>
    <row r="8" spans="1:9" ht="19.5" customHeight="1">
      <c r="A8" s="340" t="s">
        <v>434</v>
      </c>
      <c r="B8" s="342"/>
      <c r="C8" s="343" t="s">
        <v>436</v>
      </c>
      <c r="D8" s="343"/>
      <c r="E8" s="343"/>
      <c r="F8" s="342"/>
      <c r="G8" s="342"/>
      <c r="H8" s="342"/>
      <c r="I8" s="344"/>
    </row>
    <row r="9" spans="1:10" ht="19.5" customHeight="1">
      <c r="A9" s="345">
        <v>40847</v>
      </c>
      <c r="B9" s="342" t="s">
        <v>434</v>
      </c>
      <c r="C9" s="343"/>
      <c r="D9" s="343" t="s">
        <v>438</v>
      </c>
      <c r="E9" s="343"/>
      <c r="F9" s="342"/>
      <c r="G9" s="342"/>
      <c r="H9" s="343" t="s">
        <v>470</v>
      </c>
      <c r="I9" s="344"/>
      <c r="J9" s="340" t="s">
        <v>104</v>
      </c>
    </row>
    <row r="10" spans="1:9" ht="19.5" customHeight="1">
      <c r="A10" s="342" t="s">
        <v>434</v>
      </c>
      <c r="B10" s="342"/>
      <c r="C10" s="342"/>
      <c r="D10" s="346"/>
      <c r="E10" s="342"/>
      <c r="F10" s="342"/>
      <c r="G10" s="342"/>
      <c r="H10" s="342"/>
      <c r="I10" s="344"/>
    </row>
    <row r="11" spans="1:9" ht="19.5" customHeight="1">
      <c r="A11" s="347" t="s">
        <v>106</v>
      </c>
      <c r="B11" s="348">
        <v>2009</v>
      </c>
      <c r="C11" s="348">
        <v>2010</v>
      </c>
      <c r="D11" s="349">
        <v>2011</v>
      </c>
      <c r="E11" s="350" t="s">
        <v>440</v>
      </c>
      <c r="F11" s="348" t="s">
        <v>441</v>
      </c>
      <c r="G11" s="351" t="s">
        <v>442</v>
      </c>
      <c r="H11" s="349" t="s">
        <v>441</v>
      </c>
      <c r="I11" s="344"/>
    </row>
    <row r="12" spans="1:8" ht="19.5" customHeight="1">
      <c r="A12" s="353" t="s">
        <v>443</v>
      </c>
      <c r="B12" s="354">
        <v>13254170.47999999</v>
      </c>
      <c r="C12" s="354">
        <v>-17785703.55</v>
      </c>
      <c r="D12" s="354">
        <v>12798275.11</v>
      </c>
      <c r="E12" s="355">
        <v>-31039874.02999999</v>
      </c>
      <c r="F12" s="356">
        <v>-2.341894883337883</v>
      </c>
      <c r="G12" s="354">
        <v>30583978.66</v>
      </c>
      <c r="H12" s="357">
        <v>1.7195821674425693</v>
      </c>
    </row>
    <row r="13" spans="1:8" ht="19.5" customHeight="1">
      <c r="A13" s="353" t="s">
        <v>444</v>
      </c>
      <c r="B13" s="354">
        <v>-1313940.9700000286</v>
      </c>
      <c r="C13" s="354">
        <v>27154386.44</v>
      </c>
      <c r="D13" s="354">
        <v>22291632.3</v>
      </c>
      <c r="E13" s="355">
        <v>28468327.41000003</v>
      </c>
      <c r="F13" s="356">
        <v>21.666367104756166</v>
      </c>
      <c r="G13" s="354">
        <v>-4862754.14</v>
      </c>
      <c r="H13" s="357">
        <v>-0.17907803406807524</v>
      </c>
    </row>
    <row r="14" spans="1:8" ht="19.5" customHeight="1">
      <c r="A14" s="353" t="s">
        <v>445</v>
      </c>
      <c r="B14" s="354">
        <v>2577812.94</v>
      </c>
      <c r="C14" s="354">
        <v>2572085.11</v>
      </c>
      <c r="D14" s="354">
        <v>1925268.22</v>
      </c>
      <c r="E14" s="355">
        <v>-5727.8300000000745</v>
      </c>
      <c r="F14" s="356">
        <v>-0.00222197270838437</v>
      </c>
      <c r="G14" s="354">
        <v>-646816.89</v>
      </c>
      <c r="H14" s="357">
        <v>-0.2514756947525737</v>
      </c>
    </row>
    <row r="15" spans="1:8" ht="19.5" customHeight="1">
      <c r="A15" s="359" t="s">
        <v>446</v>
      </c>
      <c r="B15" s="354">
        <v>4993927.34</v>
      </c>
      <c r="C15" s="354">
        <v>12097640.46</v>
      </c>
      <c r="D15" s="354">
        <v>6573549.57</v>
      </c>
      <c r="E15" s="355">
        <v>7103713.120000001</v>
      </c>
      <c r="F15" s="356">
        <v>1.4224702596493928</v>
      </c>
      <c r="G15" s="354">
        <v>-5524090.890000001</v>
      </c>
      <c r="H15" s="357">
        <v>-0.4566254806683187</v>
      </c>
    </row>
    <row r="16" spans="1:8" ht="19.5" customHeight="1">
      <c r="A16" s="353" t="s">
        <v>447</v>
      </c>
      <c r="B16" s="354">
        <v>53542599.2</v>
      </c>
      <c r="C16" s="354">
        <v>49960548.14</v>
      </c>
      <c r="D16" s="354">
        <v>50434401.44</v>
      </c>
      <c r="E16" s="355">
        <v>-3582051.06</v>
      </c>
      <c r="F16" s="356">
        <v>-0.06690095575337707</v>
      </c>
      <c r="G16" s="354">
        <v>473853.299999997</v>
      </c>
      <c r="H16" s="357">
        <v>0.009484549662508907</v>
      </c>
    </row>
    <row r="17" spans="1:8" ht="19.5" customHeight="1">
      <c r="A17" s="353" t="s">
        <v>448</v>
      </c>
      <c r="B17" s="354">
        <v>5388596.97</v>
      </c>
      <c r="C17" s="354">
        <v>5216566.01</v>
      </c>
      <c r="D17" s="354">
        <v>5204677.39</v>
      </c>
      <c r="E17" s="355">
        <v>-172030.96</v>
      </c>
      <c r="F17" s="356">
        <v>-0.03192500032155865</v>
      </c>
      <c r="G17" s="354">
        <v>-11888.620000000112</v>
      </c>
      <c r="H17" s="357">
        <v>-0.0022790126641184997</v>
      </c>
    </row>
    <row r="18" spans="1:8" ht="19.5" customHeight="1">
      <c r="A18" s="353" t="s">
        <v>449</v>
      </c>
      <c r="B18" s="354">
        <v>25147597.28</v>
      </c>
      <c r="C18" s="354">
        <v>25282542.29</v>
      </c>
      <c r="D18" s="354">
        <v>23575940.18</v>
      </c>
      <c r="E18" s="355">
        <v>134945.0099999979</v>
      </c>
      <c r="F18" s="356">
        <v>0.005366119414808678</v>
      </c>
      <c r="G18" s="354">
        <v>-1706602.11</v>
      </c>
      <c r="H18" s="357">
        <v>-0.06750120658059816</v>
      </c>
    </row>
    <row r="19" spans="1:8" ht="19.5" customHeight="1">
      <c r="A19" s="353" t="s">
        <v>450</v>
      </c>
      <c r="B19" s="354">
        <v>1586009.32</v>
      </c>
      <c r="C19" s="354">
        <v>1473475.12</v>
      </c>
      <c r="D19" s="354">
        <v>1586869.44</v>
      </c>
      <c r="E19" s="355">
        <v>-112534.2</v>
      </c>
      <c r="F19" s="356">
        <v>-0.07095431192043686</v>
      </c>
      <c r="G19" s="354">
        <v>113394.32</v>
      </c>
      <c r="H19" s="357">
        <v>0.07695706460248872</v>
      </c>
    </row>
    <row r="20" spans="1:8" ht="19.5" customHeight="1">
      <c r="A20" s="352" t="s">
        <v>451</v>
      </c>
      <c r="B20" s="354">
        <v>17737309.200000003</v>
      </c>
      <c r="C20" s="354">
        <v>17945807.24</v>
      </c>
      <c r="D20" s="354">
        <v>18277368.63</v>
      </c>
      <c r="E20" s="355">
        <v>208498.03999999538</v>
      </c>
      <c r="F20" s="356">
        <v>0.011754772815258548</v>
      </c>
      <c r="G20" s="354">
        <v>331561.3900000006</v>
      </c>
      <c r="H20" s="357">
        <v>0.01847570218301312</v>
      </c>
    </row>
    <row r="21" spans="1:8" ht="19.5" customHeight="1">
      <c r="A21" s="353" t="s">
        <v>452</v>
      </c>
      <c r="B21" s="354">
        <v>858263.06</v>
      </c>
      <c r="C21" s="354">
        <v>878973.91</v>
      </c>
      <c r="D21" s="354">
        <v>884842.29</v>
      </c>
      <c r="E21" s="355">
        <v>20710.85</v>
      </c>
      <c r="F21" s="356">
        <v>0.024131121290481703</v>
      </c>
      <c r="G21" s="354">
        <v>5868.38</v>
      </c>
      <c r="H21" s="357">
        <v>0.00667639839275776</v>
      </c>
    </row>
    <row r="22" spans="1:8" ht="19.5" customHeight="1">
      <c r="A22" s="352" t="s">
        <v>453</v>
      </c>
      <c r="B22" s="354">
        <v>4226652.9</v>
      </c>
      <c r="C22" s="354">
        <v>4460244.96</v>
      </c>
      <c r="D22" s="354">
        <v>5196466.2</v>
      </c>
      <c r="E22" s="355">
        <v>233592.06</v>
      </c>
      <c r="F22" s="356">
        <v>0.05526644026056636</v>
      </c>
      <c r="G22" s="354">
        <v>736221.24</v>
      </c>
      <c r="H22" s="357">
        <v>0.16506296102624826</v>
      </c>
    </row>
    <row r="23" spans="1:8" ht="19.5" customHeight="1">
      <c r="A23" s="353" t="s">
        <v>454</v>
      </c>
      <c r="B23" s="354">
        <v>2142855.16</v>
      </c>
      <c r="C23" s="354">
        <v>2317258</v>
      </c>
      <c r="D23" s="354">
        <v>3234831.7</v>
      </c>
      <c r="E23" s="355">
        <v>174402.84</v>
      </c>
      <c r="F23" s="356">
        <v>0.08138806731109155</v>
      </c>
      <c r="G23" s="354">
        <v>917573.7</v>
      </c>
      <c r="H23" s="357">
        <v>0.3959739053657384</v>
      </c>
    </row>
    <row r="24" spans="1:8" ht="19.5" customHeight="1">
      <c r="A24" s="353" t="s">
        <v>455</v>
      </c>
      <c r="B24" s="354">
        <v>18519197.38</v>
      </c>
      <c r="C24" s="354">
        <v>19740041.4</v>
      </c>
      <c r="D24" s="354">
        <v>20548541.5</v>
      </c>
      <c r="E24" s="355">
        <v>1220844.02</v>
      </c>
      <c r="F24" s="356">
        <v>0.06592316043450473</v>
      </c>
      <c r="G24" s="354">
        <v>808500.1000000015</v>
      </c>
      <c r="H24" s="357">
        <v>0.04095736597593972</v>
      </c>
    </row>
    <row r="25" spans="1:8" ht="19.5" customHeight="1">
      <c r="A25" s="353" t="s">
        <v>456</v>
      </c>
      <c r="B25" s="354">
        <v>201222.69</v>
      </c>
      <c r="C25" s="354">
        <v>47356.77</v>
      </c>
      <c r="D25" s="354">
        <v>214045.68</v>
      </c>
      <c r="E25" s="355">
        <v>-153865.92</v>
      </c>
      <c r="F25" s="356">
        <v>-0.7646549203770212</v>
      </c>
      <c r="G25" s="354">
        <v>166688.91</v>
      </c>
      <c r="H25" s="357">
        <v>3.5198538667227517</v>
      </c>
    </row>
    <row r="26" spans="1:8" ht="19.5" customHeight="1">
      <c r="A26" s="360" t="s">
        <v>457</v>
      </c>
      <c r="B26" s="354">
        <v>26498171.6</v>
      </c>
      <c r="C26" s="354">
        <v>26095313.17</v>
      </c>
      <c r="D26" s="354">
        <v>28661891.91</v>
      </c>
      <c r="E26" s="355">
        <v>-402858.43</v>
      </c>
      <c r="F26" s="356">
        <v>-0.01520325387280682</v>
      </c>
      <c r="G26" s="354">
        <v>2566578.74</v>
      </c>
      <c r="H26" s="357">
        <v>0.09835401182119625</v>
      </c>
    </row>
    <row r="27" spans="1:8" ht="19.5" customHeight="1">
      <c r="A27" s="353" t="s">
        <v>458</v>
      </c>
      <c r="B27" s="354">
        <v>3113644.57</v>
      </c>
      <c r="C27" s="354">
        <v>3341730.86</v>
      </c>
      <c r="D27" s="354">
        <v>3878148.73</v>
      </c>
      <c r="E27" s="355">
        <v>228086.29</v>
      </c>
      <c r="F27" s="356">
        <v>0.07325379787969828</v>
      </c>
      <c r="G27" s="354">
        <v>536417.87</v>
      </c>
      <c r="H27" s="357">
        <v>0.16052096726903978</v>
      </c>
    </row>
    <row r="28" spans="1:8" ht="19.5" customHeight="1">
      <c r="A28" s="353" t="s">
        <v>459</v>
      </c>
      <c r="B28" s="354">
        <v>504732211.99</v>
      </c>
      <c r="C28" s="354">
        <v>536923388.77</v>
      </c>
      <c r="D28" s="354">
        <v>570026876.27</v>
      </c>
      <c r="E28" s="355">
        <v>32191176.77999997</v>
      </c>
      <c r="F28" s="356">
        <v>0.06377872466883044</v>
      </c>
      <c r="G28" s="354">
        <v>33103487.5</v>
      </c>
      <c r="H28" s="357">
        <v>0.06165402400486678</v>
      </c>
    </row>
    <row r="29" spans="1:8" ht="19.5" customHeight="1">
      <c r="A29" s="353" t="s">
        <v>460</v>
      </c>
      <c r="B29" s="354">
        <v>14980507.41</v>
      </c>
      <c r="C29" s="354">
        <v>15024520.77</v>
      </c>
      <c r="D29" s="354">
        <v>15915124.88</v>
      </c>
      <c r="E29" s="355">
        <v>44013.359999999404</v>
      </c>
      <c r="F29" s="356">
        <v>0.0029380420032113852</v>
      </c>
      <c r="G29" s="354">
        <v>890604.1100000013</v>
      </c>
      <c r="H29" s="357">
        <v>0.05927670663401807</v>
      </c>
    </row>
    <row r="30" spans="1:8" ht="19.5" customHeight="1">
      <c r="A30" s="353" t="s">
        <v>461</v>
      </c>
      <c r="B30" s="354">
        <v>105043.72</v>
      </c>
      <c r="C30" s="354">
        <v>77029.73</v>
      </c>
      <c r="D30" s="354">
        <v>103312.99</v>
      </c>
      <c r="E30" s="355">
        <v>-28013.99</v>
      </c>
      <c r="F30" s="356">
        <v>-0.26668886060013874</v>
      </c>
      <c r="G30" s="354">
        <v>26283.26</v>
      </c>
      <c r="H30" s="357">
        <v>0.3412092967221878</v>
      </c>
    </row>
    <row r="31" spans="1:8" ht="19.5" customHeight="1">
      <c r="A31" s="352" t="s">
        <v>462</v>
      </c>
      <c r="B31" s="354">
        <v>97519.52</v>
      </c>
      <c r="C31" s="354">
        <v>183327.59</v>
      </c>
      <c r="D31" s="354">
        <v>120461.85</v>
      </c>
      <c r="E31" s="355">
        <v>85808.07</v>
      </c>
      <c r="F31" s="356">
        <v>0.8799066074156229</v>
      </c>
      <c r="G31" s="354">
        <v>-62865.74</v>
      </c>
      <c r="H31" s="357">
        <v>-0.34291477894843864</v>
      </c>
    </row>
    <row r="32" spans="1:8" ht="19.5" customHeight="1">
      <c r="A32" s="353" t="s">
        <v>463</v>
      </c>
      <c r="B32" s="354">
        <v>2730</v>
      </c>
      <c r="C32" s="354">
        <v>2944.24</v>
      </c>
      <c r="D32" s="354">
        <v>32110</v>
      </c>
      <c r="E32" s="355">
        <v>214.24</v>
      </c>
      <c r="F32" s="356">
        <v>0.0784761904761904</v>
      </c>
      <c r="G32" s="354">
        <v>29165.76</v>
      </c>
      <c r="H32" s="357">
        <v>9.906040268456378</v>
      </c>
    </row>
    <row r="33" spans="1:8" ht="19.5" customHeight="1">
      <c r="A33" s="353" t="s">
        <v>422</v>
      </c>
      <c r="B33" s="354">
        <v>-143237.66</v>
      </c>
      <c r="C33" s="354">
        <v>-194075.14</v>
      </c>
      <c r="D33" s="354">
        <v>0</v>
      </c>
      <c r="E33" s="355">
        <v>-50837.48</v>
      </c>
      <c r="F33" s="356">
        <v>-0.35491699599113813</v>
      </c>
      <c r="G33" s="354">
        <v>194075.14</v>
      </c>
      <c r="H33" s="357">
        <v>1</v>
      </c>
    </row>
    <row r="34" spans="1:8" ht="19.5" customHeight="1" thickBot="1">
      <c r="A34" s="361" t="s">
        <v>216</v>
      </c>
      <c r="B34" s="362">
        <v>698248864.0999999</v>
      </c>
      <c r="C34" s="362">
        <v>732815402.2900001</v>
      </c>
      <c r="D34" s="362">
        <v>791484636.28</v>
      </c>
      <c r="E34" s="362">
        <v>34566538.190000005</v>
      </c>
      <c r="F34" s="363">
        <v>0.04950461070144978</v>
      </c>
      <c r="G34" s="362">
        <v>58669233.98999999</v>
      </c>
      <c r="H34" s="364">
        <v>0.08006004487168594</v>
      </c>
    </row>
    <row r="35" spans="1:8" ht="19.5" customHeight="1" thickTop="1">
      <c r="A35" s="353" t="s">
        <v>464</v>
      </c>
      <c r="B35" s="355"/>
      <c r="C35" s="354"/>
      <c r="D35" s="354"/>
      <c r="E35" s="355" t="s">
        <v>104</v>
      </c>
      <c r="F35" s="356" t="s">
        <v>438</v>
      </c>
      <c r="G35" s="354" t="s">
        <v>104</v>
      </c>
      <c r="H35" s="357" t="s">
        <v>104</v>
      </c>
    </row>
    <row r="36" spans="1:8" ht="19.5" customHeight="1">
      <c r="A36" s="353" t="s">
        <v>465</v>
      </c>
      <c r="B36" s="358">
        <v>149789473.01</v>
      </c>
      <c r="C36" s="358">
        <v>157904092.36</v>
      </c>
      <c r="D36" s="358">
        <v>161076050.29</v>
      </c>
      <c r="E36" s="355">
        <v>8114619.350000024</v>
      </c>
      <c r="F36" s="356">
        <v>0.0541734955530439</v>
      </c>
      <c r="G36" s="354">
        <v>3171957.9299999774</v>
      </c>
      <c r="H36" s="357">
        <v>0.02008787665089985</v>
      </c>
    </row>
    <row r="37" spans="1:8" ht="19.5" customHeight="1">
      <c r="A37" s="353" t="s">
        <v>466</v>
      </c>
      <c r="B37" s="358">
        <v>404281.89</v>
      </c>
      <c r="C37" s="358">
        <v>457237.9</v>
      </c>
      <c r="D37" s="358">
        <v>380138.57</v>
      </c>
      <c r="E37" s="355">
        <v>52956.01</v>
      </c>
      <c r="F37" s="356">
        <v>0.13098783623476185</v>
      </c>
      <c r="G37" s="354">
        <v>-77099.33</v>
      </c>
      <c r="H37" s="357">
        <v>-0.16861972727982524</v>
      </c>
    </row>
    <row r="38" spans="1:8" ht="19.5" customHeight="1">
      <c r="A38" s="353" t="s">
        <v>467</v>
      </c>
      <c r="B38" s="358">
        <v>0</v>
      </c>
      <c r="C38" s="358">
        <v>2361115.72</v>
      </c>
      <c r="D38" s="358">
        <v>3220591.5</v>
      </c>
      <c r="E38" s="355">
        <v>2361115.72</v>
      </c>
      <c r="F38" s="365" t="s">
        <v>468</v>
      </c>
      <c r="G38" s="354">
        <v>859475.78</v>
      </c>
      <c r="H38" s="357">
        <v>0.3640125609768926</v>
      </c>
    </row>
    <row r="39" spans="1:8" ht="19.5" customHeight="1">
      <c r="A39" s="353" t="s">
        <v>469</v>
      </c>
      <c r="B39" s="358">
        <v>0</v>
      </c>
      <c r="C39" s="358">
        <v>289706.64</v>
      </c>
      <c r="D39" s="358">
        <v>432444.33</v>
      </c>
      <c r="E39" s="355">
        <v>289706.64</v>
      </c>
      <c r="F39" s="365" t="s">
        <v>468</v>
      </c>
      <c r="G39" s="354">
        <v>142737.69</v>
      </c>
      <c r="H39" s="357">
        <v>0.4926973368646297</v>
      </c>
    </row>
    <row r="40" spans="1:8" ht="19.5" customHeight="1">
      <c r="A40" s="353" t="s">
        <v>104</v>
      </c>
      <c r="B40" s="358"/>
      <c r="C40" s="354"/>
      <c r="D40" s="354" t="s">
        <v>104</v>
      </c>
      <c r="E40" s="355" t="s">
        <v>104</v>
      </c>
      <c r="F40" s="356" t="s">
        <v>104</v>
      </c>
      <c r="G40" s="354" t="s">
        <v>104</v>
      </c>
      <c r="H40" s="357" t="s">
        <v>104</v>
      </c>
    </row>
    <row r="41" ht="19.5" customHeight="1">
      <c r="A41" s="366" t="s">
        <v>104</v>
      </c>
    </row>
    <row r="42" ht="19.5" customHeight="1">
      <c r="A42" s="366" t="s">
        <v>104</v>
      </c>
    </row>
    <row r="43" ht="19.5" customHeight="1">
      <c r="A43" s="366" t="s">
        <v>104</v>
      </c>
    </row>
  </sheetData>
  <sheetProtection/>
  <printOptions horizontalCentered="1"/>
  <pageMargins left="0" right="0" top="0.51" bottom="0.75" header="0.5" footer="0.5"/>
  <pageSetup fitToHeight="1" fitToWidth="1" horizontalDpi="600" verticalDpi="600" orientation="landscape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5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00390625" style="0" customWidth="1"/>
    <col min="2" max="3" width="21.57421875" style="0" customWidth="1"/>
    <col min="4" max="4" width="23.8515625" style="0" customWidth="1"/>
    <col min="5" max="5" width="21.57421875" style="0" customWidth="1"/>
    <col min="6" max="6" width="24.00390625" style="0" customWidth="1"/>
    <col min="7" max="7" width="15.7109375" style="0" customWidth="1"/>
    <col min="8" max="8" width="22.00390625" style="0" customWidth="1"/>
    <col min="9" max="9" width="23.28125" style="0" customWidth="1"/>
  </cols>
  <sheetData>
    <row r="1" spans="1:10" ht="17.25">
      <c r="A1" s="73" t="s">
        <v>104</v>
      </c>
      <c r="B1" s="74"/>
      <c r="C1" s="74" t="s">
        <v>0</v>
      </c>
      <c r="D1" s="74"/>
      <c r="E1" s="74"/>
      <c r="F1" s="74"/>
      <c r="G1" s="75"/>
      <c r="H1" s="75"/>
      <c r="I1" s="75"/>
      <c r="J1" s="75"/>
    </row>
    <row r="2" spans="1:10" ht="17.25">
      <c r="A2" s="74"/>
      <c r="B2" s="74"/>
      <c r="C2" s="74" t="s">
        <v>105</v>
      </c>
      <c r="D2" s="74"/>
      <c r="E2" s="74"/>
      <c r="F2" s="74"/>
      <c r="G2" s="75"/>
      <c r="H2" s="75"/>
      <c r="I2" s="75"/>
      <c r="J2" s="75"/>
    </row>
    <row r="3" spans="1:10" ht="17.25">
      <c r="A3" s="76" t="s">
        <v>106</v>
      </c>
      <c r="B3" s="74" t="s">
        <v>107</v>
      </c>
      <c r="C3" s="74" t="s">
        <v>108</v>
      </c>
      <c r="D3" s="74" t="s">
        <v>104</v>
      </c>
      <c r="E3" s="74"/>
      <c r="F3" s="77" t="s">
        <v>109</v>
      </c>
      <c r="G3" s="75"/>
      <c r="H3" s="75"/>
      <c r="I3" s="75"/>
      <c r="J3" s="75"/>
    </row>
    <row r="4" spans="1:6" ht="17.25">
      <c r="A4" s="78" t="s">
        <v>110</v>
      </c>
      <c r="B4" s="79" t="s">
        <v>111</v>
      </c>
      <c r="C4" s="79" t="s">
        <v>112</v>
      </c>
      <c r="D4" s="78" t="s">
        <v>110</v>
      </c>
      <c r="E4" s="79" t="s">
        <v>111</v>
      </c>
      <c r="F4" s="79" t="s">
        <v>112</v>
      </c>
    </row>
    <row r="5" spans="1:6" ht="17.25">
      <c r="A5" s="80" t="s">
        <v>113</v>
      </c>
      <c r="B5" s="81">
        <v>1879618.51</v>
      </c>
      <c r="C5" s="82">
        <v>7242671.43</v>
      </c>
      <c r="D5" s="83" t="s">
        <v>114</v>
      </c>
      <c r="E5" s="81">
        <v>693970.32</v>
      </c>
      <c r="F5" s="82">
        <v>2790480.47</v>
      </c>
    </row>
    <row r="6" spans="1:6" ht="17.25">
      <c r="A6" s="80" t="s">
        <v>115</v>
      </c>
      <c r="B6" s="81">
        <v>764939.82</v>
      </c>
      <c r="C6" s="82">
        <v>3004758.32</v>
      </c>
      <c r="D6" s="83" t="s">
        <v>116</v>
      </c>
      <c r="E6" s="81">
        <v>148947.52</v>
      </c>
      <c r="F6" s="82">
        <v>623302.15</v>
      </c>
    </row>
    <row r="7" spans="1:6" ht="17.25">
      <c r="A7" s="80" t="s">
        <v>117</v>
      </c>
      <c r="B7" s="81">
        <v>259547.46</v>
      </c>
      <c r="C7" s="82">
        <v>1082949.39</v>
      </c>
      <c r="D7" s="83" t="s">
        <v>118</v>
      </c>
      <c r="E7" s="81">
        <v>473598.34</v>
      </c>
      <c r="F7" s="82">
        <v>1877884.94</v>
      </c>
    </row>
    <row r="8" spans="1:6" ht="17.25">
      <c r="A8" s="80" t="s">
        <v>119</v>
      </c>
      <c r="B8" s="81">
        <v>65950.36</v>
      </c>
      <c r="C8" s="82">
        <v>248058.4</v>
      </c>
      <c r="D8" s="83" t="s">
        <v>120</v>
      </c>
      <c r="E8" s="81">
        <v>673792.13</v>
      </c>
      <c r="F8" s="82">
        <v>2941974.49</v>
      </c>
    </row>
    <row r="9" spans="1:6" ht="17.25">
      <c r="A9" s="80" t="s">
        <v>121</v>
      </c>
      <c r="B9" s="81">
        <v>2465397.62</v>
      </c>
      <c r="C9" s="82">
        <v>9998294.489999998</v>
      </c>
      <c r="D9" s="83" t="s">
        <v>122</v>
      </c>
      <c r="E9" s="81">
        <v>685097.94</v>
      </c>
      <c r="F9" s="82">
        <v>2950796.22</v>
      </c>
    </row>
    <row r="10" spans="1:6" ht="17.25">
      <c r="A10" s="80" t="s">
        <v>123</v>
      </c>
      <c r="B10" s="81">
        <v>2227641.33</v>
      </c>
      <c r="C10" s="82">
        <v>8883590.24</v>
      </c>
      <c r="D10" s="83" t="s">
        <v>124</v>
      </c>
      <c r="E10" s="81">
        <v>285140.91</v>
      </c>
      <c r="F10" s="82">
        <v>1070651.43</v>
      </c>
    </row>
    <row r="11" spans="1:6" ht="17.25">
      <c r="A11" s="80" t="s">
        <v>125</v>
      </c>
      <c r="B11" s="81">
        <v>499365.84</v>
      </c>
      <c r="C11" s="82">
        <v>2180401.76</v>
      </c>
      <c r="D11" s="83" t="s">
        <v>126</v>
      </c>
      <c r="E11" s="81">
        <v>250227.4</v>
      </c>
      <c r="F11" s="82">
        <v>1002028.25</v>
      </c>
    </row>
    <row r="12" spans="1:6" ht="17.25">
      <c r="A12" s="80" t="s">
        <v>127</v>
      </c>
      <c r="B12" s="81">
        <v>76140.58</v>
      </c>
      <c r="C12" s="82">
        <v>274614.25</v>
      </c>
      <c r="D12" s="83" t="s">
        <v>128</v>
      </c>
      <c r="E12" s="81">
        <v>3284454.77</v>
      </c>
      <c r="F12" s="82">
        <v>13851109.93</v>
      </c>
    </row>
    <row r="13" spans="1:6" ht="17.25">
      <c r="A13" s="80" t="s">
        <v>129</v>
      </c>
      <c r="B13" s="81">
        <v>330911.76</v>
      </c>
      <c r="C13" s="82">
        <v>1376349.12</v>
      </c>
      <c r="D13" s="83" t="s">
        <v>130</v>
      </c>
      <c r="E13" s="81">
        <v>507879.7</v>
      </c>
      <c r="F13" s="82">
        <v>2310540.51</v>
      </c>
    </row>
    <row r="14" spans="1:6" ht="17.25">
      <c r="A14" s="80" t="s">
        <v>131</v>
      </c>
      <c r="B14" s="81">
        <v>757178.14</v>
      </c>
      <c r="C14" s="82">
        <v>3121915.5</v>
      </c>
      <c r="D14" s="83" t="s">
        <v>132</v>
      </c>
      <c r="E14" s="81">
        <v>381012.08</v>
      </c>
      <c r="F14" s="82">
        <v>1602755.64</v>
      </c>
    </row>
    <row r="15" spans="1:6" ht="17.25">
      <c r="A15" s="80" t="s">
        <v>133</v>
      </c>
      <c r="B15" s="81">
        <v>380520.14</v>
      </c>
      <c r="C15" s="82">
        <v>1666138.35</v>
      </c>
      <c r="D15" s="83" t="s">
        <v>134</v>
      </c>
      <c r="E15" s="81">
        <v>1442926.8</v>
      </c>
      <c r="F15" s="82">
        <v>5864306.66</v>
      </c>
    </row>
    <row r="16" spans="1:6" ht="17.25">
      <c r="A16" s="80" t="s">
        <v>135</v>
      </c>
      <c r="B16" s="81">
        <v>167199.38</v>
      </c>
      <c r="C16" s="82">
        <v>659919.89</v>
      </c>
      <c r="D16" s="83" t="s">
        <v>136</v>
      </c>
      <c r="E16" s="81">
        <v>54051.98</v>
      </c>
      <c r="F16" s="82">
        <v>234869.61</v>
      </c>
    </row>
    <row r="17" spans="1:6" ht="17.25">
      <c r="A17" s="80" t="s">
        <v>137</v>
      </c>
      <c r="B17" s="81">
        <v>278077.71</v>
      </c>
      <c r="C17" s="82">
        <v>1139952.71</v>
      </c>
      <c r="D17" s="83" t="s">
        <v>138</v>
      </c>
      <c r="E17" s="81">
        <v>614537.48</v>
      </c>
      <c r="F17" s="82">
        <v>2450137.83</v>
      </c>
    </row>
    <row r="18" spans="1:6" ht="17.25">
      <c r="A18" s="80" t="s">
        <v>139</v>
      </c>
      <c r="B18" s="81">
        <v>74807.5</v>
      </c>
      <c r="C18" s="82">
        <v>348056.82</v>
      </c>
      <c r="D18" s="83" t="s">
        <v>140</v>
      </c>
      <c r="E18" s="81">
        <v>4372231.12</v>
      </c>
      <c r="F18" s="82">
        <v>16833839.98</v>
      </c>
    </row>
    <row r="19" spans="1:6" ht="17.25">
      <c r="A19" s="80" t="s">
        <v>141</v>
      </c>
      <c r="B19" s="81">
        <v>612768.42</v>
      </c>
      <c r="C19" s="82">
        <v>2654187.4</v>
      </c>
      <c r="D19" s="83" t="s">
        <v>142</v>
      </c>
      <c r="E19" s="81">
        <v>49781.62</v>
      </c>
      <c r="F19" s="82">
        <v>201377.69</v>
      </c>
    </row>
    <row r="20" spans="1:6" ht="17.25">
      <c r="A20" s="80" t="s">
        <v>143</v>
      </c>
      <c r="B20" s="81">
        <v>1300188.81</v>
      </c>
      <c r="C20" s="82">
        <v>5565886.83</v>
      </c>
      <c r="D20" s="83" t="s">
        <v>144</v>
      </c>
      <c r="E20" s="81">
        <v>90715.6</v>
      </c>
      <c r="F20" s="82">
        <v>378623.33</v>
      </c>
    </row>
    <row r="21" spans="1:6" ht="17.25">
      <c r="A21" s="80" t="s">
        <v>145</v>
      </c>
      <c r="B21" s="81">
        <v>111537.46</v>
      </c>
      <c r="C21" s="82">
        <v>443376.94</v>
      </c>
      <c r="D21" s="83" t="s">
        <v>146</v>
      </c>
      <c r="E21" s="81">
        <v>618375.89</v>
      </c>
      <c r="F21" s="82">
        <v>2593066.48</v>
      </c>
    </row>
    <row r="22" spans="1:6" ht="17.25">
      <c r="A22" s="80" t="s">
        <v>147</v>
      </c>
      <c r="B22" s="81">
        <v>1228685.05</v>
      </c>
      <c r="C22" s="82">
        <v>5063594.43</v>
      </c>
      <c r="D22" s="83" t="s">
        <v>148</v>
      </c>
      <c r="E22" s="81">
        <v>220640.9</v>
      </c>
      <c r="F22" s="82">
        <v>946708.34</v>
      </c>
    </row>
    <row r="23" spans="1:6" ht="17.25">
      <c r="A23" s="80" t="s">
        <v>149</v>
      </c>
      <c r="B23" s="81">
        <v>17785770.44</v>
      </c>
      <c r="C23" s="82">
        <v>78572122.94999999</v>
      </c>
      <c r="D23" s="83" t="s">
        <v>150</v>
      </c>
      <c r="E23" s="81">
        <v>73546.66</v>
      </c>
      <c r="F23" s="82">
        <v>293220.96</v>
      </c>
    </row>
    <row r="24" spans="1:6" ht="17.25">
      <c r="A24" s="80" t="s">
        <v>151</v>
      </c>
      <c r="B24" s="81">
        <v>148829.62</v>
      </c>
      <c r="C24" s="82">
        <v>651039</v>
      </c>
      <c r="D24" s="83" t="s">
        <v>152</v>
      </c>
      <c r="E24" s="81">
        <v>72234.06</v>
      </c>
      <c r="F24" s="82">
        <v>321705.96</v>
      </c>
    </row>
    <row r="25" spans="1:6" ht="17.25">
      <c r="A25" s="80" t="s">
        <v>153</v>
      </c>
      <c r="B25" s="81">
        <v>258896.91</v>
      </c>
      <c r="C25" s="82">
        <v>1050937.87</v>
      </c>
      <c r="D25" s="83" t="s">
        <v>154</v>
      </c>
      <c r="E25" s="81">
        <v>140557.75</v>
      </c>
      <c r="F25" s="82">
        <v>597358.37</v>
      </c>
    </row>
    <row r="26" spans="1:6" ht="17.25">
      <c r="A26" s="80" t="s">
        <v>155</v>
      </c>
      <c r="B26" s="81">
        <v>1108017.64</v>
      </c>
      <c r="C26" s="82">
        <v>4656025.77</v>
      </c>
      <c r="D26" s="83" t="s">
        <v>156</v>
      </c>
      <c r="E26" s="81">
        <v>2121567.98</v>
      </c>
      <c r="F26" s="82">
        <v>8963473.84</v>
      </c>
    </row>
    <row r="27" spans="1:6" ht="17.25">
      <c r="A27" s="80" t="s">
        <v>157</v>
      </c>
      <c r="B27" s="81">
        <v>786220.53</v>
      </c>
      <c r="C27" s="82">
        <v>3349168.89</v>
      </c>
      <c r="D27" s="83" t="s">
        <v>158</v>
      </c>
      <c r="E27" s="81">
        <v>484833.34</v>
      </c>
      <c r="F27" s="82">
        <v>2054049.86</v>
      </c>
    </row>
    <row r="28" spans="1:6" ht="17.25">
      <c r="A28" s="80" t="s">
        <v>159</v>
      </c>
      <c r="B28" s="81">
        <v>358851.29</v>
      </c>
      <c r="C28" s="82">
        <v>1453472.14</v>
      </c>
      <c r="D28" s="83" t="s">
        <v>160</v>
      </c>
      <c r="E28" s="81">
        <v>1816863.09</v>
      </c>
      <c r="F28" s="82">
        <v>5321235.37</v>
      </c>
    </row>
    <row r="29" spans="1:6" ht="17.25">
      <c r="A29" s="80" t="s">
        <v>161</v>
      </c>
      <c r="B29" s="81">
        <v>223526.27</v>
      </c>
      <c r="C29" s="82">
        <v>910543.78</v>
      </c>
      <c r="D29" s="83" t="s">
        <v>162</v>
      </c>
      <c r="E29" s="81">
        <v>870119.62</v>
      </c>
      <c r="F29" s="82">
        <v>4296682.94</v>
      </c>
    </row>
    <row r="30" spans="1:6" ht="17.25">
      <c r="A30" s="80" t="s">
        <v>163</v>
      </c>
      <c r="B30" s="81">
        <v>493587.69</v>
      </c>
      <c r="C30" s="82">
        <v>2106154.39</v>
      </c>
      <c r="D30" s="83" t="s">
        <v>164</v>
      </c>
      <c r="E30" s="81">
        <v>6625024.47</v>
      </c>
      <c r="F30" s="82">
        <v>26562425.95</v>
      </c>
    </row>
    <row r="31" spans="1:6" ht="17.25">
      <c r="A31" s="80" t="s">
        <v>165</v>
      </c>
      <c r="B31" s="81">
        <v>685335.82</v>
      </c>
      <c r="C31" s="82">
        <v>2939630.59</v>
      </c>
      <c r="D31" s="83" t="s">
        <v>166</v>
      </c>
      <c r="E31" s="81">
        <v>236833.28</v>
      </c>
      <c r="F31" s="82">
        <v>1001463.11</v>
      </c>
    </row>
    <row r="32" spans="1:6" ht="17.25">
      <c r="A32" s="80" t="s">
        <v>167</v>
      </c>
      <c r="B32" s="81">
        <v>478295.17</v>
      </c>
      <c r="C32" s="82">
        <v>2034850.74</v>
      </c>
      <c r="D32" s="83" t="s">
        <v>168</v>
      </c>
      <c r="E32" s="81">
        <v>156122.21</v>
      </c>
      <c r="F32" s="82">
        <v>628050.05</v>
      </c>
    </row>
    <row r="33" spans="1:6" ht="17.25">
      <c r="A33" s="80" t="s">
        <v>169</v>
      </c>
      <c r="B33" s="81">
        <v>130093.22</v>
      </c>
      <c r="C33" s="82">
        <v>564794.23</v>
      </c>
      <c r="D33" s="83" t="s">
        <v>170</v>
      </c>
      <c r="E33" s="81">
        <v>5621105.8</v>
      </c>
      <c r="F33" s="82">
        <v>26694542.48</v>
      </c>
    </row>
    <row r="34" spans="1:6" ht="17.25">
      <c r="A34" s="80" t="s">
        <v>171</v>
      </c>
      <c r="B34" s="81">
        <v>1172371.85</v>
      </c>
      <c r="C34" s="82">
        <v>4816945.18</v>
      </c>
      <c r="D34" s="83" t="s">
        <v>172</v>
      </c>
      <c r="E34" s="81">
        <v>18065797.1</v>
      </c>
      <c r="F34" s="82">
        <v>78868461.09</v>
      </c>
    </row>
    <row r="35" spans="1:6" ht="17.25">
      <c r="A35" s="80" t="s">
        <v>173</v>
      </c>
      <c r="B35" s="81">
        <v>90658.75</v>
      </c>
      <c r="C35" s="82">
        <v>378940.37</v>
      </c>
      <c r="D35" s="83" t="s">
        <v>174</v>
      </c>
      <c r="E35" s="81">
        <v>290741.91</v>
      </c>
      <c r="F35" s="82">
        <v>1098721.1</v>
      </c>
    </row>
    <row r="36" spans="1:6" ht="17.25">
      <c r="A36" s="80" t="s">
        <v>175</v>
      </c>
      <c r="B36" s="81">
        <v>1526812.96</v>
      </c>
      <c r="C36" s="82">
        <v>6500790.87</v>
      </c>
      <c r="D36" s="83" t="s">
        <v>176</v>
      </c>
      <c r="E36" s="81">
        <v>122607.44</v>
      </c>
      <c r="F36" s="82">
        <v>495401.25</v>
      </c>
    </row>
    <row r="37" spans="1:6" ht="17.25">
      <c r="A37" s="80" t="s">
        <v>177</v>
      </c>
      <c r="B37" s="81">
        <v>8264468.44</v>
      </c>
      <c r="C37" s="82">
        <v>35253005.18</v>
      </c>
      <c r="D37" s="83" t="s">
        <v>178</v>
      </c>
      <c r="E37" s="81">
        <v>3369989.48</v>
      </c>
      <c r="F37" s="82">
        <v>14890996.58</v>
      </c>
    </row>
    <row r="38" spans="1:6" ht="17.25">
      <c r="A38" s="80" t="s">
        <v>179</v>
      </c>
      <c r="B38" s="81">
        <v>28118.35</v>
      </c>
      <c r="C38" s="82">
        <v>119466.07</v>
      </c>
      <c r="D38" s="83" t="s">
        <v>180</v>
      </c>
      <c r="E38" s="81">
        <v>2377044.94</v>
      </c>
      <c r="F38" s="82">
        <v>9848559.299999999</v>
      </c>
    </row>
    <row r="39" spans="1:6" ht="17.25">
      <c r="A39" s="80" t="s">
        <v>181</v>
      </c>
      <c r="B39" s="81">
        <v>265244.34</v>
      </c>
      <c r="C39" s="82">
        <v>1121785.09</v>
      </c>
      <c r="D39" s="83" t="s">
        <v>182</v>
      </c>
      <c r="E39" s="81">
        <v>570240.85</v>
      </c>
      <c r="F39" s="82">
        <v>2401642.08</v>
      </c>
    </row>
    <row r="40" spans="1:6" ht="17.25">
      <c r="A40" s="80" t="s">
        <v>183</v>
      </c>
      <c r="B40" s="81">
        <v>553730.21</v>
      </c>
      <c r="C40" s="82">
        <v>2281426.31</v>
      </c>
      <c r="D40" s="83" t="s">
        <v>184</v>
      </c>
      <c r="E40" s="81">
        <v>63148.6</v>
      </c>
      <c r="F40" s="82">
        <v>234518.44</v>
      </c>
    </row>
    <row r="41" spans="1:6" ht="17.25">
      <c r="A41" s="80" t="s">
        <v>185</v>
      </c>
      <c r="B41" s="81">
        <v>610651.87</v>
      </c>
      <c r="C41" s="82">
        <v>2447025.103</v>
      </c>
      <c r="D41" s="83" t="s">
        <v>186</v>
      </c>
      <c r="E41" s="81">
        <v>215926.4</v>
      </c>
      <c r="F41" s="82">
        <v>935921.15</v>
      </c>
    </row>
    <row r="42" spans="1:6" ht="17.25">
      <c r="A42" s="80" t="s">
        <v>187</v>
      </c>
      <c r="B42" s="81">
        <v>193706.04</v>
      </c>
      <c r="C42" s="82">
        <v>824455.53</v>
      </c>
      <c r="D42" s="83" t="s">
        <v>188</v>
      </c>
      <c r="E42" s="81">
        <v>192266.71</v>
      </c>
      <c r="F42" s="82">
        <v>604706.58</v>
      </c>
    </row>
    <row r="43" spans="1:6" ht="17.25">
      <c r="A43" s="80" t="s">
        <v>189</v>
      </c>
      <c r="B43" s="81">
        <v>497026.59</v>
      </c>
      <c r="C43" s="82">
        <v>1978767.77</v>
      </c>
      <c r="D43" s="83" t="s">
        <v>190</v>
      </c>
      <c r="E43" s="81">
        <v>43432.03</v>
      </c>
      <c r="F43" s="82">
        <v>175255.03</v>
      </c>
    </row>
    <row r="44" spans="1:6" ht="17.25">
      <c r="A44" s="80" t="s">
        <v>191</v>
      </c>
      <c r="B44" s="81">
        <v>559373.56</v>
      </c>
      <c r="C44" s="82">
        <v>2392776.56</v>
      </c>
      <c r="D44" s="83" t="s">
        <v>192</v>
      </c>
      <c r="E44" s="81">
        <v>642067.81</v>
      </c>
      <c r="F44" s="82">
        <v>2680573.77</v>
      </c>
    </row>
    <row r="45" spans="1:6" ht="17.25">
      <c r="A45" s="80" t="s">
        <v>193</v>
      </c>
      <c r="B45" s="81">
        <v>178733.91</v>
      </c>
      <c r="C45" s="82">
        <v>724177.28</v>
      </c>
      <c r="D45" s="83" t="s">
        <v>194</v>
      </c>
      <c r="E45" s="81">
        <v>3291339.57</v>
      </c>
      <c r="F45" s="82">
        <v>13601319.55</v>
      </c>
    </row>
    <row r="46" spans="1:6" ht="17.25">
      <c r="A46" s="80" t="s">
        <v>195</v>
      </c>
      <c r="B46" s="81">
        <v>73322.97</v>
      </c>
      <c r="C46" s="82">
        <v>290119.56</v>
      </c>
      <c r="D46" s="83" t="s">
        <v>196</v>
      </c>
      <c r="E46" s="81">
        <v>130702.84</v>
      </c>
      <c r="F46" s="82">
        <v>570000.82</v>
      </c>
    </row>
    <row r="47" spans="1:6" ht="17.25">
      <c r="A47" s="80" t="s">
        <v>197</v>
      </c>
      <c r="B47" s="81">
        <v>281686.74</v>
      </c>
      <c r="C47" s="82">
        <v>1227771.98</v>
      </c>
      <c r="D47" s="83" t="s">
        <v>198</v>
      </c>
      <c r="E47" s="81">
        <v>441959.73</v>
      </c>
      <c r="F47" s="82">
        <v>1774589.82</v>
      </c>
    </row>
    <row r="48" spans="1:6" ht="17.25">
      <c r="A48" s="80" t="s">
        <v>199</v>
      </c>
      <c r="B48" s="81">
        <v>59330.75</v>
      </c>
      <c r="C48" s="82">
        <v>240258.82</v>
      </c>
      <c r="D48" s="83" t="s">
        <v>200</v>
      </c>
      <c r="E48" s="81">
        <v>281452.19</v>
      </c>
      <c r="F48" s="82">
        <v>1197997.76</v>
      </c>
    </row>
    <row r="49" spans="1:6" ht="17.25">
      <c r="A49" s="80" t="s">
        <v>201</v>
      </c>
      <c r="B49" s="81">
        <v>757398.62</v>
      </c>
      <c r="C49" s="82">
        <v>3246073.6</v>
      </c>
      <c r="D49" s="83" t="s">
        <v>202</v>
      </c>
      <c r="E49" s="81">
        <v>5600963.23</v>
      </c>
      <c r="F49" s="82">
        <v>23006364.28</v>
      </c>
    </row>
    <row r="50" spans="1:6" ht="17.25">
      <c r="A50" s="80" t="s">
        <v>203</v>
      </c>
      <c r="B50" s="81">
        <v>97453.01</v>
      </c>
      <c r="C50" s="82">
        <v>415515.99</v>
      </c>
      <c r="D50" s="83" t="s">
        <v>204</v>
      </c>
      <c r="E50" s="81">
        <v>2240905.24</v>
      </c>
      <c r="F50" s="82">
        <v>9453573.14</v>
      </c>
    </row>
    <row r="51" spans="1:6" ht="18" thickBot="1">
      <c r="A51" s="80" t="s">
        <v>205</v>
      </c>
      <c r="B51" s="81">
        <v>12876644.7</v>
      </c>
      <c r="C51" s="82">
        <v>53296662.42</v>
      </c>
      <c r="D51" s="80" t="s">
        <v>206</v>
      </c>
      <c r="E51" s="85">
        <v>25730200.28</v>
      </c>
      <c r="F51" s="86">
        <v>99129492.34</v>
      </c>
    </row>
    <row r="52" spans="1:6" ht="18" thickTop="1">
      <c r="A52" s="80" t="s">
        <v>207</v>
      </c>
      <c r="B52" s="81">
        <v>60747.2</v>
      </c>
      <c r="C52" s="82">
        <v>229100.82</v>
      </c>
      <c r="D52" s="87"/>
      <c r="E52" s="88"/>
      <c r="F52" s="89" t="s">
        <v>104</v>
      </c>
    </row>
    <row r="53" spans="1:6" ht="17.25">
      <c r="A53" s="90" t="s">
        <v>208</v>
      </c>
      <c r="B53" s="81">
        <v>253691.83</v>
      </c>
      <c r="C53" s="82">
        <v>1096077.79</v>
      </c>
      <c r="D53" s="91" t="s">
        <v>209</v>
      </c>
      <c r="E53" s="92">
        <v>161076050.29000002</v>
      </c>
      <c r="F53" s="93">
        <v>670351355.8330001</v>
      </c>
    </row>
  </sheetData>
  <sheetProtection/>
  <printOptions/>
  <pageMargins left="0.3" right="0.21" top="1.06" bottom="0.18" header="1.05" footer="0.18"/>
  <pageSetup fitToHeight="1" fitToWidth="1" horizontalDpi="600" verticalDpi="600" orientation="portrait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87" zoomScaleNormal="87" zoomScalePageLayoutView="0" workbookViewId="0" topLeftCell="A1">
      <selection activeCell="B11" sqref="B11"/>
    </sheetView>
  </sheetViews>
  <sheetFormatPr defaultColWidth="11.421875" defaultRowHeight="12.75"/>
  <cols>
    <col min="1" max="1" width="47.28125" style="40" customWidth="1"/>
    <col min="2" max="2" width="16.7109375" style="40" customWidth="1"/>
    <col min="3" max="3" width="12.57421875" style="40" customWidth="1"/>
    <col min="4" max="4" width="16.7109375" style="40" customWidth="1"/>
    <col min="5" max="5" width="12.57421875" style="40" customWidth="1"/>
    <col min="6" max="6" width="11.421875" style="40" customWidth="1"/>
    <col min="7" max="7" width="14.140625" style="40" customWidth="1"/>
    <col min="8" max="16384" width="11.421875" style="40" customWidth="1"/>
  </cols>
  <sheetData>
    <row r="1" spans="1:5" ht="15">
      <c r="A1" s="38" t="s">
        <v>0</v>
      </c>
      <c r="B1" s="39"/>
      <c r="C1" s="39"/>
      <c r="D1" s="39"/>
      <c r="E1" s="39"/>
    </row>
    <row r="2" spans="1:5" ht="15">
      <c r="A2" s="41" t="s">
        <v>1</v>
      </c>
      <c r="B2" s="39"/>
      <c r="C2" s="39"/>
      <c r="D2" s="42"/>
      <c r="E2" s="42"/>
    </row>
    <row r="3" spans="1:5" ht="15">
      <c r="A3" s="41" t="s">
        <v>2</v>
      </c>
      <c r="B3" s="39"/>
      <c r="C3" s="42"/>
      <c r="D3" s="43"/>
      <c r="E3" s="42"/>
    </row>
    <row r="4" spans="1:5" ht="15">
      <c r="A4" s="44"/>
      <c r="B4" s="45"/>
      <c r="C4" s="46"/>
      <c r="D4" s="45"/>
      <c r="E4" s="46"/>
    </row>
    <row r="5" spans="1:5" ht="15">
      <c r="A5" s="44"/>
      <c r="B5" s="45"/>
      <c r="C5" s="46"/>
      <c r="D5" s="45"/>
      <c r="E5" s="46" t="s">
        <v>59</v>
      </c>
    </row>
    <row r="6" spans="1:5" ht="15">
      <c r="A6" s="47"/>
      <c r="B6" s="48" t="s">
        <v>4</v>
      </c>
      <c r="C6" s="49"/>
      <c r="D6" s="48" t="str">
        <f>CONCATENATE("JULY-",B6)</f>
        <v>JULY-OCTOBER</v>
      </c>
      <c r="E6" s="50"/>
    </row>
    <row r="7" spans="1:5" ht="15">
      <c r="A7" s="47" t="s">
        <v>5</v>
      </c>
      <c r="B7" s="47"/>
      <c r="C7" s="51" t="s">
        <v>6</v>
      </c>
      <c r="D7" s="47"/>
      <c r="E7" s="52" t="s">
        <v>6</v>
      </c>
    </row>
    <row r="8" spans="1:5" ht="15">
      <c r="A8" s="53"/>
      <c r="B8" s="54" t="s">
        <v>7</v>
      </c>
      <c r="C8" s="54" t="s">
        <v>8</v>
      </c>
      <c r="D8" s="54" t="s">
        <v>7</v>
      </c>
      <c r="E8" s="55" t="s">
        <v>8</v>
      </c>
    </row>
    <row r="9" spans="1:5" ht="15">
      <c r="A9" s="47" t="s">
        <v>60</v>
      </c>
      <c r="B9" s="56"/>
      <c r="C9" s="56"/>
      <c r="D9" s="56"/>
      <c r="E9" s="57"/>
    </row>
    <row r="10" spans="1:5" ht="15">
      <c r="A10" s="53" t="s">
        <v>61</v>
      </c>
      <c r="B10" s="58"/>
      <c r="C10" s="58"/>
      <c r="D10" s="58"/>
      <c r="E10" s="59"/>
    </row>
    <row r="11" spans="1:5" ht="15">
      <c r="A11" s="53" t="s">
        <v>62</v>
      </c>
      <c r="B11" s="60">
        <v>22213119</v>
      </c>
      <c r="C11" s="61">
        <v>0.040005948000542677</v>
      </c>
      <c r="D11" s="60">
        <v>92299005</v>
      </c>
      <c r="E11" s="62">
        <v>0.041592563979801225</v>
      </c>
    </row>
    <row r="12" spans="1:5" ht="15">
      <c r="A12" s="53" t="s">
        <v>63</v>
      </c>
      <c r="B12" s="60">
        <v>798384</v>
      </c>
      <c r="C12" s="61">
        <v>0.0014378939215364248</v>
      </c>
      <c r="D12" s="60">
        <v>3305014</v>
      </c>
      <c r="E12" s="62">
        <v>0.001489333565937561</v>
      </c>
    </row>
    <row r="13" spans="1:5" ht="15">
      <c r="A13" s="53" t="s">
        <v>64</v>
      </c>
      <c r="B13" s="60">
        <v>4149438</v>
      </c>
      <c r="C13" s="61">
        <v>0.007473160381460875</v>
      </c>
      <c r="D13" s="60">
        <v>17350567</v>
      </c>
      <c r="E13" s="62">
        <v>0.00781866032069715</v>
      </c>
    </row>
    <row r="14" spans="1:5" ht="15">
      <c r="A14" s="53" t="s">
        <v>65</v>
      </c>
      <c r="B14" s="60">
        <v>1747342</v>
      </c>
      <c r="C14" s="61">
        <v>0.003146972435125578</v>
      </c>
      <c r="D14" s="60">
        <v>7503607</v>
      </c>
      <c r="E14" s="62">
        <v>0.0033813393137529955</v>
      </c>
    </row>
    <row r="15" spans="1:5" ht="15">
      <c r="A15" s="53" t="s">
        <v>66</v>
      </c>
      <c r="B15" s="60">
        <v>364152</v>
      </c>
      <c r="C15" s="61">
        <v>0.0006558397303995723</v>
      </c>
      <c r="D15" s="60">
        <v>1432168</v>
      </c>
      <c r="E15" s="62">
        <v>0.0006453757455979505</v>
      </c>
    </row>
    <row r="16" spans="1:5" ht="15">
      <c r="A16" s="53" t="s">
        <v>31</v>
      </c>
      <c r="B16" s="60">
        <v>29272435</v>
      </c>
      <c r="C16" s="61">
        <v>0.05271981446906513</v>
      </c>
      <c r="D16" s="60">
        <v>121890361</v>
      </c>
      <c r="E16" s="63">
        <v>0.05492727292578688</v>
      </c>
    </row>
    <row r="17" spans="1:5" ht="15">
      <c r="A17" s="47" t="s">
        <v>67</v>
      </c>
      <c r="B17" s="64"/>
      <c r="C17" s="65"/>
      <c r="D17" s="64"/>
      <c r="E17" s="66"/>
    </row>
    <row r="18" spans="1:5" ht="15">
      <c r="A18" s="53" t="s">
        <v>68</v>
      </c>
      <c r="B18" s="67">
        <v>46693377</v>
      </c>
      <c r="C18" s="61">
        <v>0.08409502565721345</v>
      </c>
      <c r="D18" s="67">
        <v>187917031</v>
      </c>
      <c r="E18" s="62">
        <v>0.08468077347921345</v>
      </c>
    </row>
    <row r="19" spans="1:5" ht="15">
      <c r="A19" s="53" t="s">
        <v>69</v>
      </c>
      <c r="B19" s="67">
        <v>3975279</v>
      </c>
      <c r="C19" s="61">
        <v>0.007159499076273318</v>
      </c>
      <c r="D19" s="67">
        <v>15152731</v>
      </c>
      <c r="E19" s="62">
        <v>0.006828252737786473</v>
      </c>
    </row>
    <row r="20" spans="1:5" ht="15">
      <c r="A20" s="53" t="s">
        <v>70</v>
      </c>
      <c r="B20" s="67">
        <v>14163897</v>
      </c>
      <c r="C20" s="61">
        <v>0.025509255447964892</v>
      </c>
      <c r="D20" s="67">
        <v>56482931</v>
      </c>
      <c r="E20" s="62">
        <v>0.025452819576811232</v>
      </c>
    </row>
    <row r="21" spans="1:5" ht="15">
      <c r="A21" s="53" t="s">
        <v>31</v>
      </c>
      <c r="B21" s="67">
        <v>64832553</v>
      </c>
      <c r="C21" s="61">
        <v>0.11676378018145166</v>
      </c>
      <c r="D21" s="67">
        <v>259552693</v>
      </c>
      <c r="E21" s="63">
        <v>0.11696184579381116</v>
      </c>
    </row>
    <row r="22" spans="1:5" ht="15">
      <c r="A22" s="47" t="s">
        <v>71</v>
      </c>
      <c r="B22" s="64"/>
      <c r="C22" s="65"/>
      <c r="D22" s="64"/>
      <c r="E22" s="66"/>
    </row>
    <row r="23" spans="1:5" ht="15">
      <c r="A23" s="53" t="s">
        <v>72</v>
      </c>
      <c r="B23" s="67">
        <v>40033576</v>
      </c>
      <c r="C23" s="61">
        <v>0.07210068787421403</v>
      </c>
      <c r="D23" s="67">
        <v>165346281</v>
      </c>
      <c r="E23" s="62">
        <v>0.07450974982140589</v>
      </c>
    </row>
    <row r="24" spans="1:5" ht="15">
      <c r="A24" s="53" t="s">
        <v>73</v>
      </c>
      <c r="B24" s="67">
        <v>123047</v>
      </c>
      <c r="C24" s="61">
        <v>0.00022160831550142846</v>
      </c>
      <c r="D24" s="67">
        <v>503587</v>
      </c>
      <c r="E24" s="62">
        <v>0.00022693066427851696</v>
      </c>
    </row>
    <row r="25" spans="1:5" ht="15">
      <c r="A25" s="53" t="s">
        <v>74</v>
      </c>
      <c r="B25" s="67">
        <v>182139</v>
      </c>
      <c r="C25" s="61">
        <v>0.00032803332854205856</v>
      </c>
      <c r="D25" s="67">
        <v>764607</v>
      </c>
      <c r="E25" s="62">
        <v>0.0003445537204534748</v>
      </c>
    </row>
    <row r="26" spans="1:5" ht="15">
      <c r="A26" s="53" t="s">
        <v>75</v>
      </c>
      <c r="B26" s="67">
        <v>90871</v>
      </c>
      <c r="C26" s="61">
        <v>0.00016365916469259962</v>
      </c>
      <c r="D26" s="67">
        <v>395005</v>
      </c>
      <c r="E26" s="62">
        <v>0.00017800051836789986</v>
      </c>
    </row>
    <row r="27" spans="1:5" ht="15">
      <c r="A27" s="53" t="s">
        <v>76</v>
      </c>
      <c r="B27" s="67">
        <v>14211</v>
      </c>
      <c r="C27" s="61">
        <v>2.5594088206870545E-05</v>
      </c>
      <c r="D27" s="67">
        <v>93099</v>
      </c>
      <c r="E27" s="62">
        <v>4.1953064542304806E-05</v>
      </c>
    </row>
    <row r="28" spans="1:5" ht="15">
      <c r="A28" s="53" t="s">
        <v>77</v>
      </c>
      <c r="B28" s="67">
        <v>532099</v>
      </c>
      <c r="C28" s="61">
        <v>0.0009583131898379853</v>
      </c>
      <c r="D28" s="67">
        <v>1999291</v>
      </c>
      <c r="E28" s="62">
        <v>0.0009009375434950871</v>
      </c>
    </row>
    <row r="29" spans="1:5" ht="15">
      <c r="A29" s="53" t="s">
        <v>78</v>
      </c>
      <c r="B29" s="67">
        <v>1681884</v>
      </c>
      <c r="C29" s="61">
        <v>0.0030290822214991387</v>
      </c>
      <c r="D29" s="67">
        <v>6451679</v>
      </c>
      <c r="E29" s="62">
        <v>0.0029073105564316752</v>
      </c>
    </row>
    <row r="30" spans="1:5" ht="15">
      <c r="A30" s="53" t="s">
        <v>31</v>
      </c>
      <c r="B30" s="67">
        <v>42657827</v>
      </c>
      <c r="C30" s="61">
        <v>0.07682697818249412</v>
      </c>
      <c r="D30" s="67">
        <v>175553549</v>
      </c>
      <c r="E30" s="68">
        <v>0.07910943588897484</v>
      </c>
    </row>
    <row r="31" spans="1:5" ht="15">
      <c r="A31" s="47" t="s">
        <v>79</v>
      </c>
      <c r="B31" s="64"/>
      <c r="C31" s="65"/>
      <c r="D31" s="64"/>
      <c r="E31" s="62"/>
    </row>
    <row r="32" spans="1:5" ht="15">
      <c r="A32" s="53" t="s">
        <v>80</v>
      </c>
      <c r="B32" s="67">
        <v>35575907</v>
      </c>
      <c r="C32" s="61">
        <v>0.06407240178716651</v>
      </c>
      <c r="D32" s="67">
        <v>149578322</v>
      </c>
      <c r="E32" s="62">
        <v>0.06740425780078896</v>
      </c>
    </row>
    <row r="33" spans="1:5" ht="15">
      <c r="A33" s="53" t="s">
        <v>81</v>
      </c>
      <c r="B33" s="67">
        <v>10468214</v>
      </c>
      <c r="C33" s="61">
        <v>0.018853310286707278</v>
      </c>
      <c r="D33" s="67">
        <v>43664672</v>
      </c>
      <c r="E33" s="62">
        <v>0.019676546500333725</v>
      </c>
    </row>
    <row r="34" spans="1:5" ht="15">
      <c r="A34" s="53" t="s">
        <v>82</v>
      </c>
      <c r="B34" s="67">
        <v>8326891</v>
      </c>
      <c r="C34" s="61">
        <v>0.014996775930124303</v>
      </c>
      <c r="D34" s="67">
        <v>33164629</v>
      </c>
      <c r="E34" s="62">
        <v>0.014944927667951254</v>
      </c>
    </row>
    <row r="35" spans="1:5" ht="15">
      <c r="A35" s="53" t="s">
        <v>83</v>
      </c>
      <c r="B35" s="67">
        <v>7584969</v>
      </c>
      <c r="C35" s="61">
        <v>0.013660570377339995</v>
      </c>
      <c r="D35" s="67">
        <v>31244020</v>
      </c>
      <c r="E35" s="62">
        <v>0.014079446477632008</v>
      </c>
    </row>
    <row r="36" spans="1:5" ht="15">
      <c r="A36" s="53" t="s">
        <v>84</v>
      </c>
      <c r="B36" s="67">
        <v>246834</v>
      </c>
      <c r="C36" s="61">
        <v>0.0004445493750231992</v>
      </c>
      <c r="D36" s="67">
        <v>1592203</v>
      </c>
      <c r="E36" s="62">
        <v>0.0007174920807253713</v>
      </c>
    </row>
    <row r="37" spans="1:5" ht="15">
      <c r="A37" s="53" t="s">
        <v>85</v>
      </c>
      <c r="B37" s="67">
        <v>366906</v>
      </c>
      <c r="C37" s="61">
        <v>0.0006607996993617651</v>
      </c>
      <c r="D37" s="67">
        <v>1620416</v>
      </c>
      <c r="E37" s="62">
        <v>0.0007302056631476535</v>
      </c>
    </row>
    <row r="38" spans="1:5" ht="15">
      <c r="A38" s="53" t="s">
        <v>86</v>
      </c>
      <c r="B38" s="67">
        <v>982685</v>
      </c>
      <c r="C38" s="61">
        <v>0.0017698210238244023</v>
      </c>
      <c r="D38" s="67">
        <v>4394379</v>
      </c>
      <c r="E38" s="62">
        <v>0.001980232503145564</v>
      </c>
    </row>
    <row r="39" spans="1:5" ht="15">
      <c r="A39" s="53" t="s">
        <v>87</v>
      </c>
      <c r="B39" s="67">
        <v>2517047</v>
      </c>
      <c r="C39" s="61">
        <v>0.004533215321852008</v>
      </c>
      <c r="D39" s="67">
        <v>11147325</v>
      </c>
      <c r="E39" s="62">
        <v>0.005023302561778837</v>
      </c>
    </row>
    <row r="40" spans="1:5" ht="15">
      <c r="A40" s="53" t="s">
        <v>31</v>
      </c>
      <c r="B40" s="67">
        <v>66069453</v>
      </c>
      <c r="C40" s="61">
        <v>0.11899144380139946</v>
      </c>
      <c r="D40" s="67">
        <v>276405965</v>
      </c>
      <c r="E40" s="63">
        <v>0.12455641080487485</v>
      </c>
    </row>
    <row r="41" spans="1:5" ht="15">
      <c r="A41" s="47" t="s">
        <v>88</v>
      </c>
      <c r="B41" s="64"/>
      <c r="C41" s="65"/>
      <c r="D41" s="64"/>
      <c r="E41" s="66"/>
    </row>
    <row r="42" spans="1:5" ht="15">
      <c r="A42" s="53" t="s">
        <v>89</v>
      </c>
      <c r="B42" s="67">
        <v>791025</v>
      </c>
      <c r="C42" s="61">
        <v>0.0014246403225557506</v>
      </c>
      <c r="D42" s="67">
        <v>2805457</v>
      </c>
      <c r="E42" s="62">
        <v>0.0012642189345928615</v>
      </c>
    </row>
    <row r="43" spans="1:5" ht="15">
      <c r="A43" s="53" t="s">
        <v>90</v>
      </c>
      <c r="B43" s="67">
        <v>3556646</v>
      </c>
      <c r="C43" s="61">
        <v>0.006405538768884195</v>
      </c>
      <c r="D43" s="67">
        <v>11651619</v>
      </c>
      <c r="E43" s="62">
        <v>0.005250551820420681</v>
      </c>
    </row>
    <row r="44" spans="1:5" ht="15">
      <c r="A44" s="53" t="s">
        <v>91</v>
      </c>
      <c r="B44" s="67">
        <v>1113522</v>
      </c>
      <c r="C44" s="61">
        <v>0.0020054591716480827</v>
      </c>
      <c r="D44" s="67">
        <v>3996904</v>
      </c>
      <c r="E44" s="62">
        <v>0.0018011189323343564</v>
      </c>
    </row>
    <row r="45" spans="1:5" ht="15">
      <c r="A45" s="53" t="s">
        <v>92</v>
      </c>
      <c r="B45" s="67">
        <v>1064524</v>
      </c>
      <c r="C45" s="61">
        <v>0.0019172135074470944</v>
      </c>
      <c r="D45" s="67">
        <v>3377181</v>
      </c>
      <c r="E45" s="62">
        <v>0.0015218540743084834</v>
      </c>
    </row>
    <row r="46" spans="1:5" ht="15">
      <c r="A46" s="53" t="s">
        <v>93</v>
      </c>
      <c r="B46" s="67">
        <v>6451010</v>
      </c>
      <c r="C46" s="61">
        <v>0.011618304057659838</v>
      </c>
      <c r="D46" s="67">
        <v>22468611</v>
      </c>
      <c r="E46" s="62">
        <v>0.010124996911448456</v>
      </c>
    </row>
    <row r="47" spans="1:5" ht="15">
      <c r="A47" s="53" t="s">
        <v>94</v>
      </c>
      <c r="B47" s="67">
        <v>2145697</v>
      </c>
      <c r="C47" s="61">
        <v>0.003864411954346457</v>
      </c>
      <c r="D47" s="67">
        <v>8262904</v>
      </c>
      <c r="E47" s="62">
        <v>0.003723500196767619</v>
      </c>
    </row>
    <row r="48" spans="1:5" ht="15">
      <c r="A48" s="53" t="s">
        <v>95</v>
      </c>
      <c r="B48" s="67">
        <v>2385758</v>
      </c>
      <c r="C48" s="61">
        <v>0.0042967631195726585</v>
      </c>
      <c r="D48" s="67">
        <v>9000497</v>
      </c>
      <c r="E48" s="62">
        <v>0.004055880638393761</v>
      </c>
    </row>
    <row r="49" spans="1:5" ht="15">
      <c r="A49" s="53" t="s">
        <v>31</v>
      </c>
      <c r="B49" s="67">
        <v>17508184</v>
      </c>
      <c r="C49" s="61">
        <v>0.03153233450412494</v>
      </c>
      <c r="D49" s="67">
        <v>61563173</v>
      </c>
      <c r="E49" s="63">
        <v>0.02774212150826622</v>
      </c>
    </row>
    <row r="50" spans="1:5" ht="15">
      <c r="A50" s="47" t="s">
        <v>96</v>
      </c>
      <c r="B50" s="64"/>
      <c r="C50" s="65"/>
      <c r="D50" s="64"/>
      <c r="E50" s="66"/>
    </row>
    <row r="51" spans="1:5" ht="15">
      <c r="A51" s="53" t="s">
        <v>97</v>
      </c>
      <c r="B51" s="67">
        <v>5325317</v>
      </c>
      <c r="C51" s="61">
        <v>0.00959092484888799</v>
      </c>
      <c r="D51" s="67">
        <v>19918970</v>
      </c>
      <c r="E51" s="62">
        <v>0.008976055962214773</v>
      </c>
    </row>
    <row r="52" spans="1:5" ht="15">
      <c r="A52" s="53" t="s">
        <v>98</v>
      </c>
      <c r="B52" s="67">
        <v>2976847</v>
      </c>
      <c r="C52" s="61">
        <v>0.005361317619897119</v>
      </c>
      <c r="D52" s="67">
        <v>11668159</v>
      </c>
      <c r="E52" s="62">
        <v>0.005258005216134166</v>
      </c>
    </row>
    <row r="53" spans="1:5" ht="15">
      <c r="A53" s="53" t="s">
        <v>99</v>
      </c>
      <c r="B53" s="67">
        <v>582701</v>
      </c>
      <c r="C53" s="61">
        <v>0.001049447666753337</v>
      </c>
      <c r="D53" s="67">
        <v>3728133</v>
      </c>
      <c r="E53" s="62">
        <v>0.0016800030545043067</v>
      </c>
    </row>
    <row r="54" spans="1:5" ht="15">
      <c r="A54" s="53" t="s">
        <v>100</v>
      </c>
      <c r="B54" s="67">
        <v>9550916</v>
      </c>
      <c r="C54" s="61">
        <v>0.01720125160512358</v>
      </c>
      <c r="D54" s="67">
        <v>36216193</v>
      </c>
      <c r="E54" s="62">
        <v>0.016320049435606908</v>
      </c>
    </row>
    <row r="55" spans="1:5" ht="15">
      <c r="A55" s="53" t="s">
        <v>31</v>
      </c>
      <c r="B55" s="67">
        <v>18435781</v>
      </c>
      <c r="C55" s="61">
        <v>0.033202941740662024</v>
      </c>
      <c r="D55" s="67">
        <v>71531454</v>
      </c>
      <c r="E55" s="63">
        <v>0.032234113217831636</v>
      </c>
    </row>
    <row r="56" spans="1:5" ht="15">
      <c r="A56" s="47" t="s">
        <v>101</v>
      </c>
      <c r="B56" s="64"/>
      <c r="C56" s="65"/>
      <c r="D56" s="64"/>
      <c r="E56" s="66"/>
    </row>
    <row r="57" spans="1:5" ht="15">
      <c r="A57" s="53" t="s">
        <v>102</v>
      </c>
      <c r="B57" s="67">
        <v>53067752</v>
      </c>
      <c r="C57" s="61">
        <v>0.09557530966352337</v>
      </c>
      <c r="D57" s="67">
        <v>211984497</v>
      </c>
      <c r="E57" s="62">
        <v>0.09552626005229937</v>
      </c>
    </row>
    <row r="58" spans="1:5" ht="15">
      <c r="A58" s="53" t="s">
        <v>103</v>
      </c>
      <c r="B58" s="67">
        <v>1198017</v>
      </c>
      <c r="C58" s="61">
        <v>0.002157635125700544</v>
      </c>
      <c r="D58" s="67">
        <v>4780742</v>
      </c>
      <c r="E58" s="62">
        <v>0.002154338689847446</v>
      </c>
    </row>
    <row r="59" spans="1:5" ht="15">
      <c r="A59" s="69" t="s">
        <v>31</v>
      </c>
      <c r="B59" s="70">
        <v>54265769</v>
      </c>
      <c r="C59" s="71">
        <v>0.09773294478922392</v>
      </c>
      <c r="D59" s="72">
        <v>216765239</v>
      </c>
      <c r="E59" s="63">
        <v>0.09768059874214682</v>
      </c>
    </row>
  </sheetData>
  <sheetProtection/>
  <printOptions/>
  <pageMargins left="1" right="1.17" top="0.5" bottom="0.75" header="0.5" footer="0.5"/>
  <pageSetup fitToHeight="1" fitToWidth="1"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="87" zoomScaleNormal="87" zoomScalePageLayoutView="0" workbookViewId="0" topLeftCell="A37">
      <selection activeCell="B62" sqref="B62"/>
    </sheetView>
  </sheetViews>
  <sheetFormatPr defaultColWidth="11.421875" defaultRowHeight="12.75"/>
  <cols>
    <col min="1" max="1" width="47.28125" style="3" customWidth="1"/>
    <col min="2" max="2" width="16.7109375" style="3" customWidth="1"/>
    <col min="3" max="3" width="12.57421875" style="3" customWidth="1"/>
    <col min="4" max="4" width="16.7109375" style="3" customWidth="1"/>
    <col min="5" max="5" width="12.57421875" style="3" customWidth="1"/>
    <col min="6" max="16384" width="11.421875" style="3" customWidth="1"/>
  </cols>
  <sheetData>
    <row r="1" spans="1:5" ht="15">
      <c r="A1" s="1" t="s">
        <v>0</v>
      </c>
      <c r="B1" s="2"/>
      <c r="C1" s="2"/>
      <c r="D1" s="2"/>
      <c r="E1" s="2"/>
    </row>
    <row r="2" spans="1:5" ht="15">
      <c r="A2" s="4" t="s">
        <v>1</v>
      </c>
      <c r="B2" s="2"/>
      <c r="C2" s="2"/>
      <c r="D2" s="5"/>
      <c r="E2" s="5"/>
    </row>
    <row r="3" spans="1:5" ht="15">
      <c r="A3" s="4" t="s">
        <v>2</v>
      </c>
      <c r="B3" s="2"/>
      <c r="C3" s="5"/>
      <c r="D3" s="6"/>
      <c r="E3" s="5"/>
    </row>
    <row r="4" spans="1:5" ht="15">
      <c r="A4" s="7"/>
      <c r="B4" s="8"/>
      <c r="C4" s="9"/>
      <c r="D4" s="8"/>
      <c r="E4" s="9"/>
    </row>
    <row r="5" spans="1:5" ht="15">
      <c r="A5" s="7"/>
      <c r="B5" s="8"/>
      <c r="C5" s="9"/>
      <c r="D5" s="8"/>
      <c r="E5" s="9" t="s">
        <v>3</v>
      </c>
    </row>
    <row r="6" spans="1:5" ht="15">
      <c r="A6" s="10"/>
      <c r="B6" s="11" t="s">
        <v>4</v>
      </c>
      <c r="C6" s="12"/>
      <c r="D6" s="11" t="str">
        <f>CONCATENATE("JULY-",B6)</f>
        <v>JULY-OCTOBER</v>
      </c>
      <c r="E6" s="13"/>
    </row>
    <row r="7" spans="1:5" ht="15">
      <c r="A7" s="10" t="s">
        <v>5</v>
      </c>
      <c r="B7" s="10"/>
      <c r="C7" s="14" t="s">
        <v>6</v>
      </c>
      <c r="D7" s="10"/>
      <c r="E7" s="15" t="s">
        <v>6</v>
      </c>
    </row>
    <row r="8" spans="1:5" ht="15">
      <c r="A8" s="16"/>
      <c r="B8" s="17" t="s">
        <v>7</v>
      </c>
      <c r="C8" s="17" t="s">
        <v>8</v>
      </c>
      <c r="D8" s="17" t="s">
        <v>7</v>
      </c>
      <c r="E8" s="18" t="s">
        <v>8</v>
      </c>
    </row>
    <row r="9" spans="1:5" ht="15">
      <c r="A9" s="10" t="s">
        <v>9</v>
      </c>
      <c r="B9" s="19"/>
      <c r="C9" s="19"/>
      <c r="D9" s="19"/>
      <c r="E9" s="20"/>
    </row>
    <row r="10" spans="1:5" ht="15">
      <c r="A10" s="16" t="s">
        <v>10</v>
      </c>
      <c r="B10" s="21">
        <v>5076932</v>
      </c>
      <c r="C10" s="22">
        <v>0.009143582114438371</v>
      </c>
      <c r="D10" s="21">
        <v>20358447</v>
      </c>
      <c r="E10" s="23">
        <v>0.009174096832104444</v>
      </c>
    </row>
    <row r="11" spans="1:5" ht="15">
      <c r="A11" s="16" t="s">
        <v>11</v>
      </c>
      <c r="B11" s="21">
        <v>3907747</v>
      </c>
      <c r="C11" s="22">
        <v>0.007037873577379055</v>
      </c>
      <c r="D11" s="21">
        <v>15296834</v>
      </c>
      <c r="E11" s="23">
        <v>0.0068931896593403</v>
      </c>
    </row>
    <row r="12" spans="1:5" ht="15">
      <c r="A12" s="16" t="s">
        <v>12</v>
      </c>
      <c r="B12" s="21">
        <v>1321778</v>
      </c>
      <c r="C12" s="22">
        <v>0.0023805293590810593</v>
      </c>
      <c r="D12" s="21">
        <v>4977006</v>
      </c>
      <c r="E12" s="23">
        <v>0.0022427808456099234</v>
      </c>
    </row>
    <row r="13" spans="1:5" ht="15">
      <c r="A13" s="16" t="s">
        <v>13</v>
      </c>
      <c r="B13" s="21">
        <v>4007734</v>
      </c>
      <c r="C13" s="22">
        <v>0.0072179507075979255</v>
      </c>
      <c r="D13" s="21">
        <v>16019807</v>
      </c>
      <c r="E13" s="23">
        <v>0.007218981912010509</v>
      </c>
    </row>
    <row r="14" spans="1:5" ht="15">
      <c r="A14" s="16" t="s">
        <v>14</v>
      </c>
      <c r="B14" s="21">
        <v>1331469</v>
      </c>
      <c r="C14" s="22">
        <v>0.0023979829027312447</v>
      </c>
      <c r="D14" s="21">
        <v>5169631</v>
      </c>
      <c r="E14" s="23">
        <v>0.002329583164189731</v>
      </c>
    </row>
    <row r="15" spans="1:5" ht="15">
      <c r="A15" s="16" t="s">
        <v>15</v>
      </c>
      <c r="B15" s="21">
        <v>2093736</v>
      </c>
      <c r="C15" s="22">
        <v>0.0037708299110478013</v>
      </c>
      <c r="D15" s="21">
        <v>6391984</v>
      </c>
      <c r="E15" s="23">
        <v>0.0028804102869566767</v>
      </c>
    </row>
    <row r="16" spans="1:5" ht="15">
      <c r="A16" s="16" t="s">
        <v>16</v>
      </c>
      <c r="B16" s="21">
        <v>1518003</v>
      </c>
      <c r="C16" s="22">
        <v>0.0027339316501508765</v>
      </c>
      <c r="D16" s="21">
        <v>6062155</v>
      </c>
      <c r="E16" s="23">
        <v>0.002731779932979471</v>
      </c>
    </row>
    <row r="17" spans="1:5" ht="15">
      <c r="A17" s="16" t="s">
        <v>17</v>
      </c>
      <c r="B17" s="21">
        <v>1388953</v>
      </c>
      <c r="C17" s="22">
        <v>0.0025015118990357795</v>
      </c>
      <c r="D17" s="21">
        <v>4832643</v>
      </c>
      <c r="E17" s="23">
        <v>0.0021777267606410116</v>
      </c>
    </row>
    <row r="18" spans="1:5" ht="15">
      <c r="A18" s="16" t="s">
        <v>18</v>
      </c>
      <c r="B18" s="21">
        <v>125649</v>
      </c>
      <c r="C18" s="22">
        <v>0.00022629453163782118</v>
      </c>
      <c r="D18" s="21">
        <v>205324</v>
      </c>
      <c r="E18" s="23">
        <v>9.25248501496707E-05</v>
      </c>
    </row>
    <row r="19" spans="1:5" ht="15">
      <c r="A19" s="16" t="s">
        <v>19</v>
      </c>
      <c r="B19" s="21">
        <v>2293190</v>
      </c>
      <c r="C19" s="22">
        <v>0.0041300476486604365</v>
      </c>
      <c r="D19" s="21">
        <v>9798501</v>
      </c>
      <c r="E19" s="23">
        <v>0.004415483999514905</v>
      </c>
    </row>
    <row r="20" spans="1:5" ht="15">
      <c r="A20" s="16" t="s">
        <v>20</v>
      </c>
      <c r="B20" s="21">
        <v>149560</v>
      </c>
      <c r="C20" s="22">
        <v>0.00026935837254377304</v>
      </c>
      <c r="D20" s="21">
        <v>597428</v>
      </c>
      <c r="E20" s="23">
        <v>0.0002692180951823336</v>
      </c>
    </row>
    <row r="21" spans="1:5" ht="15">
      <c r="A21" s="16" t="s">
        <v>21</v>
      </c>
      <c r="B21" s="21">
        <v>431402</v>
      </c>
      <c r="C21" s="22">
        <v>0.0007769573457617596</v>
      </c>
      <c r="D21" s="21">
        <v>1468886</v>
      </c>
      <c r="E21" s="23">
        <v>0.0006619219235790711</v>
      </c>
    </row>
    <row r="22" spans="1:5" ht="15">
      <c r="A22" s="16" t="s">
        <v>22</v>
      </c>
      <c r="B22" s="21">
        <v>2729385</v>
      </c>
      <c r="C22" s="22">
        <v>0.004915637213462062</v>
      </c>
      <c r="D22" s="21">
        <v>10221113</v>
      </c>
      <c r="E22" s="23">
        <v>0.004605925019422236</v>
      </c>
    </row>
    <row r="23" spans="1:5" ht="15">
      <c r="A23" s="16" t="s">
        <v>23</v>
      </c>
      <c r="B23" s="21">
        <v>2889666</v>
      </c>
      <c r="C23" s="22">
        <v>0.0052043041652519014</v>
      </c>
      <c r="D23" s="21">
        <v>6057934</v>
      </c>
      <c r="E23" s="23">
        <v>0.002729877829998418</v>
      </c>
    </row>
    <row r="24" spans="1:5" ht="15">
      <c r="A24" s="16" t="s">
        <v>24</v>
      </c>
      <c r="B24" s="21">
        <v>2628653</v>
      </c>
      <c r="C24" s="22">
        <v>0.004734218334195685</v>
      </c>
      <c r="D24" s="21">
        <v>10093876</v>
      </c>
      <c r="E24" s="23">
        <v>0.004548588398479269</v>
      </c>
    </row>
    <row r="25" spans="1:5" ht="15">
      <c r="A25" s="16" t="s">
        <v>25</v>
      </c>
      <c r="B25" s="21">
        <v>990289</v>
      </c>
      <c r="C25" s="22">
        <v>0.0017835158691361357</v>
      </c>
      <c r="D25" s="21">
        <v>3731229</v>
      </c>
      <c r="E25" s="23">
        <v>0.0016813982004008573</v>
      </c>
    </row>
    <row r="26" spans="1:5" ht="15">
      <c r="A26" s="16" t="s">
        <v>26</v>
      </c>
      <c r="B26" s="21">
        <v>471211</v>
      </c>
      <c r="C26" s="22">
        <v>0.0008486535710398759</v>
      </c>
      <c r="D26" s="21">
        <v>1744385</v>
      </c>
      <c r="E26" s="23">
        <v>0.0007860696300887053</v>
      </c>
    </row>
    <row r="27" spans="1:5" ht="15">
      <c r="A27" s="16" t="s">
        <v>27</v>
      </c>
      <c r="B27" s="21">
        <v>1448549</v>
      </c>
      <c r="C27" s="22">
        <v>0.0026088446188145885</v>
      </c>
      <c r="D27" s="21">
        <v>5886848</v>
      </c>
      <c r="E27" s="23">
        <v>0.0026527815991013648</v>
      </c>
    </row>
    <row r="28" spans="1:5" ht="15">
      <c r="A28" s="16" t="s">
        <v>28</v>
      </c>
      <c r="B28" s="21">
        <v>34564</v>
      </c>
      <c r="C28" s="22">
        <v>6.224995178258205E-05</v>
      </c>
      <c r="D28" s="21">
        <v>274287</v>
      </c>
      <c r="E28" s="23">
        <v>0.0001236015447439302</v>
      </c>
    </row>
    <row r="29" spans="1:5" ht="15">
      <c r="A29" s="16" t="s">
        <v>29</v>
      </c>
      <c r="B29" s="21">
        <v>129227</v>
      </c>
      <c r="C29" s="22">
        <v>0.00023273852907671944</v>
      </c>
      <c r="D29" s="21">
        <v>542454</v>
      </c>
      <c r="E29" s="23">
        <v>0.00024444524294816715</v>
      </c>
    </row>
    <row r="30" spans="1:5" ht="15">
      <c r="A30" s="16" t="s">
        <v>30</v>
      </c>
      <c r="B30" s="21">
        <v>16881590</v>
      </c>
      <c r="C30" s="22">
        <v>0.030403835305905545</v>
      </c>
      <c r="D30" s="21">
        <v>66785068</v>
      </c>
      <c r="E30" s="23">
        <v>0.030095256321402114</v>
      </c>
    </row>
    <row r="31" spans="1:5" ht="15">
      <c r="A31" s="16" t="s">
        <v>31</v>
      </c>
      <c r="B31" s="24">
        <v>51849288</v>
      </c>
      <c r="C31" s="25">
        <v>0.09338084937973642</v>
      </c>
      <c r="D31" s="24">
        <v>196515842</v>
      </c>
      <c r="E31" s="26">
        <v>0.08855564295010016</v>
      </c>
    </row>
    <row r="32" spans="1:5" ht="15">
      <c r="A32" s="10" t="s">
        <v>32</v>
      </c>
      <c r="B32" s="21">
        <v>344891290</v>
      </c>
      <c r="C32" s="22">
        <v>0.6211510870481577</v>
      </c>
      <c r="D32" s="21">
        <v>1379778276</v>
      </c>
      <c r="E32" s="27">
        <v>0.6217674418317926</v>
      </c>
    </row>
    <row r="33" spans="1:5" ht="15">
      <c r="A33" s="10" t="s">
        <v>33</v>
      </c>
      <c r="B33" s="19"/>
      <c r="C33" s="28"/>
      <c r="D33" s="19"/>
      <c r="E33" s="29"/>
    </row>
    <row r="34" spans="1:5" ht="15">
      <c r="A34" s="16" t="s">
        <v>34</v>
      </c>
      <c r="B34" s="21">
        <v>13697599</v>
      </c>
      <c r="C34" s="22">
        <v>0.024669450216616828</v>
      </c>
      <c r="D34" s="21">
        <v>58799570</v>
      </c>
      <c r="E34" s="23">
        <v>0.026496763179730928</v>
      </c>
    </row>
    <row r="35" spans="1:5" ht="15">
      <c r="A35" s="16" t="s">
        <v>35</v>
      </c>
      <c r="B35" s="21">
        <v>4213705</v>
      </c>
      <c r="C35" s="22">
        <v>0.0075889055976167364</v>
      </c>
      <c r="D35" s="21">
        <v>15591791</v>
      </c>
      <c r="E35" s="23">
        <v>0.007026105695583489</v>
      </c>
    </row>
    <row r="36" spans="1:5" ht="15">
      <c r="A36" s="16" t="s">
        <v>36</v>
      </c>
      <c r="B36" s="21">
        <v>19680990</v>
      </c>
      <c r="C36" s="22">
        <v>0.03544556991475175</v>
      </c>
      <c r="D36" s="21">
        <v>80630180</v>
      </c>
      <c r="E36" s="23">
        <v>0.03633425864507303</v>
      </c>
    </row>
    <row r="37" spans="1:5" ht="15">
      <c r="A37" s="16" t="s">
        <v>37</v>
      </c>
      <c r="B37" s="21">
        <v>15096247</v>
      </c>
      <c r="C37" s="22">
        <v>0.027188422863324527</v>
      </c>
      <c r="D37" s="21">
        <v>61182675</v>
      </c>
      <c r="E37" s="23">
        <v>0.027570658257831542</v>
      </c>
    </row>
    <row r="38" spans="1:5" ht="15">
      <c r="A38" s="16" t="s">
        <v>38</v>
      </c>
      <c r="B38" s="21">
        <v>2242894</v>
      </c>
      <c r="C38" s="22">
        <v>0.0040394642794075505</v>
      </c>
      <c r="D38" s="21">
        <v>8623550</v>
      </c>
      <c r="E38" s="23">
        <v>0.003886017569832035</v>
      </c>
    </row>
    <row r="39" spans="1:5" ht="15">
      <c r="A39" s="16" t="s">
        <v>39</v>
      </c>
      <c r="B39" s="21">
        <v>1771800</v>
      </c>
      <c r="C39" s="22">
        <v>0.0031910214260033234</v>
      </c>
      <c r="D39" s="21">
        <v>7246608</v>
      </c>
      <c r="E39" s="23">
        <v>0.0032655282348551793</v>
      </c>
    </row>
    <row r="40" spans="1:5" ht="15">
      <c r="A40" s="16" t="s">
        <v>40</v>
      </c>
      <c r="B40" s="21">
        <v>6388097</v>
      </c>
      <c r="C40" s="22">
        <v>0.011504997402860116</v>
      </c>
      <c r="D40" s="21">
        <v>23282783</v>
      </c>
      <c r="E40" s="23">
        <v>0.01049188603447381</v>
      </c>
    </row>
    <row r="41" spans="1:5" ht="15">
      <c r="A41" s="16" t="s">
        <v>41</v>
      </c>
      <c r="B41" s="21">
        <v>1416187</v>
      </c>
      <c r="C41" s="22">
        <v>0.0025505604809952414</v>
      </c>
      <c r="D41" s="21">
        <v>4886574</v>
      </c>
      <c r="E41" s="23">
        <v>0.002202029607329279</v>
      </c>
    </row>
    <row r="42" spans="1:5" ht="15">
      <c r="A42" s="16" t="s">
        <v>42</v>
      </c>
      <c r="B42" s="21">
        <v>5273807</v>
      </c>
      <c r="C42" s="22">
        <v>0.00949815505903957</v>
      </c>
      <c r="D42" s="21">
        <v>15308354</v>
      </c>
      <c r="E42" s="23">
        <v>0.006898380899885605</v>
      </c>
    </row>
    <row r="43" spans="1:5" ht="15">
      <c r="A43" s="16" t="s">
        <v>43</v>
      </c>
      <c r="B43" s="21">
        <v>69781324</v>
      </c>
      <c r="C43" s="22">
        <v>0.12567654363860478</v>
      </c>
      <c r="D43" s="21">
        <v>275552085</v>
      </c>
      <c r="E43" s="27">
        <v>0.1241716281245949</v>
      </c>
    </row>
    <row r="44" spans="1:5" ht="15">
      <c r="A44" s="10"/>
      <c r="B44" s="19"/>
      <c r="C44" s="28"/>
      <c r="D44" s="19"/>
      <c r="E44" s="29"/>
    </row>
    <row r="45" spans="1:5" ht="15">
      <c r="A45" s="16" t="s">
        <v>44</v>
      </c>
      <c r="B45" s="21">
        <v>612723</v>
      </c>
      <c r="C45" s="22">
        <v>0.00110351745185971</v>
      </c>
      <c r="D45" s="21">
        <v>2421038</v>
      </c>
      <c r="E45" s="23">
        <v>0.0010909887697329998</v>
      </c>
    </row>
    <row r="46" spans="1:5" ht="15">
      <c r="A46" s="16" t="s">
        <v>45</v>
      </c>
      <c r="B46" s="21">
        <v>489628</v>
      </c>
      <c r="C46" s="22">
        <v>0.0008818226880975027</v>
      </c>
      <c r="D46" s="21">
        <v>2117241</v>
      </c>
      <c r="E46" s="23">
        <v>0.0009540891773769211</v>
      </c>
    </row>
    <row r="47" spans="1:5" ht="15">
      <c r="A47" s="16" t="s">
        <v>46</v>
      </c>
      <c r="B47" s="21">
        <v>4950755</v>
      </c>
      <c r="C47" s="22">
        <v>0.008916336651931981</v>
      </c>
      <c r="D47" s="21">
        <v>16677803</v>
      </c>
      <c r="E47" s="23">
        <v>0.0075154936753654145</v>
      </c>
    </row>
    <row r="48" spans="1:5" ht="15">
      <c r="A48" s="16" t="s">
        <v>47</v>
      </c>
      <c r="B48" s="21">
        <v>21039082</v>
      </c>
      <c r="C48" s="22">
        <v>0.03789150098512296</v>
      </c>
      <c r="D48" s="21">
        <v>89976075</v>
      </c>
      <c r="E48" s="23">
        <v>0.04054578547286499</v>
      </c>
    </row>
    <row r="49" spans="1:5" ht="15">
      <c r="A49" s="16" t="s">
        <v>48</v>
      </c>
      <c r="B49" s="21">
        <v>3776648</v>
      </c>
      <c r="C49" s="22">
        <v>0.006801763566131956</v>
      </c>
      <c r="D49" s="21">
        <v>15236871</v>
      </c>
      <c r="E49" s="23">
        <v>0.00686616862142206</v>
      </c>
    </row>
    <row r="50" spans="1:5" ht="15">
      <c r="A50" s="16" t="s">
        <v>49</v>
      </c>
      <c r="B50" s="21">
        <v>35908780</v>
      </c>
      <c r="C50" s="22">
        <v>0.06467190786863056</v>
      </c>
      <c r="D50" s="21">
        <v>142654318</v>
      </c>
      <c r="E50" s="23">
        <v>0.06428410412885718</v>
      </c>
    </row>
    <row r="51" spans="1:5" ht="15">
      <c r="A51" s="16" t="s">
        <v>50</v>
      </c>
      <c r="B51" s="21">
        <v>22251010</v>
      </c>
      <c r="C51" s="22">
        <v>0.040074189897400504</v>
      </c>
      <c r="D51" s="21">
        <v>88293030</v>
      </c>
      <c r="E51" s="23">
        <v>0.03978735739616596</v>
      </c>
    </row>
    <row r="52" spans="1:5" ht="15">
      <c r="A52" s="16" t="s">
        <v>51</v>
      </c>
      <c r="B52" s="21">
        <v>38019628</v>
      </c>
      <c r="C52" s="22">
        <v>0.06847355658464606</v>
      </c>
      <c r="D52" s="21">
        <v>151392773</v>
      </c>
      <c r="E52" s="23">
        <v>0.06822190116872899</v>
      </c>
    </row>
    <row r="53" spans="1:5" ht="15">
      <c r="A53" s="16" t="s">
        <v>52</v>
      </c>
      <c r="B53" s="21">
        <v>1224316</v>
      </c>
      <c r="C53" s="22">
        <v>0.002204999767580249</v>
      </c>
      <c r="D53" s="21">
        <v>4644293</v>
      </c>
      <c r="E53" s="23">
        <v>0.002092850878982314</v>
      </c>
    </row>
    <row r="54" spans="1:5" ht="15">
      <c r="A54" s="16" t="s">
        <v>53</v>
      </c>
      <c r="B54" s="24">
        <v>128272569</v>
      </c>
      <c r="C54" s="25">
        <v>0.23101959366039604</v>
      </c>
      <c r="D54" s="24">
        <v>513413442</v>
      </c>
      <c r="E54" s="26">
        <v>0.23135873928949682</v>
      </c>
    </row>
    <row r="55" spans="1:5" ht="15">
      <c r="A55" s="10" t="s">
        <v>54</v>
      </c>
      <c r="B55" s="24">
        <v>11128317</v>
      </c>
      <c r="C55" s="25">
        <v>0.02004215937597755</v>
      </c>
      <c r="D55" s="24">
        <v>47679337</v>
      </c>
      <c r="E55" s="26">
        <v>0.021485669045803946</v>
      </c>
    </row>
    <row r="56" spans="1:5" ht="15">
      <c r="A56" s="30" t="s">
        <v>55</v>
      </c>
      <c r="B56" s="31">
        <v>1182712.31</v>
      </c>
      <c r="C56" s="32">
        <v>0.0021300712958617703</v>
      </c>
      <c r="D56" s="31">
        <v>2837845.85</v>
      </c>
      <c r="E56" s="33">
        <v>0.001278814274118539</v>
      </c>
    </row>
    <row r="57" spans="1:5" ht="15">
      <c r="A57" s="34" t="s">
        <v>56</v>
      </c>
      <c r="B57" s="31">
        <v>-10802</v>
      </c>
      <c r="C57" s="32">
        <v>-1.945446068613156E-05</v>
      </c>
      <c r="D57" s="31">
        <v>-138235.81</v>
      </c>
      <c r="E57" s="33">
        <v>-6.22929984101632E-05</v>
      </c>
    </row>
    <row r="58" spans="1:5" ht="15">
      <c r="A58" s="35" t="s">
        <v>57</v>
      </c>
      <c r="B58" s="36">
        <v>555245410</v>
      </c>
      <c r="C58" s="25">
        <v>1</v>
      </c>
      <c r="D58" s="36">
        <v>2219122751</v>
      </c>
      <c r="E58" s="26">
        <v>1</v>
      </c>
    </row>
    <row r="60" ht="15">
      <c r="A60" s="37" t="s">
        <v>58</v>
      </c>
    </row>
  </sheetData>
  <sheetProtection/>
  <printOptions/>
  <pageMargins left="1.17" right="0.75" top="0.5" bottom="0.75" header="0.5" footer="0.5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OutlineSymbols="0" zoomScale="87" zoomScaleNormal="87" zoomScalePageLayoutView="0" workbookViewId="0" topLeftCell="A1">
      <selection activeCell="D12" sqref="D12"/>
    </sheetView>
  </sheetViews>
  <sheetFormatPr defaultColWidth="25.7109375" defaultRowHeight="19.5" customHeight="1"/>
  <cols>
    <col min="1" max="1" width="31.8515625" style="313" customWidth="1"/>
    <col min="2" max="2" width="25.7109375" style="313" customWidth="1"/>
    <col min="3" max="3" width="23.421875" style="313" customWidth="1"/>
    <col min="4" max="4" width="23.7109375" style="313" customWidth="1"/>
    <col min="5" max="5" width="25.7109375" style="313" customWidth="1"/>
    <col min="6" max="6" width="15.7109375" style="313" customWidth="1"/>
    <col min="7" max="7" width="25.7109375" style="313" customWidth="1"/>
    <col min="8" max="8" width="15.7109375" style="313" customWidth="1"/>
    <col min="9" max="16384" width="25.7109375" style="313" customWidth="1"/>
  </cols>
  <sheetData>
    <row r="1" ht="19.5" customHeight="1">
      <c r="A1" s="313" t="s">
        <v>434</v>
      </c>
    </row>
    <row r="2" ht="19.5" customHeight="1">
      <c r="C2" s="313" t="s">
        <v>104</v>
      </c>
    </row>
    <row r="3" spans="3:4" ht="19.5" customHeight="1">
      <c r="C3" s="313" t="s">
        <v>104</v>
      </c>
      <c r="D3" s="313" t="s">
        <v>104</v>
      </c>
    </row>
    <row r="4" ht="19.5" customHeight="1">
      <c r="C4" s="313" t="s">
        <v>104</v>
      </c>
    </row>
    <row r="7" spans="1:9" ht="19.5" customHeight="1">
      <c r="A7" s="314" t="s">
        <v>434</v>
      </c>
      <c r="B7" s="315" t="s">
        <v>434</v>
      </c>
      <c r="C7" s="316" t="s">
        <v>435</v>
      </c>
      <c r="D7" s="316"/>
      <c r="E7" s="316"/>
      <c r="F7" s="315"/>
      <c r="G7" s="315"/>
      <c r="H7" s="315"/>
      <c r="I7" s="317"/>
    </row>
    <row r="8" spans="1:9" ht="19.5" customHeight="1">
      <c r="A8" s="313" t="s">
        <v>434</v>
      </c>
      <c r="B8" s="315"/>
      <c r="C8" s="316" t="s">
        <v>436</v>
      </c>
      <c r="D8" s="316"/>
      <c r="E8" s="316"/>
      <c r="F8" s="315"/>
      <c r="G8" s="315"/>
      <c r="H8" s="315"/>
      <c r="I8" s="317"/>
    </row>
    <row r="9" spans="1:9" ht="19.5" customHeight="1">
      <c r="A9" s="318" t="s">
        <v>437</v>
      </c>
      <c r="B9" s="315" t="s">
        <v>434</v>
      </c>
      <c r="C9" s="316"/>
      <c r="D9" s="316" t="s">
        <v>438</v>
      </c>
      <c r="E9" s="316"/>
      <c r="F9" s="315"/>
      <c r="G9" s="315"/>
      <c r="H9" s="316" t="s">
        <v>439</v>
      </c>
      <c r="I9" s="317"/>
    </row>
    <row r="10" spans="1:9" ht="19.5" customHeight="1">
      <c r="A10" s="315" t="s">
        <v>434</v>
      </c>
      <c r="B10" s="315"/>
      <c r="C10" s="315"/>
      <c r="D10" s="319"/>
      <c r="E10" s="315"/>
      <c r="F10" s="315"/>
      <c r="G10" s="315"/>
      <c r="H10" s="315"/>
      <c r="I10" s="317"/>
    </row>
    <row r="11" spans="1:9" ht="19.5" customHeight="1">
      <c r="A11" s="320" t="s">
        <v>106</v>
      </c>
      <c r="B11" s="321">
        <v>2009</v>
      </c>
      <c r="C11" s="321">
        <v>2010</v>
      </c>
      <c r="D11" s="322">
        <v>2011</v>
      </c>
      <c r="E11" s="323" t="s">
        <v>440</v>
      </c>
      <c r="F11" s="321" t="s">
        <v>441</v>
      </c>
      <c r="G11" s="324" t="s">
        <v>442</v>
      </c>
      <c r="H11" s="322" t="s">
        <v>441</v>
      </c>
      <c r="I11" s="317"/>
    </row>
    <row r="12" spans="1:8" ht="19.5" customHeight="1">
      <c r="A12" s="326" t="s">
        <v>443</v>
      </c>
      <c r="B12" s="327">
        <v>155121148.28</v>
      </c>
      <c r="C12" s="327">
        <v>65538138.35000001</v>
      </c>
      <c r="D12" s="327">
        <v>121233880.32</v>
      </c>
      <c r="E12" s="328">
        <v>-89583009.92999999</v>
      </c>
      <c r="F12" s="329">
        <v>-0.5775035249758402</v>
      </c>
      <c r="G12" s="327">
        <v>55695741.969999984</v>
      </c>
      <c r="H12" s="330">
        <v>0.8498218498755996</v>
      </c>
    </row>
    <row r="13" spans="1:8" ht="19.5" customHeight="1">
      <c r="A13" s="326" t="s">
        <v>444</v>
      </c>
      <c r="B13" s="327">
        <v>202832538.08</v>
      </c>
      <c r="C13" s="327">
        <v>276320412.76</v>
      </c>
      <c r="D13" s="327">
        <v>250877543.67</v>
      </c>
      <c r="E13" s="328">
        <v>73487874.67999998</v>
      </c>
      <c r="F13" s="329">
        <v>0.3623081157275433</v>
      </c>
      <c r="G13" s="327">
        <v>-25442869.090000004</v>
      </c>
      <c r="H13" s="330">
        <v>-0.09207741417243244</v>
      </c>
    </row>
    <row r="14" spans="1:8" ht="19.5" customHeight="1">
      <c r="A14" s="326" t="s">
        <v>445</v>
      </c>
      <c r="B14" s="327">
        <v>6363510.09</v>
      </c>
      <c r="C14" s="327">
        <v>5951057.34</v>
      </c>
      <c r="D14" s="327">
        <v>3877807.5</v>
      </c>
      <c r="E14" s="328">
        <v>-412452.75</v>
      </c>
      <c r="F14" s="329">
        <v>-0.06481528970122212</v>
      </c>
      <c r="G14" s="327">
        <v>-2073249.84</v>
      </c>
      <c r="H14" s="330">
        <v>-0.3483834420590543</v>
      </c>
    </row>
    <row r="15" spans="1:8" ht="19.5" customHeight="1">
      <c r="A15" s="332" t="s">
        <v>446</v>
      </c>
      <c r="B15" s="327">
        <v>22579399.53</v>
      </c>
      <c r="C15" s="327">
        <v>40667662.22</v>
      </c>
      <c r="D15" s="327">
        <v>43995689.08</v>
      </c>
      <c r="E15" s="328">
        <v>18088262.689999998</v>
      </c>
      <c r="F15" s="329">
        <v>0.8010958248011477</v>
      </c>
      <c r="G15" s="327">
        <v>3328026.86</v>
      </c>
      <c r="H15" s="330">
        <v>0.0818347226844848</v>
      </c>
    </row>
    <row r="16" spans="1:8" ht="19.5" customHeight="1">
      <c r="A16" s="326" t="s">
        <v>447</v>
      </c>
      <c r="B16" s="327">
        <v>212161309.20999998</v>
      </c>
      <c r="C16" s="327">
        <v>214507337.71999997</v>
      </c>
      <c r="D16" s="327">
        <v>208700862.34</v>
      </c>
      <c r="E16" s="328">
        <v>2346028.5099999905</v>
      </c>
      <c r="F16" s="329">
        <v>0.011057758451508524</v>
      </c>
      <c r="G16" s="327">
        <v>-5806475.379999965</v>
      </c>
      <c r="H16" s="330">
        <v>-0.027068889305685455</v>
      </c>
    </row>
    <row r="17" spans="1:8" ht="19.5" customHeight="1">
      <c r="A17" s="326" t="s">
        <v>448</v>
      </c>
      <c r="B17" s="327">
        <v>21462087.12</v>
      </c>
      <c r="C17" s="327">
        <v>21665099.200000003</v>
      </c>
      <c r="D17" s="327">
        <v>21509525.53</v>
      </c>
      <c r="E17" s="328">
        <v>203012.08000000194</v>
      </c>
      <c r="F17" s="329">
        <v>0.009459102409980429</v>
      </c>
      <c r="G17" s="327">
        <v>-155573.6700000018</v>
      </c>
      <c r="H17" s="330">
        <v>-0.007180842726074468</v>
      </c>
    </row>
    <row r="18" spans="1:8" ht="19.5" customHeight="1">
      <c r="A18" s="326" t="s">
        <v>449</v>
      </c>
      <c r="B18" s="327">
        <v>102019389.19</v>
      </c>
      <c r="C18" s="327">
        <v>101426072.07</v>
      </c>
      <c r="D18" s="327">
        <v>96027606.32</v>
      </c>
      <c r="E18" s="328">
        <v>-593317.1200000048</v>
      </c>
      <c r="F18" s="329">
        <v>-0.005815728997308701</v>
      </c>
      <c r="G18" s="327">
        <v>-5398465.75</v>
      </c>
      <c r="H18" s="330">
        <v>-0.053225621773800004</v>
      </c>
    </row>
    <row r="19" spans="1:8" ht="19.5" customHeight="1">
      <c r="A19" s="326" t="s">
        <v>450</v>
      </c>
      <c r="B19" s="327">
        <v>6065618.7</v>
      </c>
      <c r="C19" s="327">
        <v>6296410.3100000005</v>
      </c>
      <c r="D19" s="327">
        <v>6512280.06</v>
      </c>
      <c r="E19" s="328">
        <v>230791.61</v>
      </c>
      <c r="F19" s="329">
        <v>0.03804914575326015</v>
      </c>
      <c r="G19" s="327">
        <v>215869.74999999907</v>
      </c>
      <c r="H19" s="330">
        <v>0.03428457476113863</v>
      </c>
    </row>
    <row r="20" spans="1:8" ht="19.5" customHeight="1">
      <c r="A20" s="325" t="s">
        <v>451</v>
      </c>
      <c r="B20" s="327">
        <v>76891518.86</v>
      </c>
      <c r="C20" s="327">
        <v>77441626.33</v>
      </c>
      <c r="D20" s="327">
        <v>79242391.37</v>
      </c>
      <c r="E20" s="328">
        <v>550107.4699999988</v>
      </c>
      <c r="F20" s="329">
        <v>0.00715433220927272</v>
      </c>
      <c r="G20" s="327">
        <v>1800765.0400000066</v>
      </c>
      <c r="H20" s="330">
        <v>0.02325319244105816</v>
      </c>
    </row>
    <row r="21" spans="1:8" ht="19.5" customHeight="1">
      <c r="A21" s="326" t="s">
        <v>452</v>
      </c>
      <c r="B21" s="327">
        <v>3605900.52</v>
      </c>
      <c r="C21" s="327">
        <v>3676593.25</v>
      </c>
      <c r="D21" s="327">
        <v>3906520.25</v>
      </c>
      <c r="E21" s="328">
        <v>70692.73</v>
      </c>
      <c r="F21" s="329">
        <v>0.019604736627620547</v>
      </c>
      <c r="G21" s="327">
        <v>229927</v>
      </c>
      <c r="H21" s="330">
        <v>0.06253805748025022</v>
      </c>
    </row>
    <row r="22" spans="1:8" ht="19.5" customHeight="1">
      <c r="A22" s="325" t="s">
        <v>453</v>
      </c>
      <c r="B22" s="327">
        <v>17612320.63</v>
      </c>
      <c r="C22" s="327">
        <v>17999163.21</v>
      </c>
      <c r="D22" s="327">
        <v>20875634.6</v>
      </c>
      <c r="E22" s="328">
        <v>386842.58000000194</v>
      </c>
      <c r="F22" s="329">
        <v>0.021964316237865468</v>
      </c>
      <c r="G22" s="327">
        <v>2876471.39</v>
      </c>
      <c r="H22" s="330">
        <v>0.1598113954765345</v>
      </c>
    </row>
    <row r="23" spans="1:8" ht="19.5" customHeight="1">
      <c r="A23" s="326" t="s">
        <v>454</v>
      </c>
      <c r="B23" s="327">
        <v>9578645.32</v>
      </c>
      <c r="C23" s="327">
        <v>30290972.61</v>
      </c>
      <c r="D23" s="327">
        <v>33131599.04</v>
      </c>
      <c r="E23" s="328">
        <v>20712327.29</v>
      </c>
      <c r="F23" s="329">
        <v>2.162344110054176</v>
      </c>
      <c r="G23" s="327">
        <v>2840626.43</v>
      </c>
      <c r="H23" s="330">
        <v>0.09377798681387405</v>
      </c>
    </row>
    <row r="24" spans="1:8" ht="19.5" customHeight="1">
      <c r="A24" s="326" t="s">
        <v>455</v>
      </c>
      <c r="B24" s="327">
        <v>69890149.98</v>
      </c>
      <c r="C24" s="327">
        <v>68534798.22999999</v>
      </c>
      <c r="D24" s="327">
        <v>69606058.52000001</v>
      </c>
      <c r="E24" s="328">
        <v>-1355351.750000015</v>
      </c>
      <c r="F24" s="329">
        <v>-0.019392600393444096</v>
      </c>
      <c r="G24" s="327">
        <v>1071260.2900000215</v>
      </c>
      <c r="H24" s="330">
        <v>0.01563089580281415</v>
      </c>
    </row>
    <row r="25" spans="1:8" ht="19.5" customHeight="1">
      <c r="A25" s="326" t="s">
        <v>456</v>
      </c>
      <c r="B25" s="327">
        <v>25940961.03</v>
      </c>
      <c r="C25" s="327">
        <v>27757050.3</v>
      </c>
      <c r="D25" s="327">
        <v>25566041.43</v>
      </c>
      <c r="E25" s="328">
        <v>1816089.27</v>
      </c>
      <c r="F25" s="329">
        <v>0.0700085578132492</v>
      </c>
      <c r="G25" s="327">
        <v>-2191008.87</v>
      </c>
      <c r="H25" s="330">
        <v>-0.07893521992861038</v>
      </c>
    </row>
    <row r="26" spans="1:8" ht="19.5" customHeight="1">
      <c r="A26" s="333" t="s">
        <v>457</v>
      </c>
      <c r="B26" s="327">
        <v>103440356.30000001</v>
      </c>
      <c r="C26" s="327">
        <v>112767801.77</v>
      </c>
      <c r="D26" s="327">
        <v>113117529.38</v>
      </c>
      <c r="E26" s="328">
        <v>9327445.469999984</v>
      </c>
      <c r="F26" s="329">
        <v>0.09017220941262344</v>
      </c>
      <c r="G26" s="327">
        <v>349727.6099999994</v>
      </c>
      <c r="H26" s="330">
        <v>0.003101307328073133</v>
      </c>
    </row>
    <row r="27" spans="1:8" ht="19.5" customHeight="1">
      <c r="A27" s="326" t="s">
        <v>458</v>
      </c>
      <c r="B27" s="327">
        <v>14195668.58</v>
      </c>
      <c r="C27" s="327">
        <v>14864270.3</v>
      </c>
      <c r="D27" s="327">
        <v>16294960.25</v>
      </c>
      <c r="E27" s="328">
        <v>668601.7200000007</v>
      </c>
      <c r="F27" s="329">
        <v>0.04709899475548341</v>
      </c>
      <c r="G27" s="327">
        <v>1430689.95</v>
      </c>
      <c r="H27" s="330">
        <v>0.09625026463626668</v>
      </c>
    </row>
    <row r="28" spans="1:8" ht="19.5" customHeight="1">
      <c r="A28" s="326" t="s">
        <v>459</v>
      </c>
      <c r="B28" s="327">
        <v>2059380290.67</v>
      </c>
      <c r="C28" s="327">
        <v>2151014193.72</v>
      </c>
      <c r="D28" s="327">
        <v>2281634928.93</v>
      </c>
      <c r="E28" s="328">
        <v>91633903.04999971</v>
      </c>
      <c r="F28" s="329">
        <v>0.04449586288901866</v>
      </c>
      <c r="G28" s="327">
        <v>130620735.21000004</v>
      </c>
      <c r="H28" s="330">
        <v>0.060725185166771195</v>
      </c>
    </row>
    <row r="29" spans="1:8" ht="19.5" customHeight="1">
      <c r="A29" s="326" t="s">
        <v>460</v>
      </c>
      <c r="B29" s="327">
        <v>52144847.5</v>
      </c>
      <c r="C29" s="327">
        <v>55658165.29000001</v>
      </c>
      <c r="D29" s="327">
        <v>57540616.06</v>
      </c>
      <c r="E29" s="328">
        <v>3513317.7900000066</v>
      </c>
      <c r="F29" s="329">
        <v>0.06737612551268861</v>
      </c>
      <c r="G29" s="327">
        <v>1882450.77</v>
      </c>
      <c r="H29" s="330">
        <v>0.03382164611772088</v>
      </c>
    </row>
    <row r="30" spans="1:8" ht="19.5" customHeight="1">
      <c r="A30" s="326" t="s">
        <v>461</v>
      </c>
      <c r="B30" s="327">
        <v>311633.71</v>
      </c>
      <c r="C30" s="327">
        <v>346688.94</v>
      </c>
      <c r="D30" s="327">
        <v>422436.96</v>
      </c>
      <c r="E30" s="328">
        <v>35055.23</v>
      </c>
      <c r="F30" s="329">
        <v>0.11248856871100363</v>
      </c>
      <c r="G30" s="327">
        <v>75748.02</v>
      </c>
      <c r="H30" s="330">
        <v>0.2184898658722716</v>
      </c>
    </row>
    <row r="31" spans="1:8" ht="19.5" customHeight="1">
      <c r="A31" s="325" t="s">
        <v>462</v>
      </c>
      <c r="B31" s="327">
        <v>471726.36</v>
      </c>
      <c r="C31" s="327">
        <v>476873.22</v>
      </c>
      <c r="D31" s="327">
        <v>514864.29</v>
      </c>
      <c r="E31" s="328">
        <v>5146.859999999986</v>
      </c>
      <c r="F31" s="329">
        <v>0.010910689832978564</v>
      </c>
      <c r="G31" s="327">
        <v>37991.07</v>
      </c>
      <c r="H31" s="330">
        <v>0.07966702344912556</v>
      </c>
    </row>
    <row r="32" spans="1:8" ht="19.5" customHeight="1">
      <c r="A32" s="326" t="s">
        <v>463</v>
      </c>
      <c r="B32" s="327">
        <v>142806</v>
      </c>
      <c r="C32" s="327">
        <v>133574.24</v>
      </c>
      <c r="D32" s="327">
        <v>85610</v>
      </c>
      <c r="E32" s="328">
        <v>-9231.76000000001</v>
      </c>
      <c r="F32" s="329">
        <v>-0.0646454630757812</v>
      </c>
      <c r="G32" s="327">
        <v>-47964.24</v>
      </c>
      <c r="H32" s="330">
        <v>-0.3590830088196646</v>
      </c>
    </row>
    <row r="33" spans="1:8" ht="19.5" customHeight="1">
      <c r="A33" s="326" t="s">
        <v>422</v>
      </c>
      <c r="B33" s="327">
        <v>-1144312.04</v>
      </c>
      <c r="C33" s="327">
        <v>-199439.37</v>
      </c>
      <c r="D33" s="327">
        <v>-19425.92</v>
      </c>
      <c r="E33" s="328">
        <v>944872.67</v>
      </c>
      <c r="F33" s="329">
        <v>0.8257124254324896</v>
      </c>
      <c r="G33" s="327">
        <v>180013.45</v>
      </c>
      <c r="H33" s="330">
        <v>0.9025973658059591</v>
      </c>
    </row>
    <row r="34" spans="1:8" ht="19.5" customHeight="1" thickBot="1">
      <c r="A34" s="334" t="s">
        <v>216</v>
      </c>
      <c r="B34" s="335">
        <v>3161067513.6200004</v>
      </c>
      <c r="C34" s="335">
        <v>3293134522.0099993</v>
      </c>
      <c r="D34" s="335">
        <v>3454654959.9799995</v>
      </c>
      <c r="E34" s="335">
        <v>132067008.38999966</v>
      </c>
      <c r="F34" s="336">
        <v>0.04177924318951315</v>
      </c>
      <c r="G34" s="335">
        <v>161520437.97000006</v>
      </c>
      <c r="H34" s="337">
        <v>0.04904762829773937</v>
      </c>
    </row>
    <row r="35" spans="1:8" ht="19.5" customHeight="1" thickTop="1">
      <c r="A35" s="326" t="s">
        <v>464</v>
      </c>
      <c r="B35" s="328"/>
      <c r="C35" s="327"/>
      <c r="D35" s="327"/>
      <c r="E35" s="328" t="s">
        <v>104</v>
      </c>
      <c r="F35" s="329" t="s">
        <v>438</v>
      </c>
      <c r="G35" s="327" t="s">
        <v>104</v>
      </c>
      <c r="H35" s="330" t="s">
        <v>104</v>
      </c>
    </row>
    <row r="36" spans="1:8" ht="19.5" customHeight="1">
      <c r="A36" s="326" t="s">
        <v>465</v>
      </c>
      <c r="B36" s="331">
        <v>611395832.02</v>
      </c>
      <c r="C36" s="331">
        <v>635800945.55</v>
      </c>
      <c r="D36" s="327">
        <v>670351355.83</v>
      </c>
      <c r="E36" s="328">
        <v>24405113.52999997</v>
      </c>
      <c r="F36" s="329">
        <v>0.0399170426945299</v>
      </c>
      <c r="G36" s="327">
        <v>34550410.28000009</v>
      </c>
      <c r="H36" s="330">
        <v>0.0543415522135033</v>
      </c>
    </row>
    <row r="37" spans="1:8" ht="19.5" customHeight="1">
      <c r="A37" s="326" t="s">
        <v>466</v>
      </c>
      <c r="B37" s="331">
        <v>1803638.58</v>
      </c>
      <c r="C37" s="331">
        <v>1928820.84</v>
      </c>
      <c r="D37" s="327">
        <v>1707278.99</v>
      </c>
      <c r="E37" s="328">
        <v>125182.26</v>
      </c>
      <c r="F37" s="329">
        <v>0.06940540160767686</v>
      </c>
      <c r="G37" s="327">
        <v>-221541.85</v>
      </c>
      <c r="H37" s="330">
        <v>-0.11485869781456741</v>
      </c>
    </row>
    <row r="38" spans="1:8" ht="19.5" customHeight="1">
      <c r="A38" s="326" t="s">
        <v>467</v>
      </c>
      <c r="B38" s="331">
        <v>0</v>
      </c>
      <c r="C38" s="331">
        <v>36439080.03</v>
      </c>
      <c r="D38" s="327">
        <v>40535137.7</v>
      </c>
      <c r="E38" s="328">
        <v>36439080.03</v>
      </c>
      <c r="F38" s="338" t="s">
        <v>468</v>
      </c>
      <c r="G38" s="327">
        <v>4096057.67</v>
      </c>
      <c r="H38" s="330">
        <v>0.11240837218249611</v>
      </c>
    </row>
    <row r="39" spans="1:8" ht="19.5" customHeight="1">
      <c r="A39" s="326" t="s">
        <v>469</v>
      </c>
      <c r="B39" s="331">
        <v>0</v>
      </c>
      <c r="C39" s="331">
        <v>4227144.48</v>
      </c>
      <c r="D39" s="327">
        <v>4666519.5</v>
      </c>
      <c r="E39" s="328">
        <v>4227144.48</v>
      </c>
      <c r="F39" s="338" t="s">
        <v>468</v>
      </c>
      <c r="G39" s="327">
        <v>439375.02</v>
      </c>
      <c r="H39" s="330">
        <v>0.10394133015297351</v>
      </c>
    </row>
    <row r="40" spans="1:8" ht="19.5" customHeight="1">
      <c r="A40" s="326" t="s">
        <v>104</v>
      </c>
      <c r="B40" s="331"/>
      <c r="C40" s="327"/>
      <c r="D40" s="327" t="s">
        <v>104</v>
      </c>
      <c r="E40" s="328" t="s">
        <v>104</v>
      </c>
      <c r="F40" s="329" t="s">
        <v>104</v>
      </c>
      <c r="G40" s="327" t="s">
        <v>104</v>
      </c>
      <c r="H40" s="330" t="s">
        <v>104</v>
      </c>
    </row>
    <row r="41" ht="19.5" customHeight="1">
      <c r="A41" s="339" t="s">
        <v>104</v>
      </c>
    </row>
    <row r="42" ht="19.5" customHeight="1">
      <c r="A42" s="339" t="s">
        <v>104</v>
      </c>
    </row>
    <row r="43" ht="19.5" customHeight="1">
      <c r="A43" s="339" t="s">
        <v>104</v>
      </c>
    </row>
    <row r="44" ht="19.5" customHeight="1">
      <c r="A44" s="339" t="s">
        <v>104</v>
      </c>
    </row>
  </sheetData>
  <sheetProtection/>
  <printOptions horizontalCentered="1"/>
  <pageMargins left="0" right="0" top="0.51" bottom="0.75" header="0.5" footer="0.5"/>
  <pageSetup fitToHeight="1" fitToWidth="1"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1"/>
  <sheetViews>
    <sheetView showOutlineSymbols="0" zoomScale="87" zoomScaleNormal="87" zoomScalePageLayoutView="0" workbookViewId="0" topLeftCell="A1">
      <selection activeCell="C6" sqref="C6"/>
    </sheetView>
  </sheetViews>
  <sheetFormatPr defaultColWidth="15.7109375" defaultRowHeight="12.75"/>
  <cols>
    <col min="1" max="1" width="49.421875" style="264" customWidth="1"/>
    <col min="2" max="3" width="27.140625" style="264" customWidth="1"/>
    <col min="4" max="4" width="21.28125" style="264" customWidth="1"/>
    <col min="5" max="5" width="15.421875" style="264" customWidth="1"/>
    <col min="6" max="16384" width="15.7109375" style="264" customWidth="1"/>
  </cols>
  <sheetData>
    <row r="1" spans="2:256" ht="17.25">
      <c r="B1" s="265" t="s">
        <v>0</v>
      </c>
      <c r="C1" s="265"/>
      <c r="D1" s="265"/>
      <c r="E1" s="266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267"/>
      <c r="BX1" s="267"/>
      <c r="BY1" s="267"/>
      <c r="BZ1" s="267"/>
      <c r="CA1" s="267"/>
      <c r="CB1" s="267"/>
      <c r="CC1" s="267"/>
      <c r="CD1" s="267"/>
      <c r="CE1" s="267"/>
      <c r="CF1" s="267"/>
      <c r="CG1" s="267"/>
      <c r="CH1" s="267"/>
      <c r="CI1" s="267"/>
      <c r="CJ1" s="267"/>
      <c r="CK1" s="267"/>
      <c r="CL1" s="267"/>
      <c r="CM1" s="267"/>
      <c r="CN1" s="267"/>
      <c r="CO1" s="267"/>
      <c r="CP1" s="267"/>
      <c r="CQ1" s="267"/>
      <c r="CR1" s="267"/>
      <c r="CS1" s="267"/>
      <c r="CT1" s="267"/>
      <c r="CU1" s="267"/>
      <c r="CV1" s="267"/>
      <c r="CW1" s="267"/>
      <c r="CX1" s="267"/>
      <c r="CY1" s="267"/>
      <c r="CZ1" s="267"/>
      <c r="DA1" s="267"/>
      <c r="DB1" s="267"/>
      <c r="DC1" s="267"/>
      <c r="DD1" s="267"/>
      <c r="DE1" s="267"/>
      <c r="DF1" s="267"/>
      <c r="DG1" s="267"/>
      <c r="DH1" s="267"/>
      <c r="DI1" s="267"/>
      <c r="DJ1" s="267"/>
      <c r="DK1" s="267"/>
      <c r="DL1" s="267"/>
      <c r="DM1" s="267"/>
      <c r="DN1" s="267"/>
      <c r="DO1" s="267"/>
      <c r="DP1" s="267"/>
      <c r="DQ1" s="267"/>
      <c r="DR1" s="267"/>
      <c r="DS1" s="267"/>
      <c r="DT1" s="267"/>
      <c r="DU1" s="267"/>
      <c r="DV1" s="267"/>
      <c r="DW1" s="267"/>
      <c r="DX1" s="267"/>
      <c r="DY1" s="267"/>
      <c r="DZ1" s="267"/>
      <c r="EA1" s="267"/>
      <c r="EB1" s="267"/>
      <c r="EC1" s="267"/>
      <c r="ED1" s="267"/>
      <c r="EE1" s="267"/>
      <c r="EF1" s="267"/>
      <c r="EG1" s="267"/>
      <c r="EH1" s="267"/>
      <c r="EI1" s="267"/>
      <c r="EJ1" s="267"/>
      <c r="EK1" s="267"/>
      <c r="EL1" s="267"/>
      <c r="EM1" s="267"/>
      <c r="EN1" s="267"/>
      <c r="EO1" s="267"/>
      <c r="EP1" s="267"/>
      <c r="EQ1" s="267"/>
      <c r="ER1" s="267"/>
      <c r="ES1" s="267"/>
      <c r="ET1" s="267"/>
      <c r="EU1" s="267"/>
      <c r="EV1" s="267"/>
      <c r="EW1" s="267"/>
      <c r="EX1" s="267"/>
      <c r="EY1" s="267"/>
      <c r="EZ1" s="267"/>
      <c r="FA1" s="267"/>
      <c r="FB1" s="267"/>
      <c r="FC1" s="267"/>
      <c r="FD1" s="267"/>
      <c r="FE1" s="267"/>
      <c r="FF1" s="267"/>
      <c r="FG1" s="267"/>
      <c r="FH1" s="267"/>
      <c r="FI1" s="267"/>
      <c r="FJ1" s="267"/>
      <c r="FK1" s="267"/>
      <c r="FL1" s="267"/>
      <c r="FM1" s="267"/>
      <c r="FN1" s="267"/>
      <c r="FO1" s="267"/>
      <c r="FP1" s="267"/>
      <c r="FQ1" s="267"/>
      <c r="FR1" s="267"/>
      <c r="FS1" s="267"/>
      <c r="FT1" s="267"/>
      <c r="FU1" s="267"/>
      <c r="FV1" s="267"/>
      <c r="FW1" s="267"/>
      <c r="FX1" s="267"/>
      <c r="FY1" s="267"/>
      <c r="FZ1" s="267"/>
      <c r="GA1" s="267"/>
      <c r="GB1" s="267"/>
      <c r="GC1" s="267"/>
      <c r="GD1" s="267"/>
      <c r="GE1" s="267"/>
      <c r="GF1" s="267"/>
      <c r="GG1" s="267"/>
      <c r="GH1" s="267"/>
      <c r="GI1" s="267"/>
      <c r="GJ1" s="267"/>
      <c r="GK1" s="267"/>
      <c r="GL1" s="267"/>
      <c r="GM1" s="267"/>
      <c r="GN1" s="267"/>
      <c r="GO1" s="267"/>
      <c r="GP1" s="267"/>
      <c r="GQ1" s="267"/>
      <c r="GR1" s="267"/>
      <c r="GS1" s="267"/>
      <c r="GT1" s="267"/>
      <c r="GU1" s="267"/>
      <c r="GV1" s="267"/>
      <c r="GW1" s="267"/>
      <c r="GX1" s="267"/>
      <c r="GY1" s="267"/>
      <c r="GZ1" s="267"/>
      <c r="HA1" s="267"/>
      <c r="HB1" s="267"/>
      <c r="HC1" s="267"/>
      <c r="HD1" s="267"/>
      <c r="HE1" s="267"/>
      <c r="HF1" s="267"/>
      <c r="HG1" s="267"/>
      <c r="HH1" s="267"/>
      <c r="HI1" s="267"/>
      <c r="HJ1" s="267"/>
      <c r="HK1" s="267"/>
      <c r="HL1" s="267"/>
      <c r="HM1" s="267"/>
      <c r="HN1" s="267"/>
      <c r="HO1" s="267"/>
      <c r="HP1" s="267"/>
      <c r="HQ1" s="267"/>
      <c r="HR1" s="267"/>
      <c r="HS1" s="267"/>
      <c r="HT1" s="267"/>
      <c r="HU1" s="267"/>
      <c r="HV1" s="267"/>
      <c r="HW1" s="267"/>
      <c r="HX1" s="267"/>
      <c r="HY1" s="267"/>
      <c r="HZ1" s="267"/>
      <c r="IA1" s="267"/>
      <c r="IB1" s="267"/>
      <c r="IC1" s="267"/>
      <c r="ID1" s="267"/>
      <c r="IE1" s="267"/>
      <c r="IF1" s="267"/>
      <c r="IG1" s="267"/>
      <c r="IH1" s="267"/>
      <c r="II1" s="267"/>
      <c r="IJ1" s="267"/>
      <c r="IK1" s="267"/>
      <c r="IL1" s="267"/>
      <c r="IM1" s="267"/>
      <c r="IN1" s="267"/>
      <c r="IO1" s="267"/>
      <c r="IP1" s="267"/>
      <c r="IQ1" s="267"/>
      <c r="IR1" s="267"/>
      <c r="IS1" s="267"/>
      <c r="IT1" s="267"/>
      <c r="IU1" s="267"/>
      <c r="IV1" s="267"/>
    </row>
    <row r="2" spans="1:256" ht="17.25">
      <c r="A2" s="266"/>
      <c r="B2" s="265" t="s">
        <v>236</v>
      </c>
      <c r="C2" s="265"/>
      <c r="D2" s="265"/>
      <c r="E2" s="266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  <c r="BW2" s="267"/>
      <c r="BX2" s="267"/>
      <c r="BY2" s="267"/>
      <c r="BZ2" s="267"/>
      <c r="CA2" s="267"/>
      <c r="CB2" s="267"/>
      <c r="CC2" s="267"/>
      <c r="CD2" s="267"/>
      <c r="CE2" s="267"/>
      <c r="CF2" s="267"/>
      <c r="CG2" s="267"/>
      <c r="CH2" s="267"/>
      <c r="CI2" s="267"/>
      <c r="CJ2" s="267"/>
      <c r="CK2" s="267"/>
      <c r="CL2" s="267"/>
      <c r="CM2" s="267"/>
      <c r="CN2" s="267"/>
      <c r="CO2" s="267"/>
      <c r="CP2" s="267"/>
      <c r="CQ2" s="267"/>
      <c r="CR2" s="267"/>
      <c r="CS2" s="267"/>
      <c r="CT2" s="267"/>
      <c r="CU2" s="267"/>
      <c r="CV2" s="267"/>
      <c r="CW2" s="267"/>
      <c r="CX2" s="267"/>
      <c r="CY2" s="267"/>
      <c r="CZ2" s="267"/>
      <c r="DA2" s="267"/>
      <c r="DB2" s="267"/>
      <c r="DC2" s="267"/>
      <c r="DD2" s="267"/>
      <c r="DE2" s="267"/>
      <c r="DF2" s="267"/>
      <c r="DG2" s="267"/>
      <c r="DH2" s="267"/>
      <c r="DI2" s="267"/>
      <c r="DJ2" s="267"/>
      <c r="DK2" s="267"/>
      <c r="DL2" s="267"/>
      <c r="DM2" s="267"/>
      <c r="DN2" s="267"/>
      <c r="DO2" s="267"/>
      <c r="DP2" s="267"/>
      <c r="DQ2" s="267"/>
      <c r="DR2" s="267"/>
      <c r="DS2" s="267"/>
      <c r="DT2" s="267"/>
      <c r="DU2" s="267"/>
      <c r="DV2" s="267"/>
      <c r="DW2" s="267"/>
      <c r="DX2" s="267"/>
      <c r="DY2" s="267"/>
      <c r="DZ2" s="267"/>
      <c r="EA2" s="267"/>
      <c r="EB2" s="267"/>
      <c r="EC2" s="267"/>
      <c r="ED2" s="267"/>
      <c r="EE2" s="267"/>
      <c r="EF2" s="267"/>
      <c r="EG2" s="267"/>
      <c r="EH2" s="267"/>
      <c r="EI2" s="267"/>
      <c r="EJ2" s="267"/>
      <c r="EK2" s="267"/>
      <c r="EL2" s="267"/>
      <c r="EM2" s="267"/>
      <c r="EN2" s="267"/>
      <c r="EO2" s="267"/>
      <c r="EP2" s="267"/>
      <c r="EQ2" s="267"/>
      <c r="ER2" s="267"/>
      <c r="ES2" s="267"/>
      <c r="ET2" s="267"/>
      <c r="EU2" s="267"/>
      <c r="EV2" s="267"/>
      <c r="EW2" s="267"/>
      <c r="EX2" s="267"/>
      <c r="EY2" s="267"/>
      <c r="EZ2" s="267"/>
      <c r="FA2" s="267"/>
      <c r="FB2" s="267"/>
      <c r="FC2" s="267"/>
      <c r="FD2" s="267"/>
      <c r="FE2" s="267"/>
      <c r="FF2" s="267"/>
      <c r="FG2" s="267"/>
      <c r="FH2" s="267"/>
      <c r="FI2" s="267"/>
      <c r="FJ2" s="267"/>
      <c r="FK2" s="267"/>
      <c r="FL2" s="267"/>
      <c r="FM2" s="267"/>
      <c r="FN2" s="267"/>
      <c r="FO2" s="267"/>
      <c r="FP2" s="267"/>
      <c r="FQ2" s="267"/>
      <c r="FR2" s="267"/>
      <c r="FS2" s="267"/>
      <c r="FT2" s="267"/>
      <c r="FU2" s="267"/>
      <c r="FV2" s="267"/>
      <c r="FW2" s="267"/>
      <c r="FX2" s="267"/>
      <c r="FY2" s="267"/>
      <c r="FZ2" s="267"/>
      <c r="GA2" s="267"/>
      <c r="GB2" s="267"/>
      <c r="GC2" s="267"/>
      <c r="GD2" s="267"/>
      <c r="GE2" s="267"/>
      <c r="GF2" s="267"/>
      <c r="GG2" s="267"/>
      <c r="GH2" s="267"/>
      <c r="GI2" s="267"/>
      <c r="GJ2" s="267"/>
      <c r="GK2" s="267"/>
      <c r="GL2" s="267"/>
      <c r="GM2" s="267"/>
      <c r="GN2" s="267"/>
      <c r="GO2" s="267"/>
      <c r="GP2" s="267"/>
      <c r="GQ2" s="267"/>
      <c r="GR2" s="267"/>
      <c r="GS2" s="267"/>
      <c r="GT2" s="267"/>
      <c r="GU2" s="267"/>
      <c r="GV2" s="267"/>
      <c r="GW2" s="267"/>
      <c r="GX2" s="267"/>
      <c r="GY2" s="267"/>
      <c r="GZ2" s="267"/>
      <c r="HA2" s="267"/>
      <c r="HB2" s="267"/>
      <c r="HC2" s="267"/>
      <c r="HD2" s="267"/>
      <c r="HE2" s="267"/>
      <c r="HF2" s="267"/>
      <c r="HG2" s="267"/>
      <c r="HH2" s="267"/>
      <c r="HI2" s="267"/>
      <c r="HJ2" s="267"/>
      <c r="HK2" s="267"/>
      <c r="HL2" s="267"/>
      <c r="HM2" s="267"/>
      <c r="HN2" s="267"/>
      <c r="HO2" s="267"/>
      <c r="HP2" s="267"/>
      <c r="HQ2" s="267"/>
      <c r="HR2" s="267"/>
      <c r="HS2" s="267"/>
      <c r="HT2" s="267"/>
      <c r="HU2" s="267"/>
      <c r="HV2" s="267"/>
      <c r="HW2" s="267"/>
      <c r="HX2" s="267"/>
      <c r="HY2" s="267"/>
      <c r="HZ2" s="267"/>
      <c r="IA2" s="267"/>
      <c r="IB2" s="267"/>
      <c r="IC2" s="267"/>
      <c r="ID2" s="267"/>
      <c r="IE2" s="267"/>
      <c r="IF2" s="267"/>
      <c r="IG2" s="267"/>
      <c r="IH2" s="267"/>
      <c r="II2" s="267"/>
      <c r="IJ2" s="267"/>
      <c r="IK2" s="267"/>
      <c r="IL2" s="267"/>
      <c r="IM2" s="267"/>
      <c r="IN2" s="267"/>
      <c r="IO2" s="267"/>
      <c r="IP2" s="267"/>
      <c r="IQ2" s="267"/>
      <c r="IR2" s="267"/>
      <c r="IS2" s="267"/>
      <c r="IT2" s="267"/>
      <c r="IU2" s="267"/>
      <c r="IV2" s="267"/>
    </row>
    <row r="3" spans="1:256" ht="17.25">
      <c r="A3" s="268" t="s">
        <v>430</v>
      </c>
      <c r="B3" s="265" t="s">
        <v>108</v>
      </c>
      <c r="C3" s="265"/>
      <c r="D3" s="265"/>
      <c r="E3" s="269" t="s">
        <v>431</v>
      </c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  <c r="CI3" s="267"/>
      <c r="CJ3" s="267"/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67"/>
      <c r="DE3" s="267"/>
      <c r="DF3" s="267"/>
      <c r="DG3" s="267"/>
      <c r="DH3" s="267"/>
      <c r="DI3" s="267"/>
      <c r="DJ3" s="267"/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267"/>
      <c r="DY3" s="267"/>
      <c r="DZ3" s="267"/>
      <c r="EA3" s="267"/>
      <c r="EB3" s="267"/>
      <c r="EC3" s="267"/>
      <c r="ED3" s="267"/>
      <c r="EE3" s="267"/>
      <c r="EF3" s="267"/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267"/>
      <c r="ES3" s="267"/>
      <c r="ET3" s="267"/>
      <c r="EU3" s="267"/>
      <c r="EV3" s="267"/>
      <c r="EW3" s="267"/>
      <c r="EX3" s="267"/>
      <c r="EY3" s="267"/>
      <c r="EZ3" s="267"/>
      <c r="FA3" s="267"/>
      <c r="FB3" s="267"/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267"/>
      <c r="FQ3" s="267"/>
      <c r="FR3" s="267"/>
      <c r="FS3" s="267"/>
      <c r="FT3" s="267"/>
      <c r="FU3" s="267"/>
      <c r="FV3" s="267"/>
      <c r="FW3" s="267"/>
      <c r="FX3" s="267"/>
      <c r="FY3" s="267"/>
      <c r="FZ3" s="267"/>
      <c r="GA3" s="267"/>
      <c r="GB3" s="267"/>
      <c r="GC3" s="267"/>
      <c r="GD3" s="267"/>
      <c r="GE3" s="267"/>
      <c r="GF3" s="267"/>
      <c r="GG3" s="267"/>
      <c r="GH3" s="267"/>
      <c r="GI3" s="267"/>
      <c r="GJ3" s="267"/>
      <c r="GK3" s="267"/>
      <c r="GL3" s="267"/>
      <c r="GM3" s="267"/>
      <c r="GN3" s="267"/>
      <c r="GO3" s="267"/>
      <c r="GP3" s="267"/>
      <c r="GQ3" s="267"/>
      <c r="GR3" s="267"/>
      <c r="GS3" s="267"/>
      <c r="GT3" s="267"/>
      <c r="GU3" s="267"/>
      <c r="GV3" s="267"/>
      <c r="GW3" s="267"/>
      <c r="GX3" s="267"/>
      <c r="GY3" s="267"/>
      <c r="GZ3" s="267"/>
      <c r="HA3" s="267"/>
      <c r="HB3" s="267"/>
      <c r="HC3" s="267"/>
      <c r="HD3" s="267"/>
      <c r="HE3" s="267"/>
      <c r="HF3" s="267"/>
      <c r="HG3" s="267"/>
      <c r="HH3" s="267"/>
      <c r="HI3" s="267"/>
      <c r="HJ3" s="267"/>
      <c r="HK3" s="267"/>
      <c r="HL3" s="267"/>
      <c r="HM3" s="267"/>
      <c r="HN3" s="267"/>
      <c r="HO3" s="267"/>
      <c r="HP3" s="267"/>
      <c r="HQ3" s="267"/>
      <c r="HR3" s="267"/>
      <c r="HS3" s="267"/>
      <c r="HT3" s="267"/>
      <c r="HU3" s="267"/>
      <c r="HV3" s="267"/>
      <c r="HW3" s="267"/>
      <c r="HX3" s="267"/>
      <c r="HY3" s="267"/>
      <c r="HZ3" s="267"/>
      <c r="IA3" s="267"/>
      <c r="IB3" s="267"/>
      <c r="IC3" s="267"/>
      <c r="ID3" s="267"/>
      <c r="IE3" s="267"/>
      <c r="IF3" s="267"/>
      <c r="IG3" s="267"/>
      <c r="IH3" s="267"/>
      <c r="II3" s="267"/>
      <c r="IJ3" s="267"/>
      <c r="IK3" s="267"/>
      <c r="IL3" s="267"/>
      <c r="IM3" s="267"/>
      <c r="IN3" s="267"/>
      <c r="IO3" s="267"/>
      <c r="IP3" s="267"/>
      <c r="IQ3" s="267"/>
      <c r="IR3" s="267"/>
      <c r="IS3" s="267"/>
      <c r="IT3" s="267"/>
      <c r="IU3" s="267"/>
      <c r="IV3" s="267"/>
    </row>
    <row r="4" spans="1:256" ht="17.25">
      <c r="A4" s="270" t="s">
        <v>106</v>
      </c>
      <c r="B4" s="271">
        <v>2010</v>
      </c>
      <c r="C4" s="272">
        <v>2011</v>
      </c>
      <c r="D4" s="270" t="s">
        <v>239</v>
      </c>
      <c r="E4" s="270" t="s">
        <v>240</v>
      </c>
      <c r="F4" s="273"/>
      <c r="G4" s="273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7"/>
      <c r="DL4" s="267"/>
      <c r="DM4" s="267"/>
      <c r="DN4" s="267"/>
      <c r="DO4" s="267"/>
      <c r="DP4" s="267"/>
      <c r="DQ4" s="267"/>
      <c r="DR4" s="267"/>
      <c r="DS4" s="267"/>
      <c r="DT4" s="267"/>
      <c r="DU4" s="267"/>
      <c r="DV4" s="267"/>
      <c r="DW4" s="267"/>
      <c r="DX4" s="267"/>
      <c r="DY4" s="267"/>
      <c r="DZ4" s="267"/>
      <c r="EA4" s="267"/>
      <c r="EB4" s="267"/>
      <c r="EC4" s="267"/>
      <c r="ED4" s="267"/>
      <c r="EE4" s="267"/>
      <c r="EF4" s="267"/>
      <c r="EG4" s="267"/>
      <c r="EH4" s="267"/>
      <c r="EI4" s="267"/>
      <c r="EJ4" s="267"/>
      <c r="EK4" s="267"/>
      <c r="EL4" s="267"/>
      <c r="EM4" s="267"/>
      <c r="EN4" s="267"/>
      <c r="EO4" s="267"/>
      <c r="EP4" s="267"/>
      <c r="EQ4" s="267"/>
      <c r="ER4" s="267"/>
      <c r="ES4" s="267"/>
      <c r="ET4" s="267"/>
      <c r="EU4" s="267"/>
      <c r="EV4" s="267"/>
      <c r="EW4" s="267"/>
      <c r="EX4" s="267"/>
      <c r="EY4" s="267"/>
      <c r="EZ4" s="267"/>
      <c r="FA4" s="267"/>
      <c r="FB4" s="267"/>
      <c r="FC4" s="267"/>
      <c r="FD4" s="267"/>
      <c r="FE4" s="267"/>
      <c r="FF4" s="267"/>
      <c r="FG4" s="267"/>
      <c r="FH4" s="267"/>
      <c r="FI4" s="267"/>
      <c r="FJ4" s="267"/>
      <c r="FK4" s="267"/>
      <c r="FL4" s="267"/>
      <c r="FM4" s="267"/>
      <c r="FN4" s="267"/>
      <c r="FO4" s="267"/>
      <c r="FP4" s="267"/>
      <c r="FQ4" s="267"/>
      <c r="FR4" s="267"/>
      <c r="FS4" s="267"/>
      <c r="FT4" s="267"/>
      <c r="FU4" s="267"/>
      <c r="FV4" s="267"/>
      <c r="FW4" s="267"/>
      <c r="FX4" s="267"/>
      <c r="FY4" s="267"/>
      <c r="FZ4" s="267"/>
      <c r="GA4" s="267"/>
      <c r="GB4" s="267"/>
      <c r="GC4" s="267"/>
      <c r="GD4" s="267"/>
      <c r="GE4" s="267"/>
      <c r="GF4" s="267"/>
      <c r="GG4" s="267"/>
      <c r="GH4" s="267"/>
      <c r="GI4" s="267"/>
      <c r="GJ4" s="267"/>
      <c r="GK4" s="267"/>
      <c r="GL4" s="267"/>
      <c r="GM4" s="267"/>
      <c r="GN4" s="267"/>
      <c r="GO4" s="267"/>
      <c r="GP4" s="267"/>
      <c r="GQ4" s="267"/>
      <c r="GR4" s="267"/>
      <c r="GS4" s="267"/>
      <c r="GT4" s="267"/>
      <c r="GU4" s="267"/>
      <c r="GV4" s="267"/>
      <c r="GW4" s="267"/>
      <c r="GX4" s="267"/>
      <c r="GY4" s="267"/>
      <c r="GZ4" s="267"/>
      <c r="HA4" s="267"/>
      <c r="HB4" s="267"/>
      <c r="HC4" s="267"/>
      <c r="HD4" s="267"/>
      <c r="HE4" s="267"/>
      <c r="HF4" s="267"/>
      <c r="HG4" s="267"/>
      <c r="HH4" s="267"/>
      <c r="HI4" s="267"/>
      <c r="HJ4" s="267"/>
      <c r="HK4" s="267"/>
      <c r="HL4" s="267"/>
      <c r="HM4" s="267"/>
      <c r="HN4" s="267"/>
      <c r="HO4" s="267"/>
      <c r="HP4" s="267"/>
      <c r="HQ4" s="267"/>
      <c r="HR4" s="267"/>
      <c r="HS4" s="267"/>
      <c r="HT4" s="267"/>
      <c r="HU4" s="267"/>
      <c r="HV4" s="267"/>
      <c r="HW4" s="267"/>
      <c r="HX4" s="267"/>
      <c r="HY4" s="267"/>
      <c r="HZ4" s="267"/>
      <c r="IA4" s="267"/>
      <c r="IB4" s="267"/>
      <c r="IC4" s="267"/>
      <c r="ID4" s="267"/>
      <c r="IE4" s="267"/>
      <c r="IF4" s="267"/>
      <c r="IG4" s="267"/>
      <c r="IH4" s="267"/>
      <c r="II4" s="267"/>
      <c r="IJ4" s="267"/>
      <c r="IK4" s="267"/>
      <c r="IL4" s="267"/>
      <c r="IM4" s="267"/>
      <c r="IN4" s="267"/>
      <c r="IO4" s="267"/>
      <c r="IP4" s="267"/>
      <c r="IQ4" s="267"/>
      <c r="IR4" s="267"/>
      <c r="IS4" s="267"/>
      <c r="IT4" s="267"/>
      <c r="IU4" s="267"/>
      <c r="IV4" s="267"/>
    </row>
    <row r="5" spans="1:5" ht="17.25">
      <c r="A5" s="274" t="s">
        <v>241</v>
      </c>
      <c r="B5" s="275"/>
      <c r="C5" s="275"/>
      <c r="D5" s="275"/>
      <c r="E5" s="276"/>
    </row>
    <row r="6" spans="1:5" ht="17.25">
      <c r="A6" s="275" t="s">
        <v>242</v>
      </c>
      <c r="B6" s="277">
        <v>-17785703.550000012</v>
      </c>
      <c r="C6" s="277">
        <v>12798275.11</v>
      </c>
      <c r="D6" s="275"/>
      <c r="E6" s="276"/>
    </row>
    <row r="7" spans="1:5" ht="18" thickBot="1">
      <c r="A7" s="278" t="s">
        <v>216</v>
      </c>
      <c r="B7" s="279">
        <v>-17785703.550000012</v>
      </c>
      <c r="C7" s="279">
        <v>12798275.11</v>
      </c>
      <c r="D7" s="279">
        <v>30583978.66000001</v>
      </c>
      <c r="E7" s="280">
        <v>1.7195821674425689</v>
      </c>
    </row>
    <row r="8" spans="1:5" ht="18" thickTop="1">
      <c r="A8" s="274" t="s">
        <v>243</v>
      </c>
      <c r="B8" s="275"/>
      <c r="C8" s="275"/>
      <c r="D8" s="275"/>
      <c r="E8" s="281"/>
    </row>
    <row r="9" spans="1:5" ht="17.25">
      <c r="A9" s="275" t="s">
        <v>244</v>
      </c>
      <c r="B9" s="277">
        <v>27154386.439999998</v>
      </c>
      <c r="C9" s="277">
        <v>22291632.3</v>
      </c>
      <c r="D9" s="275"/>
      <c r="E9" s="281"/>
    </row>
    <row r="10" spans="1:5" ht="18" thickBot="1">
      <c r="A10" s="278" t="s">
        <v>216</v>
      </c>
      <c r="B10" s="282">
        <v>27154386.439999998</v>
      </c>
      <c r="C10" s="279">
        <v>22291632.3</v>
      </c>
      <c r="D10" s="279">
        <v>-4862754.14</v>
      </c>
      <c r="E10" s="280">
        <v>-0.17907803406807513</v>
      </c>
    </row>
    <row r="11" spans="1:5" ht="18" thickTop="1">
      <c r="A11" s="274" t="s">
        <v>245</v>
      </c>
      <c r="B11" s="275"/>
      <c r="C11" s="275"/>
      <c r="D11" s="275"/>
      <c r="E11" s="281" t="s">
        <v>104</v>
      </c>
    </row>
    <row r="12" spans="1:5" ht="17.25">
      <c r="A12" s="283" t="s">
        <v>246</v>
      </c>
      <c r="B12" s="284">
        <v>-44083132.1</v>
      </c>
      <c r="C12" s="284">
        <v>-42832626.78</v>
      </c>
      <c r="D12" s="275"/>
      <c r="E12" s="281"/>
    </row>
    <row r="13" spans="1:5" ht="17.25">
      <c r="A13" s="283" t="s">
        <v>247</v>
      </c>
      <c r="B13" s="284">
        <v>46156005.57</v>
      </c>
      <c r="C13" s="284">
        <v>44270535.04</v>
      </c>
      <c r="D13" s="285"/>
      <c r="E13" s="286"/>
    </row>
    <row r="14" spans="1:5" ht="17.25">
      <c r="A14" s="275" t="s">
        <v>248</v>
      </c>
      <c r="B14" s="277">
        <v>499211.64</v>
      </c>
      <c r="C14" s="284">
        <v>487359.96</v>
      </c>
      <c r="D14" s="285"/>
      <c r="E14" s="286"/>
    </row>
    <row r="15" spans="1:5" ht="18" thickBot="1">
      <c r="A15" s="278" t="s">
        <v>216</v>
      </c>
      <c r="B15" s="279">
        <v>2572085.11</v>
      </c>
      <c r="C15" s="279">
        <v>1925268.22</v>
      </c>
      <c r="D15" s="279">
        <v>-646816.8900000011</v>
      </c>
      <c r="E15" s="280">
        <v>-0.25147569475257425</v>
      </c>
    </row>
    <row r="16" spans="1:5" ht="18" thickTop="1">
      <c r="A16" s="274" t="s">
        <v>249</v>
      </c>
      <c r="B16" s="275"/>
      <c r="C16" s="275"/>
      <c r="D16" s="275"/>
      <c r="E16" s="281"/>
    </row>
    <row r="17" spans="1:5" ht="17.25">
      <c r="A17" s="275" t="s">
        <v>250</v>
      </c>
      <c r="B17" s="284">
        <v>7705188.88</v>
      </c>
      <c r="C17" s="284">
        <v>6863497.72</v>
      </c>
      <c r="D17" s="275"/>
      <c r="E17" s="281"/>
    </row>
    <row r="18" spans="1:5" ht="17.25">
      <c r="A18" s="275" t="s">
        <v>251</v>
      </c>
      <c r="B18" s="284">
        <v>1448385.35</v>
      </c>
      <c r="C18" s="284">
        <v>3601672.67</v>
      </c>
      <c r="D18" s="285"/>
      <c r="E18" s="286"/>
    </row>
    <row r="19" spans="1:5" ht="17.25">
      <c r="A19" s="275" t="s">
        <v>252</v>
      </c>
      <c r="B19" s="284">
        <v>0</v>
      </c>
      <c r="C19" s="284">
        <v>0</v>
      </c>
      <c r="D19" s="285"/>
      <c r="E19" s="286"/>
    </row>
    <row r="20" spans="1:5" ht="17.25">
      <c r="A20" s="275" t="s">
        <v>253</v>
      </c>
      <c r="B20" s="284">
        <v>0</v>
      </c>
      <c r="C20" s="284">
        <v>0</v>
      </c>
      <c r="D20" s="285"/>
      <c r="E20" s="286"/>
    </row>
    <row r="21" spans="1:5" ht="17.25">
      <c r="A21" s="275" t="s">
        <v>254</v>
      </c>
      <c r="B21" s="284">
        <v>196972.04</v>
      </c>
      <c r="C21" s="284">
        <v>519046.33</v>
      </c>
      <c r="D21" s="285"/>
      <c r="E21" s="286"/>
    </row>
    <row r="22" spans="1:5" ht="17.25">
      <c r="A22" s="275" t="s">
        <v>255</v>
      </c>
      <c r="B22" s="284">
        <v>-1391995.76</v>
      </c>
      <c r="C22" s="284">
        <v>-2920492.26</v>
      </c>
      <c r="D22" s="285"/>
      <c r="E22" s="286"/>
    </row>
    <row r="23" spans="1:5" ht="17.25">
      <c r="A23" s="275" t="s">
        <v>256</v>
      </c>
      <c r="B23" s="284">
        <v>4139089.95</v>
      </c>
      <c r="C23" s="284">
        <v>-1490174.89</v>
      </c>
      <c r="D23" s="285"/>
      <c r="E23" s="286"/>
    </row>
    <row r="24" spans="1:5" ht="18" thickBot="1">
      <c r="A24" s="278" t="s">
        <v>216</v>
      </c>
      <c r="B24" s="282">
        <v>12097640.46</v>
      </c>
      <c r="C24" s="279">
        <v>6573549.570000001</v>
      </c>
      <c r="D24" s="279">
        <v>-5524090.89</v>
      </c>
      <c r="E24" s="280">
        <v>-0.45662548066831865</v>
      </c>
    </row>
    <row r="25" spans="1:5" ht="18" thickTop="1">
      <c r="A25" s="274" t="s">
        <v>257</v>
      </c>
      <c r="B25" s="275"/>
      <c r="C25" s="275"/>
      <c r="D25" s="275"/>
      <c r="E25" s="281"/>
    </row>
    <row r="26" spans="1:5" ht="17.25">
      <c r="A26" s="275" t="s">
        <v>258</v>
      </c>
      <c r="B26" s="284">
        <v>49945012.59</v>
      </c>
      <c r="C26" s="284">
        <v>50412990.01</v>
      </c>
      <c r="D26" s="275"/>
      <c r="E26" s="281"/>
    </row>
    <row r="27" spans="1:5" ht="17.25">
      <c r="A27" s="275" t="s">
        <v>259</v>
      </c>
      <c r="B27" s="284">
        <v>0</v>
      </c>
      <c r="C27" s="284">
        <v>0</v>
      </c>
      <c r="D27" s="285"/>
      <c r="E27" s="286"/>
    </row>
    <row r="28" spans="1:5" ht="17.25">
      <c r="A28" s="275" t="s">
        <v>260</v>
      </c>
      <c r="B28" s="284">
        <v>13500</v>
      </c>
      <c r="C28" s="284">
        <v>3000</v>
      </c>
      <c r="D28" s="285"/>
      <c r="E28" s="286"/>
    </row>
    <row r="29" spans="1:5" ht="17.25">
      <c r="A29" s="275" t="s">
        <v>261</v>
      </c>
      <c r="B29" s="284">
        <v>0</v>
      </c>
      <c r="C29" s="284">
        <v>0</v>
      </c>
      <c r="D29" s="285"/>
      <c r="E29" s="286"/>
    </row>
    <row r="30" spans="1:5" ht="17.25">
      <c r="A30" s="275" t="s">
        <v>262</v>
      </c>
      <c r="B30" s="284">
        <v>2035.55</v>
      </c>
      <c r="C30" s="284">
        <v>18411.43</v>
      </c>
      <c r="D30" s="285"/>
      <c r="E30" s="286"/>
    </row>
    <row r="31" spans="1:5" ht="17.25">
      <c r="A31" s="275" t="s">
        <v>263</v>
      </c>
      <c r="B31" s="284">
        <v>0</v>
      </c>
      <c r="C31" s="284">
        <v>0</v>
      </c>
      <c r="D31" s="285"/>
      <c r="E31" s="286"/>
    </row>
    <row r="32" spans="1:5" ht="17.25">
      <c r="A32" s="275" t="s">
        <v>264</v>
      </c>
      <c r="B32" s="284">
        <v>0</v>
      </c>
      <c r="C32" s="284">
        <v>0</v>
      </c>
      <c r="D32" s="285"/>
      <c r="E32" s="286"/>
    </row>
    <row r="33" spans="1:5" ht="18" thickBot="1">
      <c r="A33" s="278" t="s">
        <v>216</v>
      </c>
      <c r="B33" s="279">
        <v>49960548.14</v>
      </c>
      <c r="C33" s="282">
        <v>50434401.44</v>
      </c>
      <c r="D33" s="279">
        <v>473853.299999997</v>
      </c>
      <c r="E33" s="280">
        <v>0.009484549662508907</v>
      </c>
    </row>
    <row r="34" spans="1:5" ht="18" thickTop="1">
      <c r="A34" s="274" t="s">
        <v>265</v>
      </c>
      <c r="B34" s="275"/>
      <c r="C34" s="275"/>
      <c r="D34" s="275"/>
      <c r="E34" s="281"/>
    </row>
    <row r="35" spans="1:5" ht="17.25">
      <c r="A35" s="275" t="s">
        <v>266</v>
      </c>
      <c r="B35" s="284">
        <v>3757104.85</v>
      </c>
      <c r="C35" s="284">
        <v>3746854.59</v>
      </c>
      <c r="D35" s="275"/>
      <c r="E35" s="281"/>
    </row>
    <row r="36" spans="1:5" ht="17.25">
      <c r="A36" s="275" t="s">
        <v>267</v>
      </c>
      <c r="B36" s="284">
        <v>1196.98</v>
      </c>
      <c r="C36" s="284">
        <v>-637.76</v>
      </c>
      <c r="D36" s="285"/>
      <c r="E36" s="286"/>
    </row>
    <row r="37" spans="1:5" ht="17.25">
      <c r="A37" s="275" t="s">
        <v>268</v>
      </c>
      <c r="B37" s="284">
        <v>1458264.18</v>
      </c>
      <c r="C37" s="284">
        <v>1458460.56</v>
      </c>
      <c r="D37" s="285"/>
      <c r="E37" s="286"/>
    </row>
    <row r="38" spans="1:5" ht="18" thickBot="1">
      <c r="A38" s="278" t="s">
        <v>216</v>
      </c>
      <c r="B38" s="279">
        <v>5216566.01</v>
      </c>
      <c r="C38" s="279">
        <v>5204677.39</v>
      </c>
      <c r="D38" s="279">
        <v>-11888.61999999918</v>
      </c>
      <c r="E38" s="280">
        <v>-0.002279012664118321</v>
      </c>
    </row>
    <row r="39" spans="1:5" ht="18" thickTop="1">
      <c r="A39" s="274" t="s">
        <v>269</v>
      </c>
      <c r="B39" s="275"/>
      <c r="C39" s="275"/>
      <c r="D39" s="275"/>
      <c r="E39" s="281"/>
    </row>
    <row r="40" spans="1:5" ht="17.25">
      <c r="A40" s="275" t="s">
        <v>270</v>
      </c>
      <c r="B40" s="284">
        <v>24144808.580000002</v>
      </c>
      <c r="C40" s="284">
        <v>22401213.82</v>
      </c>
      <c r="D40" s="275"/>
      <c r="E40" s="281"/>
    </row>
    <row r="41" spans="1:5" ht="17.25">
      <c r="A41" s="275" t="s">
        <v>271</v>
      </c>
      <c r="B41" s="284">
        <v>1084269.36</v>
      </c>
      <c r="C41" s="284">
        <v>1155497.47</v>
      </c>
      <c r="D41" s="285"/>
      <c r="E41" s="286"/>
    </row>
    <row r="42" spans="1:5" ht="17.25">
      <c r="A42" s="275" t="s">
        <v>272</v>
      </c>
      <c r="B42" s="284">
        <v>17064.94</v>
      </c>
      <c r="C42" s="284">
        <v>18435.55</v>
      </c>
      <c r="D42" s="285"/>
      <c r="E42" s="286"/>
    </row>
    <row r="43" spans="1:5" ht="17.25">
      <c r="A43" s="275" t="s">
        <v>273</v>
      </c>
      <c r="B43" s="284">
        <v>520</v>
      </c>
      <c r="C43" s="284">
        <v>1110</v>
      </c>
      <c r="D43" s="285"/>
      <c r="E43" s="286"/>
    </row>
    <row r="44" spans="1:5" ht="17.25">
      <c r="A44" s="275" t="s">
        <v>274</v>
      </c>
      <c r="B44" s="284">
        <v>20</v>
      </c>
      <c r="C44" s="284">
        <v>410</v>
      </c>
      <c r="D44" s="285"/>
      <c r="E44" s="286"/>
    </row>
    <row r="45" spans="1:5" ht="17.25">
      <c r="A45" s="275" t="s">
        <v>275</v>
      </c>
      <c r="B45" s="284">
        <v>0</v>
      </c>
      <c r="C45" s="284">
        <v>0</v>
      </c>
      <c r="D45" s="285"/>
      <c r="E45" s="286"/>
    </row>
    <row r="46" spans="1:5" ht="17.25">
      <c r="A46" s="275" t="s">
        <v>276</v>
      </c>
      <c r="B46" s="284">
        <v>0</v>
      </c>
      <c r="C46" s="284">
        <v>0</v>
      </c>
      <c r="D46" s="285"/>
      <c r="E46" s="286"/>
    </row>
    <row r="47" spans="1:5" ht="17.25">
      <c r="A47" s="275" t="s">
        <v>277</v>
      </c>
      <c r="B47" s="284">
        <v>35859.41</v>
      </c>
      <c r="C47" s="284">
        <v>-726.66</v>
      </c>
      <c r="D47" s="287"/>
      <c r="E47" s="288" t="s">
        <v>104</v>
      </c>
    </row>
    <row r="48" spans="1:5" ht="18" thickBot="1">
      <c r="A48" s="289" t="s">
        <v>216</v>
      </c>
      <c r="B48" s="279">
        <v>25282542.290000003</v>
      </c>
      <c r="C48" s="290">
        <v>23575940.18</v>
      </c>
      <c r="D48" s="290">
        <v>-1706602.11</v>
      </c>
      <c r="E48" s="291">
        <v>-0.0675012065805983</v>
      </c>
    </row>
    <row r="49" spans="1:5" ht="18" thickTop="1">
      <c r="A49" s="274" t="s">
        <v>278</v>
      </c>
      <c r="B49" s="275" t="s">
        <v>104</v>
      </c>
      <c r="C49" s="275" t="s">
        <v>104</v>
      </c>
      <c r="D49" s="275"/>
      <c r="E49" s="276"/>
    </row>
    <row r="50" spans="1:5" ht="17.25">
      <c r="A50" s="275" t="s">
        <v>279</v>
      </c>
      <c r="B50" s="284">
        <v>1414769.88</v>
      </c>
      <c r="C50" s="284">
        <v>1525732.85</v>
      </c>
      <c r="D50" s="292"/>
      <c r="E50" s="293"/>
    </row>
    <row r="51" spans="1:5" ht="17.25">
      <c r="A51" s="275" t="s">
        <v>280</v>
      </c>
      <c r="B51" s="284">
        <v>0</v>
      </c>
      <c r="C51" s="284">
        <v>0</v>
      </c>
      <c r="D51" s="292"/>
      <c r="E51" s="293"/>
    </row>
    <row r="52" spans="1:5" ht="17.25">
      <c r="A52" s="275" t="s">
        <v>281</v>
      </c>
      <c r="B52" s="284">
        <v>0</v>
      </c>
      <c r="C52" s="284">
        <v>0</v>
      </c>
      <c r="D52" s="292"/>
      <c r="E52" s="293"/>
    </row>
    <row r="53" spans="1:5" ht="17.25">
      <c r="A53" s="275" t="s">
        <v>282</v>
      </c>
      <c r="B53" s="284">
        <v>0</v>
      </c>
      <c r="C53" s="284">
        <v>0</v>
      </c>
      <c r="D53" s="292"/>
      <c r="E53" s="293"/>
    </row>
    <row r="54" spans="1:5" ht="17.25">
      <c r="A54" s="275" t="s">
        <v>283</v>
      </c>
      <c r="B54" s="284">
        <v>-40.06</v>
      </c>
      <c r="C54" s="284">
        <v>64.13</v>
      </c>
      <c r="D54" s="292"/>
      <c r="E54" s="293"/>
    </row>
    <row r="55" spans="1:5" ht="17.25">
      <c r="A55" s="275" t="s">
        <v>284</v>
      </c>
      <c r="B55" s="284">
        <v>59005.58</v>
      </c>
      <c r="C55" s="284">
        <v>60960.09</v>
      </c>
      <c r="D55" s="292"/>
      <c r="E55" s="293"/>
    </row>
    <row r="56" spans="1:5" ht="17.25">
      <c r="A56" s="275" t="s">
        <v>285</v>
      </c>
      <c r="B56" s="284">
        <v>0</v>
      </c>
      <c r="C56" s="284">
        <v>0</v>
      </c>
      <c r="D56" s="292"/>
      <c r="E56" s="293"/>
    </row>
    <row r="57" spans="1:5" ht="17.25">
      <c r="A57" s="275" t="s">
        <v>286</v>
      </c>
      <c r="B57" s="284">
        <v>-260.28</v>
      </c>
      <c r="C57" s="284">
        <v>112.37</v>
      </c>
      <c r="D57" s="292"/>
      <c r="E57" s="293"/>
    </row>
    <row r="58" spans="1:5" ht="18" thickBot="1">
      <c r="A58" s="278" t="s">
        <v>216</v>
      </c>
      <c r="B58" s="294">
        <v>1473475.12</v>
      </c>
      <c r="C58" s="294">
        <v>1586869.44</v>
      </c>
      <c r="D58" s="294">
        <v>113394.32</v>
      </c>
      <c r="E58" s="295">
        <v>0.07695706460248905</v>
      </c>
    </row>
    <row r="59" spans="1:5" ht="18" thickTop="1">
      <c r="A59" s="266"/>
      <c r="B59" s="265" t="s">
        <v>0</v>
      </c>
      <c r="C59" s="296"/>
      <c r="D59" s="265"/>
      <c r="E59" s="266"/>
    </row>
    <row r="60" spans="1:5" ht="17.25">
      <c r="A60" s="266"/>
      <c r="B60" s="265" t="s">
        <v>287</v>
      </c>
      <c r="C60" s="296"/>
      <c r="D60" s="265"/>
      <c r="E60" s="266"/>
    </row>
    <row r="61" spans="1:5" ht="17.25">
      <c r="A61" s="269" t="s">
        <v>430</v>
      </c>
      <c r="B61" s="265" t="s">
        <v>108</v>
      </c>
      <c r="C61" s="296"/>
      <c r="D61" s="265"/>
      <c r="E61" s="269" t="s">
        <v>432</v>
      </c>
    </row>
    <row r="62" spans="1:5" ht="17.25">
      <c r="A62" s="270" t="s">
        <v>106</v>
      </c>
      <c r="B62" s="271">
        <v>2010</v>
      </c>
      <c r="C62" s="272">
        <v>2011</v>
      </c>
      <c r="D62" s="270" t="s">
        <v>239</v>
      </c>
      <c r="E62" s="270" t="s">
        <v>240</v>
      </c>
    </row>
    <row r="63" spans="1:5" ht="17.25">
      <c r="A63" s="274" t="s">
        <v>289</v>
      </c>
      <c r="B63" s="275" t="s">
        <v>104</v>
      </c>
      <c r="C63" s="275" t="s">
        <v>104</v>
      </c>
      <c r="D63" s="275"/>
      <c r="E63" s="276"/>
    </row>
    <row r="64" spans="1:5" ht="17.25">
      <c r="A64" s="275" t="s">
        <v>290</v>
      </c>
      <c r="B64" s="284">
        <v>13628053.94</v>
      </c>
      <c r="C64" s="284">
        <v>13390199.77</v>
      </c>
      <c r="D64" s="292" t="s">
        <v>104</v>
      </c>
      <c r="E64" s="293"/>
    </row>
    <row r="65" spans="1:5" ht="17.25">
      <c r="A65" s="275" t="s">
        <v>291</v>
      </c>
      <c r="B65" s="284">
        <v>318752</v>
      </c>
      <c r="C65" s="284">
        <v>314530</v>
      </c>
      <c r="D65" s="292"/>
      <c r="E65" s="293"/>
    </row>
    <row r="66" spans="1:5" ht="17.25">
      <c r="A66" s="275" t="s">
        <v>292</v>
      </c>
      <c r="B66" s="284">
        <v>8672.5</v>
      </c>
      <c r="C66" s="284">
        <v>7271</v>
      </c>
      <c r="D66" s="292"/>
      <c r="E66" s="293"/>
    </row>
    <row r="67" spans="1:5" ht="17.25">
      <c r="A67" s="275" t="s">
        <v>293</v>
      </c>
      <c r="B67" s="284">
        <v>23707.46</v>
      </c>
      <c r="C67" s="284">
        <v>16859.18</v>
      </c>
      <c r="D67" s="292"/>
      <c r="E67" s="293"/>
    </row>
    <row r="68" spans="1:5" ht="17.25">
      <c r="A68" s="275" t="s">
        <v>294</v>
      </c>
      <c r="B68" s="284">
        <v>14471.47</v>
      </c>
      <c r="C68" s="284">
        <v>25590.42</v>
      </c>
      <c r="D68" s="292"/>
      <c r="E68" s="293"/>
    </row>
    <row r="69" spans="1:5" ht="17.25">
      <c r="A69" s="275" t="s">
        <v>295</v>
      </c>
      <c r="B69" s="284">
        <v>3868590.21</v>
      </c>
      <c r="C69" s="284">
        <v>4271654.71</v>
      </c>
      <c r="D69" s="292"/>
      <c r="E69" s="293"/>
    </row>
    <row r="70" spans="1:5" ht="17.25">
      <c r="A70" s="275" t="s">
        <v>296</v>
      </c>
      <c r="B70" s="284">
        <v>18561</v>
      </c>
      <c r="C70" s="284">
        <v>16985</v>
      </c>
      <c r="D70" s="292"/>
      <c r="E70" s="293"/>
    </row>
    <row r="71" spans="1:5" ht="17.25">
      <c r="A71" s="275" t="s">
        <v>297</v>
      </c>
      <c r="B71" s="284">
        <v>7695.5</v>
      </c>
      <c r="C71" s="284">
        <v>7607.2</v>
      </c>
      <c r="D71" s="292"/>
      <c r="E71" s="293"/>
    </row>
    <row r="72" spans="1:5" ht="17.25">
      <c r="A72" s="275" t="s">
        <v>298</v>
      </c>
      <c r="B72" s="284">
        <v>47968.68</v>
      </c>
      <c r="C72" s="284">
        <v>68006.56</v>
      </c>
      <c r="D72" s="292"/>
      <c r="E72" s="293"/>
    </row>
    <row r="73" spans="1:5" ht="17.25">
      <c r="A73" s="275" t="s">
        <v>299</v>
      </c>
      <c r="B73" s="284">
        <v>1676.45</v>
      </c>
      <c r="C73" s="284">
        <v>2045</v>
      </c>
      <c r="D73" s="292"/>
      <c r="E73" s="293"/>
    </row>
    <row r="74" spans="1:5" ht="17.25">
      <c r="A74" s="275" t="s">
        <v>300</v>
      </c>
      <c r="B74" s="284">
        <v>-91586.59</v>
      </c>
      <c r="C74" s="284">
        <v>11090.18</v>
      </c>
      <c r="D74" s="292"/>
      <c r="E74" s="293"/>
    </row>
    <row r="75" spans="1:5" ht="17.25">
      <c r="A75" s="275" t="s">
        <v>301</v>
      </c>
      <c r="B75" s="284">
        <v>0</v>
      </c>
      <c r="C75" s="284">
        <v>36000</v>
      </c>
      <c r="D75" s="292"/>
      <c r="E75" s="293"/>
    </row>
    <row r="76" spans="1:5" ht="17.25">
      <c r="A76" s="275" t="s">
        <v>302</v>
      </c>
      <c r="B76" s="284">
        <v>0</v>
      </c>
      <c r="C76" s="284">
        <v>0</v>
      </c>
      <c r="D76" s="292"/>
      <c r="E76" s="293"/>
    </row>
    <row r="77" spans="1:5" ht="17.25">
      <c r="A77" s="275" t="s">
        <v>303</v>
      </c>
      <c r="B77" s="284">
        <v>99244.62</v>
      </c>
      <c r="C77" s="284">
        <v>109529.61</v>
      </c>
      <c r="D77" s="292"/>
      <c r="E77" s="293"/>
    </row>
    <row r="78" spans="1:5" ht="17.25">
      <c r="A78" s="275" t="s">
        <v>304</v>
      </c>
      <c r="B78" s="284">
        <v>0</v>
      </c>
      <c r="C78" s="284">
        <v>0</v>
      </c>
      <c r="D78" s="292"/>
      <c r="E78" s="293"/>
    </row>
    <row r="79" spans="1:5" ht="17.25">
      <c r="A79" s="275" t="s">
        <v>305</v>
      </c>
      <c r="B79" s="284">
        <v>0</v>
      </c>
      <c r="C79" s="284">
        <v>0</v>
      </c>
      <c r="D79" s="292"/>
      <c r="E79" s="293"/>
    </row>
    <row r="80" spans="1:5" ht="18" thickBot="1">
      <c r="A80" s="278" t="s">
        <v>216</v>
      </c>
      <c r="B80" s="297">
        <v>17945807.240000002</v>
      </c>
      <c r="C80" s="297">
        <v>18277368.629999995</v>
      </c>
      <c r="D80" s="294">
        <v>331561.38999999315</v>
      </c>
      <c r="E80" s="295">
        <v>0.0184757021830127</v>
      </c>
    </row>
    <row r="81" spans="1:5" ht="18" thickTop="1">
      <c r="A81" s="274" t="s">
        <v>306</v>
      </c>
      <c r="B81" s="284">
        <v>878973.91</v>
      </c>
      <c r="C81" s="284">
        <v>884842.29</v>
      </c>
      <c r="D81" s="292"/>
      <c r="E81" s="293"/>
    </row>
    <row r="82" spans="1:5" ht="18" thickBot="1">
      <c r="A82" s="278" t="s">
        <v>216</v>
      </c>
      <c r="B82" s="294">
        <v>878973.91</v>
      </c>
      <c r="C82" s="294">
        <v>884842.29</v>
      </c>
      <c r="D82" s="294">
        <v>5868.38</v>
      </c>
      <c r="E82" s="295">
        <v>0.00667639839275776</v>
      </c>
    </row>
    <row r="83" spans="1:5" ht="18" thickTop="1">
      <c r="A83" s="274" t="s">
        <v>307</v>
      </c>
      <c r="B83" s="275"/>
      <c r="C83" s="275"/>
      <c r="D83" s="275"/>
      <c r="E83" s="276"/>
    </row>
    <row r="84" spans="1:5" ht="17.25">
      <c r="A84" s="275" t="s">
        <v>308</v>
      </c>
      <c r="B84" s="284">
        <v>4460244.96</v>
      </c>
      <c r="C84" s="284">
        <v>5196466.2</v>
      </c>
      <c r="D84" s="292" t="s">
        <v>104</v>
      </c>
      <c r="E84" s="293"/>
    </row>
    <row r="85" spans="1:5" ht="17.25">
      <c r="A85" s="275" t="s">
        <v>309</v>
      </c>
      <c r="B85" s="284">
        <v>0</v>
      </c>
      <c r="C85" s="284">
        <v>0</v>
      </c>
      <c r="D85" s="292"/>
      <c r="E85" s="293"/>
    </row>
    <row r="86" spans="1:5" ht="18" thickBot="1">
      <c r="A86" s="278" t="s">
        <v>216</v>
      </c>
      <c r="B86" s="297">
        <v>4460244.96</v>
      </c>
      <c r="C86" s="297">
        <v>5196466.2</v>
      </c>
      <c r="D86" s="294">
        <v>736221.24</v>
      </c>
      <c r="E86" s="295">
        <v>0.16506296102624826</v>
      </c>
    </row>
    <row r="87" spans="1:5" ht="18" thickTop="1">
      <c r="A87" s="274" t="s">
        <v>310</v>
      </c>
      <c r="B87" s="275"/>
      <c r="C87" s="275"/>
      <c r="D87" s="275"/>
      <c r="E87" s="276"/>
    </row>
    <row r="88" spans="1:5" ht="17.25">
      <c r="A88" s="275" t="s">
        <v>311</v>
      </c>
      <c r="B88" s="284">
        <v>-45471.69</v>
      </c>
      <c r="C88" s="284">
        <v>-724.51</v>
      </c>
      <c r="D88" s="292"/>
      <c r="E88" s="293"/>
    </row>
    <row r="89" spans="1:5" ht="17.25">
      <c r="A89" s="275" t="s">
        <v>312</v>
      </c>
      <c r="B89" s="284">
        <v>348739.14</v>
      </c>
      <c r="C89" s="284">
        <v>0</v>
      </c>
      <c r="D89" s="292"/>
      <c r="E89" s="293"/>
    </row>
    <row r="90" spans="1:5" ht="17.25">
      <c r="A90" s="275" t="s">
        <v>313</v>
      </c>
      <c r="B90" s="284">
        <v>3722.53</v>
      </c>
      <c r="C90" s="284">
        <v>0</v>
      </c>
      <c r="D90" s="292" t="s">
        <v>104</v>
      </c>
      <c r="E90" s="298" t="s">
        <v>104</v>
      </c>
    </row>
    <row r="91" spans="1:5" ht="17.25">
      <c r="A91" s="275" t="s">
        <v>314</v>
      </c>
      <c r="B91" s="284">
        <v>84776.76</v>
      </c>
      <c r="C91" s="284">
        <v>282561.73</v>
      </c>
      <c r="D91" s="292"/>
      <c r="E91" s="293"/>
    </row>
    <row r="92" spans="1:5" ht="17.25">
      <c r="A92" s="275" t="s">
        <v>315</v>
      </c>
      <c r="B92" s="284">
        <v>120574.68</v>
      </c>
      <c r="C92" s="284">
        <v>268746.07</v>
      </c>
      <c r="D92" s="292"/>
      <c r="E92" s="293"/>
    </row>
    <row r="93" spans="1:5" ht="17.25">
      <c r="A93" s="275" t="s">
        <v>316</v>
      </c>
      <c r="B93" s="284">
        <v>1562264.67</v>
      </c>
      <c r="C93" s="284">
        <v>2305212.54</v>
      </c>
      <c r="D93" s="292"/>
      <c r="E93" s="293"/>
    </row>
    <row r="94" spans="1:5" ht="17.25">
      <c r="A94" s="275" t="s">
        <v>317</v>
      </c>
      <c r="B94" s="284">
        <v>3121.81</v>
      </c>
      <c r="C94" s="284">
        <v>5466.07</v>
      </c>
      <c r="D94" s="292"/>
      <c r="E94" s="293"/>
    </row>
    <row r="95" spans="1:5" ht="17.25">
      <c r="A95" s="275" t="s">
        <v>318</v>
      </c>
      <c r="B95" s="284">
        <v>30764.7</v>
      </c>
      <c r="C95" s="284">
        <v>28509.62</v>
      </c>
      <c r="D95" s="292"/>
      <c r="E95" s="293"/>
    </row>
    <row r="96" spans="1:5" ht="17.25">
      <c r="A96" s="275" t="s">
        <v>319</v>
      </c>
      <c r="B96" s="284">
        <v>69374.73</v>
      </c>
      <c r="C96" s="284">
        <v>270684.49</v>
      </c>
      <c r="D96" s="292"/>
      <c r="E96" s="293"/>
    </row>
    <row r="97" spans="1:5" ht="17.25">
      <c r="A97" s="275" t="s">
        <v>320</v>
      </c>
      <c r="B97" s="284">
        <v>139390.67</v>
      </c>
      <c r="C97" s="284">
        <v>74375.69</v>
      </c>
      <c r="D97" s="292"/>
      <c r="E97" s="293"/>
    </row>
    <row r="98" spans="1:5" ht="18" thickBot="1">
      <c r="A98" s="278" t="s">
        <v>216</v>
      </c>
      <c r="B98" s="294">
        <v>2317258</v>
      </c>
      <c r="C98" s="294">
        <v>3234831.7</v>
      </c>
      <c r="D98" s="294">
        <v>917573.7</v>
      </c>
      <c r="E98" s="295">
        <v>0.3959739053657382</v>
      </c>
    </row>
    <row r="99" spans="1:5" ht="18" thickTop="1">
      <c r="A99" s="274" t="s">
        <v>321</v>
      </c>
      <c r="B99" s="275"/>
      <c r="C99" s="275"/>
      <c r="D99" s="275"/>
      <c r="E99" s="276"/>
    </row>
    <row r="100" spans="1:5" ht="17.25">
      <c r="A100" s="275" t="s">
        <v>322</v>
      </c>
      <c r="B100" s="284">
        <v>5938498.34</v>
      </c>
      <c r="C100" s="284">
        <v>6861880.47</v>
      </c>
      <c r="D100" s="292"/>
      <c r="E100" s="293"/>
    </row>
    <row r="101" spans="1:5" ht="17.25">
      <c r="A101" s="275" t="s">
        <v>323</v>
      </c>
      <c r="B101" s="284">
        <v>0</v>
      </c>
      <c r="C101" s="284">
        <v>0</v>
      </c>
      <c r="D101" s="292"/>
      <c r="E101" s="293"/>
    </row>
    <row r="102" spans="1:5" ht="17.25">
      <c r="A102" s="275" t="s">
        <v>324</v>
      </c>
      <c r="B102" s="284">
        <v>0</v>
      </c>
      <c r="C102" s="284">
        <v>0</v>
      </c>
      <c r="D102" s="292"/>
      <c r="E102" s="293"/>
    </row>
    <row r="103" spans="1:5" ht="17.25">
      <c r="A103" s="275" t="s">
        <v>325</v>
      </c>
      <c r="B103" s="284">
        <v>0</v>
      </c>
      <c r="C103" s="284">
        <v>0</v>
      </c>
      <c r="D103" s="292" t="s">
        <v>104</v>
      </c>
      <c r="E103" s="298" t="s">
        <v>104</v>
      </c>
    </row>
    <row r="104" spans="1:5" ht="17.25">
      <c r="A104" s="275" t="s">
        <v>326</v>
      </c>
      <c r="B104" s="284">
        <v>0</v>
      </c>
      <c r="C104" s="284">
        <v>0</v>
      </c>
      <c r="D104" s="292"/>
      <c r="E104" s="293"/>
    </row>
    <row r="105" spans="1:5" ht="17.25">
      <c r="A105" s="275" t="s">
        <v>327</v>
      </c>
      <c r="B105" s="284">
        <v>263166.34</v>
      </c>
      <c r="C105" s="284">
        <v>279554.1</v>
      </c>
      <c r="D105" s="292"/>
      <c r="E105" s="293"/>
    </row>
    <row r="106" spans="1:5" ht="17.25">
      <c r="A106" s="275" t="s">
        <v>328</v>
      </c>
      <c r="B106" s="284">
        <v>37156</v>
      </c>
      <c r="C106" s="284">
        <v>50043.81</v>
      </c>
      <c r="D106" s="292"/>
      <c r="E106" s="293"/>
    </row>
    <row r="107" spans="1:5" ht="17.25">
      <c r="A107" s="275" t="s">
        <v>329</v>
      </c>
      <c r="B107" s="284">
        <v>0</v>
      </c>
      <c r="C107" s="284">
        <v>0</v>
      </c>
      <c r="D107" s="292"/>
      <c r="E107" s="293"/>
    </row>
    <row r="108" spans="1:5" ht="17.25">
      <c r="A108" s="275" t="s">
        <v>330</v>
      </c>
      <c r="B108" s="284">
        <v>73170.07</v>
      </c>
      <c r="C108" s="284">
        <v>85913.74</v>
      </c>
      <c r="D108" s="292"/>
      <c r="E108" s="293"/>
    </row>
    <row r="109" spans="1:5" ht="17.25">
      <c r="A109" s="275" t="s">
        <v>331</v>
      </c>
      <c r="B109" s="284">
        <v>1491162.59</v>
      </c>
      <c r="C109" s="284">
        <v>1454061.61</v>
      </c>
      <c r="D109" s="275"/>
      <c r="E109" s="276"/>
    </row>
    <row r="110" spans="1:5" ht="17.25">
      <c r="A110" s="276" t="s">
        <v>332</v>
      </c>
      <c r="B110" s="284">
        <v>0</v>
      </c>
      <c r="C110" s="284">
        <v>0</v>
      </c>
      <c r="D110" s="285"/>
      <c r="E110" s="285"/>
    </row>
    <row r="111" spans="1:5" ht="17.25">
      <c r="A111" s="276" t="s">
        <v>333</v>
      </c>
      <c r="B111" s="284">
        <v>0</v>
      </c>
      <c r="C111" s="284">
        <v>0</v>
      </c>
      <c r="D111" s="285"/>
      <c r="E111" s="285"/>
    </row>
    <row r="112" spans="1:5" ht="17.25">
      <c r="A112" s="275" t="s">
        <v>334</v>
      </c>
      <c r="B112" s="284">
        <v>1877039.14</v>
      </c>
      <c r="C112" s="284">
        <v>1618865.69</v>
      </c>
      <c r="D112" s="285"/>
      <c r="E112" s="285"/>
    </row>
    <row r="113" spans="1:5" ht="17.25">
      <c r="A113" s="276" t="s">
        <v>335</v>
      </c>
      <c r="B113" s="284">
        <v>207531.61</v>
      </c>
      <c r="C113" s="284">
        <v>197300.22</v>
      </c>
      <c r="D113" s="285"/>
      <c r="E113" s="285"/>
    </row>
    <row r="114" spans="1:5" ht="17.25">
      <c r="A114" s="275" t="s">
        <v>336</v>
      </c>
      <c r="B114" s="284">
        <v>2545727.88</v>
      </c>
      <c r="C114" s="284">
        <v>2486446.19</v>
      </c>
      <c r="D114" s="285"/>
      <c r="E114" s="285"/>
    </row>
    <row r="115" spans="1:5" ht="17.25">
      <c r="A115" s="275" t="s">
        <v>337</v>
      </c>
      <c r="B115" s="284">
        <v>3824176.7</v>
      </c>
      <c r="C115" s="284">
        <v>3628140.11</v>
      </c>
      <c r="D115" s="285"/>
      <c r="E115" s="285"/>
    </row>
    <row r="116" spans="1:5" ht="17.25">
      <c r="A116" s="275" t="s">
        <v>338</v>
      </c>
      <c r="B116" s="284">
        <v>570441.56</v>
      </c>
      <c r="C116" s="284">
        <v>614633.61</v>
      </c>
      <c r="D116" s="285"/>
      <c r="E116" s="285"/>
    </row>
    <row r="117" spans="1:5" ht="17.25">
      <c r="A117" s="275" t="s">
        <v>339</v>
      </c>
      <c r="B117" s="284">
        <v>110858.12</v>
      </c>
      <c r="C117" s="284">
        <v>127330.4</v>
      </c>
      <c r="D117" s="285"/>
      <c r="E117" s="285"/>
    </row>
    <row r="118" spans="1:5" ht="17.25">
      <c r="A118" s="275" t="s">
        <v>340</v>
      </c>
      <c r="B118" s="284">
        <v>22940.72</v>
      </c>
      <c r="C118" s="284">
        <v>78465.84</v>
      </c>
      <c r="D118" s="285"/>
      <c r="E118" s="285"/>
    </row>
    <row r="119" spans="1:5" ht="17.25">
      <c r="A119" s="275" t="s">
        <v>341</v>
      </c>
      <c r="B119" s="284">
        <v>7117.04</v>
      </c>
      <c r="C119" s="284">
        <v>7782.35</v>
      </c>
      <c r="D119" s="285"/>
      <c r="E119" s="285"/>
    </row>
    <row r="120" spans="1:5" ht="17.25">
      <c r="A120" s="275" t="s">
        <v>342</v>
      </c>
      <c r="B120" s="284">
        <v>3914.12</v>
      </c>
      <c r="C120" s="284">
        <v>5200.96</v>
      </c>
      <c r="D120" s="285"/>
      <c r="E120" s="285"/>
    </row>
    <row r="121" spans="1:5" ht="17.25">
      <c r="A121" s="275" t="s">
        <v>343</v>
      </c>
      <c r="B121" s="284">
        <v>0</v>
      </c>
      <c r="C121" s="284">
        <v>0</v>
      </c>
      <c r="D121" s="285"/>
      <c r="E121" s="285"/>
    </row>
    <row r="122" spans="1:5" ht="17.25">
      <c r="A122" s="275" t="s">
        <v>344</v>
      </c>
      <c r="B122" s="284">
        <v>0</v>
      </c>
      <c r="C122" s="284">
        <v>0</v>
      </c>
      <c r="D122" s="285"/>
      <c r="E122" s="285"/>
    </row>
    <row r="123" spans="1:5" ht="17.25">
      <c r="A123" s="275" t="s">
        <v>345</v>
      </c>
      <c r="B123" s="284">
        <v>0</v>
      </c>
      <c r="C123" s="284">
        <v>0</v>
      </c>
      <c r="D123" s="285"/>
      <c r="E123" s="285"/>
    </row>
    <row r="124" spans="1:5" ht="17.25">
      <c r="A124" s="275" t="s">
        <v>346</v>
      </c>
      <c r="B124" s="284">
        <v>0</v>
      </c>
      <c r="C124" s="284">
        <v>0</v>
      </c>
      <c r="D124" s="285"/>
      <c r="E124" s="285"/>
    </row>
    <row r="125" spans="1:5" ht="17.25">
      <c r="A125" s="275" t="s">
        <v>347</v>
      </c>
      <c r="B125" s="284">
        <v>336968.21</v>
      </c>
      <c r="C125" s="284">
        <v>325247.67</v>
      </c>
      <c r="D125" s="285"/>
      <c r="E125" s="285"/>
    </row>
    <row r="126" spans="1:5" ht="17.25">
      <c r="A126" s="275" t="s">
        <v>348</v>
      </c>
      <c r="B126" s="284">
        <v>4536.31</v>
      </c>
      <c r="C126" s="284">
        <v>1465.94</v>
      </c>
      <c r="D126" s="285"/>
      <c r="E126" s="285"/>
    </row>
    <row r="127" spans="1:5" ht="17.25">
      <c r="A127" s="275" t="s">
        <v>349</v>
      </c>
      <c r="B127" s="284">
        <v>184385.01</v>
      </c>
      <c r="C127" s="284">
        <v>186063.51</v>
      </c>
      <c r="D127" s="285"/>
      <c r="E127" s="285"/>
    </row>
    <row r="128" spans="1:5" ht="17.25">
      <c r="A128" s="283" t="s">
        <v>350</v>
      </c>
      <c r="B128" s="284">
        <v>8321.97</v>
      </c>
      <c r="C128" s="284">
        <v>9053.83</v>
      </c>
      <c r="D128" s="285"/>
      <c r="E128" s="285"/>
    </row>
    <row r="129" spans="1:5" ht="17.25">
      <c r="A129" s="283" t="s">
        <v>351</v>
      </c>
      <c r="B129" s="284">
        <v>1329.27</v>
      </c>
      <c r="C129" s="284">
        <v>2916.45</v>
      </c>
      <c r="D129" s="285"/>
      <c r="E129" s="285"/>
    </row>
    <row r="130" spans="1:5" ht="17.25">
      <c r="A130" s="283" t="s">
        <v>352</v>
      </c>
      <c r="B130" s="284">
        <v>100635.41</v>
      </c>
      <c r="C130" s="284">
        <v>117888.26</v>
      </c>
      <c r="D130" s="285"/>
      <c r="E130" s="285"/>
    </row>
    <row r="131" spans="1:5" ht="17.25">
      <c r="A131" s="283" t="s">
        <v>353</v>
      </c>
      <c r="B131" s="284">
        <v>117077.98</v>
      </c>
      <c r="C131" s="284">
        <v>0</v>
      </c>
      <c r="D131" s="285"/>
      <c r="E131" s="285"/>
    </row>
    <row r="132" spans="1:5" ht="17.25">
      <c r="A132" s="299" t="s">
        <v>354</v>
      </c>
      <c r="B132" s="284">
        <v>28968.66</v>
      </c>
      <c r="C132" s="284">
        <v>29925.1</v>
      </c>
      <c r="D132" s="300"/>
      <c r="E132" s="300"/>
    </row>
    <row r="133" spans="1:5" ht="17.25">
      <c r="A133" s="283" t="s">
        <v>355</v>
      </c>
      <c r="B133" s="284">
        <v>82970.07</v>
      </c>
      <c r="C133" s="284">
        <v>190568.82</v>
      </c>
      <c r="D133" s="301"/>
      <c r="E133" s="301"/>
    </row>
    <row r="134" spans="1:5" ht="17.25">
      <c r="A134" s="299" t="s">
        <v>356</v>
      </c>
      <c r="B134" s="284">
        <v>1721438.42</v>
      </c>
      <c r="C134" s="284">
        <v>1682733.92</v>
      </c>
      <c r="D134" s="301"/>
      <c r="E134" s="301"/>
    </row>
    <row r="135" spans="1:5" ht="17.25">
      <c r="A135" s="299" t="s">
        <v>357</v>
      </c>
      <c r="B135" s="284">
        <v>83875.41</v>
      </c>
      <c r="C135" s="284">
        <v>99316.63</v>
      </c>
      <c r="D135" s="301"/>
      <c r="E135" s="301"/>
    </row>
    <row r="136" spans="1:5" ht="17.25">
      <c r="A136" s="283" t="s">
        <v>358</v>
      </c>
      <c r="B136" s="284">
        <v>635.81</v>
      </c>
      <c r="C136" s="284">
        <v>801.61</v>
      </c>
      <c r="D136" s="301"/>
      <c r="E136" s="301"/>
    </row>
    <row r="137" spans="1:5" ht="17.25">
      <c r="A137" s="283" t="s">
        <v>359</v>
      </c>
      <c r="B137" s="284">
        <v>70654.46</v>
      </c>
      <c r="C137" s="284">
        <v>196882.72</v>
      </c>
      <c r="D137" s="301"/>
      <c r="E137" s="301"/>
    </row>
    <row r="138" spans="1:5" ht="17.25">
      <c r="A138" s="283" t="s">
        <v>360</v>
      </c>
      <c r="B138" s="284">
        <v>11053.44</v>
      </c>
      <c r="C138" s="284">
        <v>18282.88</v>
      </c>
      <c r="D138" s="301"/>
      <c r="E138" s="301"/>
    </row>
    <row r="139" spans="1:5" ht="17.25">
      <c r="A139" s="283" t="s">
        <v>361</v>
      </c>
      <c r="B139" s="284">
        <v>0</v>
      </c>
      <c r="C139" s="284">
        <v>13102.74</v>
      </c>
      <c r="D139" s="301"/>
      <c r="E139" s="301"/>
    </row>
    <row r="140" spans="1:5" ht="17.25">
      <c r="A140" s="299" t="s">
        <v>362</v>
      </c>
      <c r="B140" s="284">
        <v>4389.11</v>
      </c>
      <c r="C140" s="284">
        <v>22188.14</v>
      </c>
      <c r="D140" s="301"/>
      <c r="E140" s="301"/>
    </row>
    <row r="141" spans="1:5" ht="17.25">
      <c r="A141" s="299" t="s">
        <v>363</v>
      </c>
      <c r="B141" s="284">
        <v>9901.63</v>
      </c>
      <c r="C141" s="284">
        <v>156484.18</v>
      </c>
      <c r="D141" s="301"/>
      <c r="E141" s="301"/>
    </row>
    <row r="142" spans="1:5" ht="18" thickBot="1">
      <c r="A142" s="278" t="s">
        <v>216</v>
      </c>
      <c r="B142" s="294">
        <v>19740041.4</v>
      </c>
      <c r="C142" s="294">
        <v>20548541.499999996</v>
      </c>
      <c r="D142" s="302">
        <v>808500.0999999978</v>
      </c>
      <c r="E142" s="303">
        <v>0.04095736597593953</v>
      </c>
    </row>
    <row r="143" spans="1:5" ht="18" thickTop="1">
      <c r="A143" s="266"/>
      <c r="B143" s="265" t="s">
        <v>0</v>
      </c>
      <c r="C143" s="296"/>
      <c r="D143" s="265"/>
      <c r="E143" s="266"/>
    </row>
    <row r="144" spans="1:5" ht="17.25">
      <c r="A144" s="266" t="s">
        <v>108</v>
      </c>
      <c r="B144" s="265" t="s">
        <v>287</v>
      </c>
      <c r="C144" s="296"/>
      <c r="D144" s="265"/>
      <c r="E144" s="266"/>
    </row>
    <row r="145" spans="1:5" ht="17.25">
      <c r="A145" s="269" t="s">
        <v>430</v>
      </c>
      <c r="B145" s="265" t="s">
        <v>108</v>
      </c>
      <c r="C145" s="296"/>
      <c r="D145" s="265"/>
      <c r="E145" s="269" t="s">
        <v>433</v>
      </c>
    </row>
    <row r="146" spans="1:5" ht="17.25">
      <c r="A146" s="270" t="s">
        <v>106</v>
      </c>
      <c r="B146" s="271">
        <v>2010</v>
      </c>
      <c r="C146" s="272">
        <v>2011</v>
      </c>
      <c r="D146" s="270" t="s">
        <v>239</v>
      </c>
      <c r="E146" s="270" t="s">
        <v>240</v>
      </c>
    </row>
    <row r="147" spans="1:5" ht="17.25">
      <c r="A147" s="274" t="s">
        <v>365</v>
      </c>
      <c r="B147" s="275" t="s">
        <v>104</v>
      </c>
      <c r="C147" s="275" t="s">
        <v>104</v>
      </c>
      <c r="D147" s="275"/>
      <c r="E147" s="276"/>
    </row>
    <row r="148" spans="1:5" ht="17.25">
      <c r="A148" s="275" t="s">
        <v>366</v>
      </c>
      <c r="B148" s="284">
        <v>78699.08</v>
      </c>
      <c r="C148" s="284">
        <v>3147.38</v>
      </c>
      <c r="D148" s="292"/>
      <c r="E148" s="293"/>
    </row>
    <row r="149" spans="1:5" ht="17.25">
      <c r="A149" s="275" t="s">
        <v>367</v>
      </c>
      <c r="B149" s="284">
        <v>-49523.46</v>
      </c>
      <c r="C149" s="284">
        <v>181196</v>
      </c>
      <c r="D149" s="292"/>
      <c r="E149" s="293"/>
    </row>
    <row r="150" spans="1:5" ht="17.25">
      <c r="A150" s="275" t="s">
        <v>368</v>
      </c>
      <c r="B150" s="284">
        <v>11595.39</v>
      </c>
      <c r="C150" s="284">
        <v>18666.67</v>
      </c>
      <c r="D150" s="292"/>
      <c r="E150" s="293"/>
    </row>
    <row r="151" spans="1:5" ht="17.25">
      <c r="A151" s="275" t="s">
        <v>369</v>
      </c>
      <c r="B151" s="284">
        <v>0</v>
      </c>
      <c r="C151" s="284">
        <v>0</v>
      </c>
      <c r="D151" s="292"/>
      <c r="E151" s="293"/>
    </row>
    <row r="152" spans="1:5" ht="17.25">
      <c r="A152" s="275" t="s">
        <v>370</v>
      </c>
      <c r="B152" s="284">
        <v>0</v>
      </c>
      <c r="C152" s="284">
        <v>0</v>
      </c>
      <c r="D152" s="292"/>
      <c r="E152" s="293"/>
    </row>
    <row r="153" spans="1:5" ht="17.25">
      <c r="A153" s="275" t="s">
        <v>371</v>
      </c>
      <c r="B153" s="284">
        <v>0</v>
      </c>
      <c r="C153" s="284">
        <v>0</v>
      </c>
      <c r="D153" s="292"/>
      <c r="E153" s="293"/>
    </row>
    <row r="154" spans="1:5" ht="17.25">
      <c r="A154" s="275" t="s">
        <v>372</v>
      </c>
      <c r="B154" s="284">
        <v>0</v>
      </c>
      <c r="C154" s="284">
        <v>0</v>
      </c>
      <c r="D154" s="292"/>
      <c r="E154" s="293"/>
    </row>
    <row r="155" spans="1:5" ht="17.25">
      <c r="A155" s="275" t="s">
        <v>373</v>
      </c>
      <c r="B155" s="284">
        <v>4116.76</v>
      </c>
      <c r="C155" s="284">
        <v>3900.03</v>
      </c>
      <c r="D155" s="292"/>
      <c r="E155" s="293"/>
    </row>
    <row r="156" spans="1:5" ht="17.25">
      <c r="A156" s="275" t="s">
        <v>374</v>
      </c>
      <c r="B156" s="284">
        <v>2469</v>
      </c>
      <c r="C156" s="284">
        <v>7135.6</v>
      </c>
      <c r="D156" s="292"/>
      <c r="E156" s="293"/>
    </row>
    <row r="157" spans="1:5" ht="17.25">
      <c r="A157" s="275" t="s">
        <v>375</v>
      </c>
      <c r="B157" s="284">
        <v>0</v>
      </c>
      <c r="C157" s="284">
        <v>0</v>
      </c>
      <c r="D157" s="292"/>
      <c r="E157" s="293"/>
    </row>
    <row r="158" spans="1:5" ht="17.25">
      <c r="A158" s="275" t="s">
        <v>376</v>
      </c>
      <c r="B158" s="284">
        <v>0</v>
      </c>
      <c r="C158" s="284">
        <v>0</v>
      </c>
      <c r="D158" s="292"/>
      <c r="E158" s="293"/>
    </row>
    <row r="159" spans="1:5" ht="18" thickBot="1">
      <c r="A159" s="278" t="s">
        <v>216</v>
      </c>
      <c r="B159" s="304">
        <v>47356.77</v>
      </c>
      <c r="C159" s="304">
        <v>214045.68</v>
      </c>
      <c r="D159" s="304">
        <v>166688.91</v>
      </c>
      <c r="E159" s="305">
        <v>3.519853866722751</v>
      </c>
    </row>
    <row r="160" spans="1:5" ht="18" thickTop="1">
      <c r="A160" s="306" t="s">
        <v>377</v>
      </c>
      <c r="B160" s="284">
        <v>26095313.17</v>
      </c>
      <c r="C160" s="284">
        <v>28661891.91</v>
      </c>
      <c r="D160" s="292"/>
      <c r="E160" s="293"/>
    </row>
    <row r="161" spans="1:5" ht="18" thickBot="1">
      <c r="A161" s="278" t="s">
        <v>216</v>
      </c>
      <c r="B161" s="294">
        <v>26095313.17</v>
      </c>
      <c r="C161" s="294">
        <v>28661891.91</v>
      </c>
      <c r="D161" s="294">
        <v>2566578.74</v>
      </c>
      <c r="E161" s="295">
        <v>0.09835401182119625</v>
      </c>
    </row>
    <row r="162" spans="1:5" ht="18" thickTop="1">
      <c r="A162" s="274" t="s">
        <v>378</v>
      </c>
      <c r="B162" s="275"/>
      <c r="C162" s="275"/>
      <c r="D162" s="275"/>
      <c r="E162" s="276"/>
    </row>
    <row r="163" spans="1:5" ht="17.25">
      <c r="A163" s="275" t="s">
        <v>379</v>
      </c>
      <c r="B163" s="284">
        <v>2406822.02</v>
      </c>
      <c r="C163" s="284">
        <v>2795096.03</v>
      </c>
      <c r="D163" s="292"/>
      <c r="E163" s="293"/>
    </row>
    <row r="164" spans="1:5" ht="17.25">
      <c r="A164" s="275" t="s">
        <v>380</v>
      </c>
      <c r="B164" s="284">
        <v>816823.53</v>
      </c>
      <c r="C164" s="284">
        <v>960145.27</v>
      </c>
      <c r="D164" s="292"/>
      <c r="E164" s="293"/>
    </row>
    <row r="165" spans="1:5" ht="17.25">
      <c r="A165" s="275" t="s">
        <v>381</v>
      </c>
      <c r="B165" s="284">
        <v>0</v>
      </c>
      <c r="C165" s="284">
        <v>0</v>
      </c>
      <c r="D165" s="292"/>
      <c r="E165" s="293"/>
    </row>
    <row r="166" spans="1:5" ht="17.25">
      <c r="A166" s="275" t="s">
        <v>382</v>
      </c>
      <c r="B166" s="284">
        <v>0</v>
      </c>
      <c r="C166" s="284">
        <v>0</v>
      </c>
      <c r="D166" s="292"/>
      <c r="E166" s="293"/>
    </row>
    <row r="167" spans="1:5" ht="17.25">
      <c r="A167" s="275" t="s">
        <v>383</v>
      </c>
      <c r="B167" s="284">
        <v>0</v>
      </c>
      <c r="C167" s="284">
        <v>0</v>
      </c>
      <c r="D167" s="292"/>
      <c r="E167" s="293"/>
    </row>
    <row r="168" spans="1:5" ht="17.25">
      <c r="A168" s="275" t="s">
        <v>384</v>
      </c>
      <c r="B168" s="284">
        <v>0</v>
      </c>
      <c r="C168" s="284">
        <v>0</v>
      </c>
      <c r="D168" s="292"/>
      <c r="E168" s="293"/>
    </row>
    <row r="169" spans="1:5" ht="17.25">
      <c r="A169" s="275" t="s">
        <v>385</v>
      </c>
      <c r="B169" s="284">
        <v>0</v>
      </c>
      <c r="C169" s="284">
        <v>0</v>
      </c>
      <c r="D169" s="292"/>
      <c r="E169" s="293"/>
    </row>
    <row r="170" spans="1:5" ht="17.25">
      <c r="A170" s="275" t="s">
        <v>386</v>
      </c>
      <c r="B170" s="284">
        <v>0</v>
      </c>
      <c r="C170" s="284">
        <v>0</v>
      </c>
      <c r="D170" s="292"/>
      <c r="E170" s="293"/>
    </row>
    <row r="171" spans="1:5" ht="17.25">
      <c r="A171" s="275" t="s">
        <v>387</v>
      </c>
      <c r="B171" s="284">
        <v>0</v>
      </c>
      <c r="C171" s="284">
        <v>0</v>
      </c>
      <c r="D171" s="292"/>
      <c r="E171" s="293"/>
    </row>
    <row r="172" spans="1:5" ht="17.25">
      <c r="A172" s="275" t="s">
        <v>388</v>
      </c>
      <c r="B172" s="284">
        <v>0</v>
      </c>
      <c r="C172" s="284">
        <v>0</v>
      </c>
      <c r="D172" s="292"/>
      <c r="E172" s="293"/>
    </row>
    <row r="173" spans="1:5" ht="17.25">
      <c r="A173" s="275" t="s">
        <v>389</v>
      </c>
      <c r="B173" s="284">
        <v>6334.91</v>
      </c>
      <c r="C173" s="284">
        <v>4731.31</v>
      </c>
      <c r="D173" s="292"/>
      <c r="E173" s="293"/>
    </row>
    <row r="174" spans="1:5" ht="17.25">
      <c r="A174" s="275" t="s">
        <v>390</v>
      </c>
      <c r="B174" s="284">
        <v>0</v>
      </c>
      <c r="C174" s="284">
        <v>0</v>
      </c>
      <c r="D174" s="292"/>
      <c r="E174" s="293"/>
    </row>
    <row r="175" spans="1:5" ht="17.25">
      <c r="A175" s="275" t="s">
        <v>391</v>
      </c>
      <c r="B175" s="284">
        <v>31976.55</v>
      </c>
      <c r="C175" s="284">
        <v>31094.93</v>
      </c>
      <c r="D175" s="292"/>
      <c r="E175" s="293"/>
    </row>
    <row r="176" spans="1:5" ht="17.25">
      <c r="A176" s="275" t="s">
        <v>392</v>
      </c>
      <c r="B176" s="284">
        <v>1162.77</v>
      </c>
      <c r="C176" s="284">
        <v>1044.6</v>
      </c>
      <c r="D176" s="292"/>
      <c r="E176" s="293"/>
    </row>
    <row r="177" spans="1:5" ht="17.25">
      <c r="A177" s="275" t="s">
        <v>393</v>
      </c>
      <c r="B177" s="284">
        <v>438.89</v>
      </c>
      <c r="C177" s="284">
        <v>709.75</v>
      </c>
      <c r="D177" s="292"/>
      <c r="E177" s="293"/>
    </row>
    <row r="178" spans="1:5" ht="17.25">
      <c r="A178" s="275" t="s">
        <v>394</v>
      </c>
      <c r="B178" s="284">
        <v>265.76</v>
      </c>
      <c r="C178" s="284">
        <v>811</v>
      </c>
      <c r="D178" s="292"/>
      <c r="E178" s="293"/>
    </row>
    <row r="179" spans="1:5" ht="17.25">
      <c r="A179" s="275" t="s">
        <v>395</v>
      </c>
      <c r="B179" s="284">
        <v>37577.24</v>
      </c>
      <c r="C179" s="284">
        <v>40423.95</v>
      </c>
      <c r="D179" s="292"/>
      <c r="E179" s="293"/>
    </row>
    <row r="180" spans="1:5" ht="17.25">
      <c r="A180" s="275" t="s">
        <v>396</v>
      </c>
      <c r="B180" s="284">
        <v>40329.19</v>
      </c>
      <c r="C180" s="284">
        <v>44091.89</v>
      </c>
      <c r="D180" s="292"/>
      <c r="E180" s="293"/>
    </row>
    <row r="181" spans="1:5" ht="18" thickBot="1">
      <c r="A181" s="278" t="s">
        <v>216</v>
      </c>
      <c r="B181" s="282">
        <v>3341730.86</v>
      </c>
      <c r="C181" s="282">
        <v>3878148.73</v>
      </c>
      <c r="D181" s="304">
        <v>536417.8700000006</v>
      </c>
      <c r="E181" s="305">
        <v>0.16052096726903992</v>
      </c>
    </row>
    <row r="182" spans="1:5" ht="18" thickTop="1">
      <c r="A182" s="307" t="s">
        <v>397</v>
      </c>
      <c r="B182" s="275"/>
      <c r="C182" s="275"/>
      <c r="D182" s="275"/>
      <c r="E182" s="281"/>
    </row>
    <row r="183" spans="1:5" ht="17.25">
      <c r="A183" s="308" t="s">
        <v>398</v>
      </c>
      <c r="B183" s="284">
        <v>944.24</v>
      </c>
      <c r="C183" s="284">
        <v>18360</v>
      </c>
      <c r="D183" s="292" t="s">
        <v>104</v>
      </c>
      <c r="E183" s="298" t="s">
        <v>104</v>
      </c>
    </row>
    <row r="184" spans="1:5" ht="17.25">
      <c r="A184" s="275" t="s">
        <v>399</v>
      </c>
      <c r="B184" s="284">
        <v>0</v>
      </c>
      <c r="C184" s="284">
        <v>0</v>
      </c>
      <c r="D184" s="292" t="s">
        <v>104</v>
      </c>
      <c r="E184" s="298" t="s">
        <v>108</v>
      </c>
    </row>
    <row r="185" spans="1:5" ht="17.25">
      <c r="A185" s="275" t="s">
        <v>400</v>
      </c>
      <c r="B185" s="284">
        <v>0</v>
      </c>
      <c r="C185" s="284">
        <v>0</v>
      </c>
      <c r="D185" s="292"/>
      <c r="E185" s="293"/>
    </row>
    <row r="186" spans="1:5" ht="17.25">
      <c r="A186" s="275" t="s">
        <v>401</v>
      </c>
      <c r="B186" s="284">
        <v>2000</v>
      </c>
      <c r="C186" s="284">
        <v>13750</v>
      </c>
      <c r="D186" s="287"/>
      <c r="E186" s="287"/>
    </row>
    <row r="187" spans="1:5" ht="17.25">
      <c r="A187" s="275" t="s">
        <v>402</v>
      </c>
      <c r="B187" s="284">
        <v>0</v>
      </c>
      <c r="C187" s="284">
        <v>0</v>
      </c>
      <c r="D187" s="287"/>
      <c r="E187" s="276"/>
    </row>
    <row r="188" spans="1:5" ht="18" thickBot="1">
      <c r="A188" s="278" t="s">
        <v>216</v>
      </c>
      <c r="B188" s="297">
        <v>2944.24</v>
      </c>
      <c r="C188" s="297">
        <v>32110</v>
      </c>
      <c r="D188" s="294">
        <v>29165.76</v>
      </c>
      <c r="E188" s="305">
        <v>9.906040268456378</v>
      </c>
    </row>
    <row r="189" spans="1:5" ht="18" thickTop="1">
      <c r="A189" s="307" t="s">
        <v>471</v>
      </c>
      <c r="B189" s="284">
        <v>419957336.16</v>
      </c>
      <c r="C189" s="284">
        <v>445856053.79</v>
      </c>
      <c r="D189" s="292"/>
      <c r="E189" s="293"/>
    </row>
    <row r="190" spans="1:5" ht="17.25">
      <c r="A190" s="275" t="s">
        <v>403</v>
      </c>
      <c r="B190" s="284">
        <v>2340027.12</v>
      </c>
      <c r="C190" s="284">
        <v>2849791.12</v>
      </c>
      <c r="D190" s="292"/>
      <c r="E190" s="293"/>
    </row>
    <row r="191" spans="1:5" ht="17.25">
      <c r="A191" s="275" t="s">
        <v>404</v>
      </c>
      <c r="B191" s="284">
        <v>1072255.7</v>
      </c>
      <c r="C191" s="284">
        <v>781463.27</v>
      </c>
      <c r="D191" s="292"/>
      <c r="E191" s="293"/>
    </row>
    <row r="192" spans="1:5" ht="17.25">
      <c r="A192" s="275" t="s">
        <v>405</v>
      </c>
      <c r="B192" s="284">
        <v>68841018.23</v>
      </c>
      <c r="C192" s="284">
        <v>73610217.21</v>
      </c>
      <c r="D192" s="292"/>
      <c r="E192" s="293"/>
    </row>
    <row r="193" spans="1:5" ht="17.25">
      <c r="A193" s="275" t="s">
        <v>406</v>
      </c>
      <c r="B193" s="284">
        <v>3367524.03</v>
      </c>
      <c r="C193" s="284">
        <v>3721470.28</v>
      </c>
      <c r="D193" s="292"/>
      <c r="E193" s="293"/>
    </row>
    <row r="194" spans="1:5" ht="17.25">
      <c r="A194" s="283" t="s">
        <v>407</v>
      </c>
      <c r="B194" s="284">
        <v>41345227.53</v>
      </c>
      <c r="C194" s="284">
        <v>42648437.79</v>
      </c>
      <c r="D194" s="292"/>
      <c r="E194" s="293"/>
    </row>
    <row r="195" spans="1:5" ht="17.25">
      <c r="A195" s="283" t="s">
        <v>408</v>
      </c>
      <c r="B195" s="284">
        <v>0</v>
      </c>
      <c r="C195" s="284">
        <v>559442.81</v>
      </c>
      <c r="D195" s="292"/>
      <c r="E195" s="293"/>
    </row>
    <row r="196" spans="1:5" ht="18" thickBot="1">
      <c r="A196" s="278" t="s">
        <v>216</v>
      </c>
      <c r="B196" s="294">
        <v>536923388.77</v>
      </c>
      <c r="C196" s="294">
        <v>570026876.2699999</v>
      </c>
      <c r="D196" s="294">
        <v>33103487.49999988</v>
      </c>
      <c r="E196" s="295">
        <v>0.06165402400486656</v>
      </c>
    </row>
    <row r="197" spans="1:5" ht="18" thickTop="1">
      <c r="A197" s="274" t="s">
        <v>409</v>
      </c>
      <c r="B197" s="275"/>
      <c r="C197" s="275"/>
      <c r="D197" s="275"/>
      <c r="E197" s="276"/>
    </row>
    <row r="198" spans="1:5" ht="17.25">
      <c r="A198" s="275" t="s">
        <v>410</v>
      </c>
      <c r="B198" s="284">
        <v>15020368.469999999</v>
      </c>
      <c r="C198" s="284">
        <v>15960317.030000001</v>
      </c>
      <c r="D198" s="292"/>
      <c r="E198" s="293"/>
    </row>
    <row r="199" spans="1:5" ht="17.25">
      <c r="A199" s="275" t="s">
        <v>411</v>
      </c>
      <c r="B199" s="284">
        <v>2383.23</v>
      </c>
      <c r="C199" s="284">
        <v>-44196.73</v>
      </c>
      <c r="D199" s="292"/>
      <c r="E199" s="293"/>
    </row>
    <row r="200" spans="1:5" ht="17.25">
      <c r="A200" s="275" t="s">
        <v>412</v>
      </c>
      <c r="B200" s="284">
        <v>0</v>
      </c>
      <c r="C200" s="284">
        <v>0</v>
      </c>
      <c r="D200" s="292"/>
      <c r="E200" s="293"/>
    </row>
    <row r="201" spans="1:5" ht="17.25">
      <c r="A201" s="275" t="s">
        <v>413</v>
      </c>
      <c r="B201" s="284">
        <v>0</v>
      </c>
      <c r="C201" s="284">
        <v>0</v>
      </c>
      <c r="D201" s="292" t="s">
        <v>104</v>
      </c>
      <c r="E201" s="298" t="s">
        <v>108</v>
      </c>
    </row>
    <row r="202" spans="1:5" ht="17.25">
      <c r="A202" s="275" t="s">
        <v>414</v>
      </c>
      <c r="B202" s="284">
        <v>0</v>
      </c>
      <c r="C202" s="284">
        <v>0</v>
      </c>
      <c r="D202" s="292"/>
      <c r="E202" s="293"/>
    </row>
    <row r="203" spans="1:5" ht="17.25">
      <c r="A203" s="275" t="s">
        <v>415</v>
      </c>
      <c r="B203" s="284">
        <v>0</v>
      </c>
      <c r="C203" s="284">
        <v>0</v>
      </c>
      <c r="D203" s="292"/>
      <c r="E203" s="293"/>
    </row>
    <row r="204" spans="1:5" ht="17.25">
      <c r="A204" s="275" t="s">
        <v>416</v>
      </c>
      <c r="B204" s="284">
        <v>418.27</v>
      </c>
      <c r="C204" s="284">
        <v>-2995.42</v>
      </c>
      <c r="D204" s="292"/>
      <c r="E204" s="293"/>
    </row>
    <row r="205" spans="1:5" ht="17.25">
      <c r="A205" s="275" t="s">
        <v>417</v>
      </c>
      <c r="B205" s="284">
        <v>1350.8</v>
      </c>
      <c r="C205" s="284">
        <v>2000</v>
      </c>
      <c r="D205" s="292"/>
      <c r="E205" s="293"/>
    </row>
    <row r="206" spans="1:5" ht="18" thickBot="1">
      <c r="A206" s="278" t="s">
        <v>216</v>
      </c>
      <c r="B206" s="304">
        <v>15024520.77</v>
      </c>
      <c r="C206" s="282">
        <v>15915124.88</v>
      </c>
      <c r="D206" s="282">
        <v>890604.1100000013</v>
      </c>
      <c r="E206" s="295">
        <v>0.05927670663401807</v>
      </c>
    </row>
    <row r="207" spans="1:5" ht="18" thickTop="1">
      <c r="A207" s="307" t="s">
        <v>418</v>
      </c>
      <c r="B207" s="275"/>
      <c r="C207" s="275"/>
      <c r="D207" s="275"/>
      <c r="E207" s="281"/>
    </row>
    <row r="208" spans="1:5" ht="17.25">
      <c r="A208" s="309" t="s">
        <v>419</v>
      </c>
      <c r="B208" s="284">
        <v>77029.73</v>
      </c>
      <c r="C208" s="284">
        <v>103312.99</v>
      </c>
      <c r="D208" s="292"/>
      <c r="E208" s="293"/>
    </row>
    <row r="209" spans="1:5" ht="18" thickBot="1">
      <c r="A209" s="278" t="s">
        <v>216</v>
      </c>
      <c r="B209" s="294">
        <v>77029.73</v>
      </c>
      <c r="C209" s="294">
        <v>103312.99</v>
      </c>
      <c r="D209" s="294">
        <v>26283.26</v>
      </c>
      <c r="E209" s="295">
        <v>0.3412092967221878</v>
      </c>
    </row>
    <row r="210" spans="1:5" ht="18" thickTop="1">
      <c r="A210" s="307" t="s">
        <v>420</v>
      </c>
      <c r="B210" s="275"/>
      <c r="C210" s="275"/>
      <c r="D210" s="275"/>
      <c r="E210" s="281"/>
    </row>
    <row r="211" spans="1:5" ht="17.25">
      <c r="A211" s="309" t="s">
        <v>421</v>
      </c>
      <c r="B211" s="284">
        <v>183327.59</v>
      </c>
      <c r="C211" s="284">
        <v>120461.85</v>
      </c>
      <c r="D211" s="292"/>
      <c r="E211" s="293"/>
    </row>
    <row r="212" spans="1:5" ht="18" thickBot="1">
      <c r="A212" s="278" t="s">
        <v>216</v>
      </c>
      <c r="B212" s="294">
        <v>183327.59</v>
      </c>
      <c r="C212" s="294">
        <v>120461.85</v>
      </c>
      <c r="D212" s="294">
        <v>-62865.74</v>
      </c>
      <c r="E212" s="295">
        <v>-0.34291477894843864</v>
      </c>
    </row>
    <row r="213" spans="1:5" ht="18" thickTop="1">
      <c r="A213" s="307" t="s">
        <v>422</v>
      </c>
      <c r="B213" s="275"/>
      <c r="C213" s="275"/>
      <c r="D213" s="275"/>
      <c r="E213" s="281"/>
    </row>
    <row r="214" spans="1:5" ht="17.25">
      <c r="A214" s="308" t="s">
        <v>423</v>
      </c>
      <c r="B214" s="284">
        <v>-177094.4</v>
      </c>
      <c r="C214" s="284">
        <v>0</v>
      </c>
      <c r="D214" s="292"/>
      <c r="E214" s="293"/>
    </row>
    <row r="215" spans="1:5" ht="17.25">
      <c r="A215" s="310" t="s">
        <v>424</v>
      </c>
      <c r="B215" s="284">
        <v>-6245.85</v>
      </c>
      <c r="C215" s="284">
        <v>0</v>
      </c>
      <c r="D215" s="292"/>
      <c r="E215" s="293"/>
    </row>
    <row r="216" spans="1:5" ht="17.25">
      <c r="A216" s="310" t="s">
        <v>425</v>
      </c>
      <c r="B216" s="284">
        <v>-4402.36</v>
      </c>
      <c r="C216" s="284">
        <v>0</v>
      </c>
      <c r="D216" s="292"/>
      <c r="E216" s="293"/>
    </row>
    <row r="217" spans="1:5" ht="17.25">
      <c r="A217" s="310" t="s">
        <v>426</v>
      </c>
      <c r="B217" s="284">
        <v>0</v>
      </c>
      <c r="C217" s="284">
        <v>0</v>
      </c>
      <c r="D217" s="292"/>
      <c r="E217" s="293"/>
    </row>
    <row r="218" spans="1:5" ht="17.25">
      <c r="A218" s="310" t="s">
        <v>427</v>
      </c>
      <c r="B218" s="284">
        <v>-6332.53</v>
      </c>
      <c r="C218" s="284">
        <v>0</v>
      </c>
      <c r="D218" s="292"/>
      <c r="E218" s="293"/>
    </row>
    <row r="219" spans="1:5" ht="17.25">
      <c r="A219" s="310" t="s">
        <v>428</v>
      </c>
      <c r="B219" s="284">
        <v>0</v>
      </c>
      <c r="C219" s="284">
        <v>0</v>
      </c>
      <c r="D219" s="292"/>
      <c r="E219" s="293"/>
    </row>
    <row r="220" spans="1:5" ht="18" thickBot="1">
      <c r="A220" s="278" t="s">
        <v>216</v>
      </c>
      <c r="B220" s="294">
        <v>-194075.14</v>
      </c>
      <c r="C220" s="294">
        <v>0</v>
      </c>
      <c r="D220" s="294">
        <v>194075.14</v>
      </c>
      <c r="E220" s="295">
        <v>1</v>
      </c>
    </row>
    <row r="221" spans="1:5" ht="18" thickBot="1" thickTop="1">
      <c r="A221" s="311" t="s">
        <v>429</v>
      </c>
      <c r="B221" s="311">
        <v>732815402.2900001</v>
      </c>
      <c r="C221" s="311">
        <v>791484636.2799999</v>
      </c>
      <c r="D221" s="311">
        <v>58669233.98999977</v>
      </c>
      <c r="E221" s="312">
        <v>0.08006004487168564</v>
      </c>
    </row>
    <row r="222" ht="13.5" thickTop="1"/>
  </sheetData>
  <sheetProtection/>
  <printOptions horizontalCentered="1"/>
  <pageMargins left="0.75" right="0.27" top="0.51" bottom="0.49" header="0.5" footer="0.5"/>
  <pageSetup fitToHeight="1" fitToWidth="1" horizontalDpi="600" verticalDpi="6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1"/>
  <sheetViews>
    <sheetView showOutlineSymbols="0" zoomScale="87" zoomScaleNormal="87" zoomScalePageLayoutView="0" workbookViewId="0" topLeftCell="A1">
      <selection activeCell="C6" sqref="C6"/>
    </sheetView>
  </sheetViews>
  <sheetFormatPr defaultColWidth="15.7109375" defaultRowHeight="12.75"/>
  <cols>
    <col min="1" max="1" width="49.421875" style="214" customWidth="1"/>
    <col min="2" max="3" width="27.140625" style="214" customWidth="1"/>
    <col min="4" max="4" width="25.140625" style="214" bestFit="1" customWidth="1"/>
    <col min="5" max="5" width="15.421875" style="214" customWidth="1"/>
    <col min="6" max="16384" width="15.7109375" style="214" customWidth="1"/>
  </cols>
  <sheetData>
    <row r="1" spans="2:256" ht="17.25">
      <c r="B1" s="215" t="s">
        <v>0</v>
      </c>
      <c r="C1" s="215"/>
      <c r="D1" s="215"/>
      <c r="E1" s="216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7"/>
      <c r="DF1" s="217"/>
      <c r="DG1" s="217"/>
      <c r="DH1" s="217"/>
      <c r="DI1" s="217"/>
      <c r="DJ1" s="217"/>
      <c r="DK1" s="217"/>
      <c r="DL1" s="217"/>
      <c r="DM1" s="217"/>
      <c r="DN1" s="217"/>
      <c r="DO1" s="217"/>
      <c r="DP1" s="217"/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7"/>
      <c r="ED1" s="217"/>
      <c r="EE1" s="217"/>
      <c r="EF1" s="217"/>
      <c r="EG1" s="217"/>
      <c r="EH1" s="217"/>
      <c r="EI1" s="217"/>
      <c r="EJ1" s="217"/>
      <c r="EK1" s="217"/>
      <c r="EL1" s="217"/>
      <c r="EM1" s="217"/>
      <c r="EN1" s="217"/>
      <c r="EO1" s="217"/>
      <c r="EP1" s="217"/>
      <c r="EQ1" s="217"/>
      <c r="ER1" s="217"/>
      <c r="ES1" s="217"/>
      <c r="ET1" s="217"/>
      <c r="EU1" s="217"/>
      <c r="EV1" s="217"/>
      <c r="EW1" s="217"/>
      <c r="EX1" s="217"/>
      <c r="EY1" s="217"/>
      <c r="EZ1" s="217"/>
      <c r="FA1" s="217"/>
      <c r="FB1" s="217"/>
      <c r="FC1" s="217"/>
      <c r="FD1" s="217"/>
      <c r="FE1" s="217"/>
      <c r="FF1" s="217"/>
      <c r="FG1" s="217"/>
      <c r="FH1" s="217"/>
      <c r="FI1" s="217"/>
      <c r="FJ1" s="217"/>
      <c r="FK1" s="217"/>
      <c r="FL1" s="217"/>
      <c r="FM1" s="217"/>
      <c r="FN1" s="217"/>
      <c r="FO1" s="217"/>
      <c r="FP1" s="217"/>
      <c r="FQ1" s="217"/>
      <c r="FR1" s="217"/>
      <c r="FS1" s="217"/>
      <c r="FT1" s="217"/>
      <c r="FU1" s="217"/>
      <c r="FV1" s="217"/>
      <c r="FW1" s="217"/>
      <c r="FX1" s="217"/>
      <c r="FY1" s="217"/>
      <c r="FZ1" s="217"/>
      <c r="GA1" s="217"/>
      <c r="GB1" s="217"/>
      <c r="GC1" s="217"/>
      <c r="GD1" s="217"/>
      <c r="GE1" s="217"/>
      <c r="GF1" s="217"/>
      <c r="GG1" s="217"/>
      <c r="GH1" s="217"/>
      <c r="GI1" s="217"/>
      <c r="GJ1" s="217"/>
      <c r="GK1" s="217"/>
      <c r="GL1" s="217"/>
      <c r="GM1" s="217"/>
      <c r="GN1" s="217"/>
      <c r="GO1" s="217"/>
      <c r="GP1" s="217"/>
      <c r="GQ1" s="217"/>
      <c r="GR1" s="217"/>
      <c r="GS1" s="217"/>
      <c r="GT1" s="217"/>
      <c r="GU1" s="217"/>
      <c r="GV1" s="217"/>
      <c r="GW1" s="217"/>
      <c r="GX1" s="217"/>
      <c r="GY1" s="217"/>
      <c r="GZ1" s="217"/>
      <c r="HA1" s="217"/>
      <c r="HB1" s="217"/>
      <c r="HC1" s="217"/>
      <c r="HD1" s="217"/>
      <c r="HE1" s="217"/>
      <c r="HF1" s="217"/>
      <c r="HG1" s="217"/>
      <c r="HH1" s="217"/>
      <c r="HI1" s="217"/>
      <c r="HJ1" s="217"/>
      <c r="HK1" s="217"/>
      <c r="HL1" s="217"/>
      <c r="HM1" s="217"/>
      <c r="HN1" s="217"/>
      <c r="HO1" s="217"/>
      <c r="HP1" s="217"/>
      <c r="HQ1" s="217"/>
      <c r="HR1" s="217"/>
      <c r="HS1" s="217"/>
      <c r="HT1" s="217"/>
      <c r="HU1" s="217"/>
      <c r="HV1" s="217"/>
      <c r="HW1" s="217"/>
      <c r="HX1" s="217"/>
      <c r="HY1" s="217"/>
      <c r="HZ1" s="217"/>
      <c r="IA1" s="217"/>
      <c r="IB1" s="217"/>
      <c r="IC1" s="217"/>
      <c r="ID1" s="217"/>
      <c r="IE1" s="217"/>
      <c r="IF1" s="217"/>
      <c r="IG1" s="217"/>
      <c r="IH1" s="217"/>
      <c r="II1" s="217"/>
      <c r="IJ1" s="217"/>
      <c r="IK1" s="217"/>
      <c r="IL1" s="217"/>
      <c r="IM1" s="217"/>
      <c r="IN1" s="217"/>
      <c r="IO1" s="217"/>
      <c r="IP1" s="217"/>
      <c r="IQ1" s="217"/>
      <c r="IR1" s="217"/>
      <c r="IS1" s="217"/>
      <c r="IT1" s="217"/>
      <c r="IU1" s="217"/>
      <c r="IV1" s="217"/>
    </row>
    <row r="2" spans="1:256" ht="17.25">
      <c r="A2" s="216"/>
      <c r="B2" s="215" t="s">
        <v>236</v>
      </c>
      <c r="C2" s="215"/>
      <c r="D2" s="215"/>
      <c r="E2" s="216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7"/>
      <c r="DI2" s="217"/>
      <c r="DJ2" s="217"/>
      <c r="DK2" s="217"/>
      <c r="DL2" s="217"/>
      <c r="DM2" s="217"/>
      <c r="DN2" s="217"/>
      <c r="DO2" s="217"/>
      <c r="DP2" s="217"/>
      <c r="DQ2" s="217"/>
      <c r="DR2" s="217"/>
      <c r="DS2" s="217"/>
      <c r="DT2" s="217"/>
      <c r="DU2" s="217"/>
      <c r="DV2" s="217"/>
      <c r="DW2" s="217"/>
      <c r="DX2" s="217"/>
      <c r="DY2" s="217"/>
      <c r="DZ2" s="217"/>
      <c r="EA2" s="217"/>
      <c r="EB2" s="217"/>
      <c r="EC2" s="217"/>
      <c r="ED2" s="217"/>
      <c r="EE2" s="217"/>
      <c r="EF2" s="217"/>
      <c r="EG2" s="217"/>
      <c r="EH2" s="217"/>
      <c r="EI2" s="217"/>
      <c r="EJ2" s="217"/>
      <c r="EK2" s="217"/>
      <c r="EL2" s="217"/>
      <c r="EM2" s="217"/>
      <c r="EN2" s="217"/>
      <c r="EO2" s="217"/>
      <c r="EP2" s="217"/>
      <c r="EQ2" s="217"/>
      <c r="ER2" s="217"/>
      <c r="ES2" s="217"/>
      <c r="ET2" s="217"/>
      <c r="EU2" s="217"/>
      <c r="EV2" s="217"/>
      <c r="EW2" s="217"/>
      <c r="EX2" s="217"/>
      <c r="EY2" s="217"/>
      <c r="EZ2" s="217"/>
      <c r="FA2" s="217"/>
      <c r="FB2" s="217"/>
      <c r="FC2" s="217"/>
      <c r="FD2" s="217"/>
      <c r="FE2" s="217"/>
      <c r="FF2" s="217"/>
      <c r="FG2" s="217"/>
      <c r="FH2" s="217"/>
      <c r="FI2" s="217"/>
      <c r="FJ2" s="217"/>
      <c r="FK2" s="217"/>
      <c r="FL2" s="217"/>
      <c r="FM2" s="217"/>
      <c r="FN2" s="217"/>
      <c r="FO2" s="217"/>
      <c r="FP2" s="217"/>
      <c r="FQ2" s="217"/>
      <c r="FR2" s="217"/>
      <c r="FS2" s="217"/>
      <c r="FT2" s="217"/>
      <c r="FU2" s="217"/>
      <c r="FV2" s="217"/>
      <c r="FW2" s="217"/>
      <c r="FX2" s="217"/>
      <c r="FY2" s="217"/>
      <c r="FZ2" s="217"/>
      <c r="GA2" s="217"/>
      <c r="GB2" s="217"/>
      <c r="GC2" s="217"/>
      <c r="GD2" s="217"/>
      <c r="GE2" s="217"/>
      <c r="GF2" s="217"/>
      <c r="GG2" s="217"/>
      <c r="GH2" s="217"/>
      <c r="GI2" s="217"/>
      <c r="GJ2" s="217"/>
      <c r="GK2" s="217"/>
      <c r="GL2" s="217"/>
      <c r="GM2" s="217"/>
      <c r="GN2" s="217"/>
      <c r="GO2" s="217"/>
      <c r="GP2" s="217"/>
      <c r="GQ2" s="217"/>
      <c r="GR2" s="217"/>
      <c r="GS2" s="217"/>
      <c r="GT2" s="217"/>
      <c r="GU2" s="217"/>
      <c r="GV2" s="217"/>
      <c r="GW2" s="217"/>
      <c r="GX2" s="217"/>
      <c r="GY2" s="217"/>
      <c r="GZ2" s="217"/>
      <c r="HA2" s="217"/>
      <c r="HB2" s="217"/>
      <c r="HC2" s="217"/>
      <c r="HD2" s="217"/>
      <c r="HE2" s="217"/>
      <c r="HF2" s="217"/>
      <c r="HG2" s="217"/>
      <c r="HH2" s="217"/>
      <c r="HI2" s="217"/>
      <c r="HJ2" s="217"/>
      <c r="HK2" s="217"/>
      <c r="HL2" s="217"/>
      <c r="HM2" s="217"/>
      <c r="HN2" s="217"/>
      <c r="HO2" s="217"/>
      <c r="HP2" s="217"/>
      <c r="HQ2" s="217"/>
      <c r="HR2" s="217"/>
      <c r="HS2" s="217"/>
      <c r="HT2" s="217"/>
      <c r="HU2" s="217"/>
      <c r="HV2" s="217"/>
      <c r="HW2" s="217"/>
      <c r="HX2" s="217"/>
      <c r="HY2" s="217"/>
      <c r="HZ2" s="217"/>
      <c r="IA2" s="217"/>
      <c r="IB2" s="217"/>
      <c r="IC2" s="217"/>
      <c r="ID2" s="217"/>
      <c r="IE2" s="217"/>
      <c r="IF2" s="217"/>
      <c r="IG2" s="217"/>
      <c r="IH2" s="217"/>
      <c r="II2" s="217"/>
      <c r="IJ2" s="217"/>
      <c r="IK2" s="217"/>
      <c r="IL2" s="217"/>
      <c r="IM2" s="217"/>
      <c r="IN2" s="217"/>
      <c r="IO2" s="217"/>
      <c r="IP2" s="217"/>
      <c r="IQ2" s="217"/>
      <c r="IR2" s="217"/>
      <c r="IS2" s="217"/>
      <c r="IT2" s="217"/>
      <c r="IU2" s="217"/>
      <c r="IV2" s="217"/>
    </row>
    <row r="3" spans="1:256" ht="17.25">
      <c r="A3" s="218" t="s">
        <v>237</v>
      </c>
      <c r="B3" s="215" t="s">
        <v>108</v>
      </c>
      <c r="C3" s="215"/>
      <c r="D3" s="215"/>
      <c r="E3" s="219" t="s">
        <v>238</v>
      </c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  <c r="DB3" s="217"/>
      <c r="DC3" s="217"/>
      <c r="DD3" s="217"/>
      <c r="DE3" s="217"/>
      <c r="DF3" s="217"/>
      <c r="DG3" s="217"/>
      <c r="DH3" s="217"/>
      <c r="DI3" s="217"/>
      <c r="DJ3" s="217"/>
      <c r="DK3" s="217"/>
      <c r="DL3" s="217"/>
      <c r="DM3" s="217"/>
      <c r="DN3" s="217"/>
      <c r="DO3" s="217"/>
      <c r="DP3" s="217"/>
      <c r="DQ3" s="217"/>
      <c r="DR3" s="217"/>
      <c r="DS3" s="217"/>
      <c r="DT3" s="217"/>
      <c r="DU3" s="217"/>
      <c r="DV3" s="217"/>
      <c r="DW3" s="217"/>
      <c r="DX3" s="217"/>
      <c r="DY3" s="217"/>
      <c r="DZ3" s="217"/>
      <c r="EA3" s="217"/>
      <c r="EB3" s="217"/>
      <c r="EC3" s="217"/>
      <c r="ED3" s="217"/>
      <c r="EE3" s="217"/>
      <c r="EF3" s="217"/>
      <c r="EG3" s="217"/>
      <c r="EH3" s="217"/>
      <c r="EI3" s="217"/>
      <c r="EJ3" s="217"/>
      <c r="EK3" s="217"/>
      <c r="EL3" s="217"/>
      <c r="EM3" s="217"/>
      <c r="EN3" s="217"/>
      <c r="EO3" s="217"/>
      <c r="EP3" s="217"/>
      <c r="EQ3" s="217"/>
      <c r="ER3" s="217"/>
      <c r="ES3" s="217"/>
      <c r="ET3" s="217"/>
      <c r="EU3" s="217"/>
      <c r="EV3" s="217"/>
      <c r="EW3" s="217"/>
      <c r="EX3" s="217"/>
      <c r="EY3" s="217"/>
      <c r="EZ3" s="217"/>
      <c r="FA3" s="217"/>
      <c r="FB3" s="217"/>
      <c r="FC3" s="217"/>
      <c r="FD3" s="217"/>
      <c r="FE3" s="217"/>
      <c r="FF3" s="217"/>
      <c r="FG3" s="217"/>
      <c r="FH3" s="217"/>
      <c r="FI3" s="217"/>
      <c r="FJ3" s="217"/>
      <c r="FK3" s="217"/>
      <c r="FL3" s="217"/>
      <c r="FM3" s="217"/>
      <c r="FN3" s="217"/>
      <c r="FO3" s="217"/>
      <c r="FP3" s="217"/>
      <c r="FQ3" s="217"/>
      <c r="FR3" s="217"/>
      <c r="FS3" s="217"/>
      <c r="FT3" s="217"/>
      <c r="FU3" s="217"/>
      <c r="FV3" s="217"/>
      <c r="FW3" s="217"/>
      <c r="FX3" s="217"/>
      <c r="FY3" s="217"/>
      <c r="FZ3" s="217"/>
      <c r="GA3" s="217"/>
      <c r="GB3" s="217"/>
      <c r="GC3" s="217"/>
      <c r="GD3" s="217"/>
      <c r="GE3" s="217"/>
      <c r="GF3" s="217"/>
      <c r="GG3" s="217"/>
      <c r="GH3" s="217"/>
      <c r="GI3" s="217"/>
      <c r="GJ3" s="217"/>
      <c r="GK3" s="217"/>
      <c r="GL3" s="217"/>
      <c r="GM3" s="217"/>
      <c r="GN3" s="217"/>
      <c r="GO3" s="217"/>
      <c r="GP3" s="217"/>
      <c r="GQ3" s="217"/>
      <c r="GR3" s="217"/>
      <c r="GS3" s="217"/>
      <c r="GT3" s="217"/>
      <c r="GU3" s="217"/>
      <c r="GV3" s="217"/>
      <c r="GW3" s="217"/>
      <c r="GX3" s="217"/>
      <c r="GY3" s="217"/>
      <c r="GZ3" s="217"/>
      <c r="HA3" s="217"/>
      <c r="HB3" s="217"/>
      <c r="HC3" s="217"/>
      <c r="HD3" s="217"/>
      <c r="HE3" s="217"/>
      <c r="HF3" s="217"/>
      <c r="HG3" s="217"/>
      <c r="HH3" s="217"/>
      <c r="HI3" s="217"/>
      <c r="HJ3" s="217"/>
      <c r="HK3" s="217"/>
      <c r="HL3" s="217"/>
      <c r="HM3" s="217"/>
      <c r="HN3" s="217"/>
      <c r="HO3" s="217"/>
      <c r="HP3" s="217"/>
      <c r="HQ3" s="217"/>
      <c r="HR3" s="217"/>
      <c r="HS3" s="217"/>
      <c r="HT3" s="217"/>
      <c r="HU3" s="217"/>
      <c r="HV3" s="217"/>
      <c r="HW3" s="217"/>
      <c r="HX3" s="217"/>
      <c r="HY3" s="217"/>
      <c r="HZ3" s="217"/>
      <c r="IA3" s="217"/>
      <c r="IB3" s="217"/>
      <c r="IC3" s="217"/>
      <c r="ID3" s="217"/>
      <c r="IE3" s="217"/>
      <c r="IF3" s="217"/>
      <c r="IG3" s="217"/>
      <c r="IH3" s="217"/>
      <c r="II3" s="217"/>
      <c r="IJ3" s="217"/>
      <c r="IK3" s="217"/>
      <c r="IL3" s="217"/>
      <c r="IM3" s="217"/>
      <c r="IN3" s="217"/>
      <c r="IO3" s="217"/>
      <c r="IP3" s="217"/>
      <c r="IQ3" s="217"/>
      <c r="IR3" s="217"/>
      <c r="IS3" s="217"/>
      <c r="IT3" s="217"/>
      <c r="IU3" s="217"/>
      <c r="IV3" s="217"/>
    </row>
    <row r="4" spans="1:256" ht="17.25">
      <c r="A4" s="220" t="s">
        <v>106</v>
      </c>
      <c r="B4" s="221">
        <v>2010</v>
      </c>
      <c r="C4" s="222">
        <v>2011</v>
      </c>
      <c r="D4" s="220" t="s">
        <v>239</v>
      </c>
      <c r="E4" s="220" t="s">
        <v>240</v>
      </c>
      <c r="F4" s="223"/>
      <c r="G4" s="223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7"/>
      <c r="DS4" s="217"/>
      <c r="DT4" s="217"/>
      <c r="DU4" s="217"/>
      <c r="DV4" s="217"/>
      <c r="DW4" s="217"/>
      <c r="DX4" s="217"/>
      <c r="DY4" s="217"/>
      <c r="DZ4" s="217"/>
      <c r="EA4" s="217"/>
      <c r="EB4" s="217"/>
      <c r="EC4" s="217"/>
      <c r="ED4" s="217"/>
      <c r="EE4" s="217"/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FC4" s="217"/>
      <c r="FD4" s="217"/>
      <c r="FE4" s="217"/>
      <c r="FF4" s="217"/>
      <c r="FG4" s="217"/>
      <c r="FH4" s="217"/>
      <c r="FI4" s="217"/>
      <c r="FJ4" s="217"/>
      <c r="FK4" s="217"/>
      <c r="FL4" s="217"/>
      <c r="FM4" s="217"/>
      <c r="FN4" s="217"/>
      <c r="FO4" s="217"/>
      <c r="FP4" s="217"/>
      <c r="FQ4" s="217"/>
      <c r="FR4" s="217"/>
      <c r="FS4" s="217"/>
      <c r="FT4" s="217"/>
      <c r="FU4" s="217"/>
      <c r="FV4" s="217"/>
      <c r="FW4" s="217"/>
      <c r="FX4" s="217"/>
      <c r="FY4" s="217"/>
      <c r="FZ4" s="217"/>
      <c r="GA4" s="217"/>
      <c r="GB4" s="217"/>
      <c r="GC4" s="217"/>
      <c r="GD4" s="217"/>
      <c r="GE4" s="217"/>
      <c r="GF4" s="217"/>
      <c r="GG4" s="217"/>
      <c r="GH4" s="217"/>
      <c r="GI4" s="217"/>
      <c r="GJ4" s="217"/>
      <c r="GK4" s="217"/>
      <c r="GL4" s="217"/>
      <c r="GM4" s="217"/>
      <c r="GN4" s="217"/>
      <c r="GO4" s="217"/>
      <c r="GP4" s="217"/>
      <c r="GQ4" s="217"/>
      <c r="GR4" s="217"/>
      <c r="GS4" s="217"/>
      <c r="GT4" s="217"/>
      <c r="GU4" s="217"/>
      <c r="GV4" s="217"/>
      <c r="GW4" s="217"/>
      <c r="GX4" s="217"/>
      <c r="GY4" s="217"/>
      <c r="GZ4" s="217"/>
      <c r="HA4" s="217"/>
      <c r="HB4" s="217"/>
      <c r="HC4" s="217"/>
      <c r="HD4" s="217"/>
      <c r="HE4" s="217"/>
      <c r="HF4" s="217"/>
      <c r="HG4" s="217"/>
      <c r="HH4" s="217"/>
      <c r="HI4" s="217"/>
      <c r="HJ4" s="217"/>
      <c r="HK4" s="217"/>
      <c r="HL4" s="217"/>
      <c r="HM4" s="217"/>
      <c r="HN4" s="217"/>
      <c r="HO4" s="217"/>
      <c r="HP4" s="217"/>
      <c r="HQ4" s="217"/>
      <c r="HR4" s="217"/>
      <c r="HS4" s="217"/>
      <c r="HT4" s="217"/>
      <c r="HU4" s="217"/>
      <c r="HV4" s="217"/>
      <c r="HW4" s="217"/>
      <c r="HX4" s="217"/>
      <c r="HY4" s="217"/>
      <c r="HZ4" s="217"/>
      <c r="IA4" s="217"/>
      <c r="IB4" s="217"/>
      <c r="IC4" s="217"/>
      <c r="ID4" s="217"/>
      <c r="IE4" s="217"/>
      <c r="IF4" s="217"/>
      <c r="IG4" s="217"/>
      <c r="IH4" s="217"/>
      <c r="II4" s="217"/>
      <c r="IJ4" s="217"/>
      <c r="IK4" s="217"/>
      <c r="IL4" s="217"/>
      <c r="IM4" s="217"/>
      <c r="IN4" s="217"/>
      <c r="IO4" s="217"/>
      <c r="IP4" s="217"/>
      <c r="IQ4" s="217"/>
      <c r="IR4" s="217"/>
      <c r="IS4" s="217"/>
      <c r="IT4" s="217"/>
      <c r="IU4" s="217"/>
      <c r="IV4" s="217"/>
    </row>
    <row r="5" spans="1:5" ht="17.25">
      <c r="A5" s="224" t="s">
        <v>241</v>
      </c>
      <c r="B5" s="225"/>
      <c r="C5" s="225"/>
      <c r="D5" s="225"/>
      <c r="E5" s="226"/>
    </row>
    <row r="6" spans="1:5" ht="17.25">
      <c r="A6" s="225" t="s">
        <v>242</v>
      </c>
      <c r="B6" s="227">
        <v>65538138.35</v>
      </c>
      <c r="C6" s="227">
        <v>121233880.32</v>
      </c>
      <c r="D6" s="225"/>
      <c r="E6" s="226"/>
    </row>
    <row r="7" spans="1:5" ht="18" thickBot="1">
      <c r="A7" s="228" t="s">
        <v>216</v>
      </c>
      <c r="B7" s="229">
        <v>65538138.35</v>
      </c>
      <c r="C7" s="229">
        <v>121233880.32</v>
      </c>
      <c r="D7" s="229">
        <v>55695741.96999999</v>
      </c>
      <c r="E7" s="230">
        <v>0.8498218498755998</v>
      </c>
    </row>
    <row r="8" spans="1:5" ht="18" thickTop="1">
      <c r="A8" s="224" t="s">
        <v>243</v>
      </c>
      <c r="B8" s="225"/>
      <c r="C8" s="225"/>
      <c r="D8" s="225"/>
      <c r="E8" s="231"/>
    </row>
    <row r="9" spans="1:5" ht="17.25">
      <c r="A9" s="225" t="s">
        <v>244</v>
      </c>
      <c r="B9" s="227">
        <v>276320412.76</v>
      </c>
      <c r="C9" s="227">
        <v>250877543.67</v>
      </c>
      <c r="D9" s="225"/>
      <c r="E9" s="231"/>
    </row>
    <row r="10" spans="1:5" ht="18" thickBot="1">
      <c r="A10" s="228" t="s">
        <v>216</v>
      </c>
      <c r="B10" s="232">
        <v>276320412.76</v>
      </c>
      <c r="C10" s="229">
        <v>250877543.67</v>
      </c>
      <c r="D10" s="229">
        <v>-25442869.090000004</v>
      </c>
      <c r="E10" s="230">
        <v>-0.09207741417243244</v>
      </c>
    </row>
    <row r="11" spans="1:5" ht="18" thickTop="1">
      <c r="A11" s="224" t="s">
        <v>245</v>
      </c>
      <c r="B11" s="225"/>
      <c r="C11" s="225"/>
      <c r="D11" s="225"/>
      <c r="E11" s="231" t="s">
        <v>104</v>
      </c>
    </row>
    <row r="12" spans="1:5" ht="17.25">
      <c r="A12" s="233" t="s">
        <v>246</v>
      </c>
      <c r="B12" s="234">
        <v>-57825259.12</v>
      </c>
      <c r="C12" s="234">
        <v>-59465042.93</v>
      </c>
      <c r="D12" s="225"/>
      <c r="E12" s="231"/>
    </row>
    <row r="13" spans="1:5" ht="17.25">
      <c r="A13" s="233" t="s">
        <v>247</v>
      </c>
      <c r="B13" s="234">
        <v>62781280.8</v>
      </c>
      <c r="C13" s="234">
        <v>62445647.13</v>
      </c>
      <c r="D13" s="235"/>
      <c r="E13" s="236"/>
    </row>
    <row r="14" spans="1:5" ht="17.25">
      <c r="A14" s="225" t="s">
        <v>248</v>
      </c>
      <c r="B14" s="227">
        <v>995035.66</v>
      </c>
      <c r="C14" s="234">
        <v>897203.3</v>
      </c>
      <c r="D14" s="235"/>
      <c r="E14" s="236"/>
    </row>
    <row r="15" spans="1:5" ht="18" thickBot="1">
      <c r="A15" s="228" t="s">
        <v>216</v>
      </c>
      <c r="B15" s="229">
        <v>5951057.34</v>
      </c>
      <c r="C15" s="229">
        <v>3877807.5</v>
      </c>
      <c r="D15" s="229">
        <v>-2073249.84</v>
      </c>
      <c r="E15" s="230">
        <v>-0.34838344205905386</v>
      </c>
    </row>
    <row r="16" spans="1:5" ht="18" thickTop="1">
      <c r="A16" s="224" t="s">
        <v>249</v>
      </c>
      <c r="B16" s="225"/>
      <c r="C16" s="225"/>
      <c r="D16" s="225"/>
      <c r="E16" s="231"/>
    </row>
    <row r="17" spans="1:5" ht="17.25">
      <c r="A17" s="225" t="s">
        <v>250</v>
      </c>
      <c r="B17" s="234">
        <v>31226988.28</v>
      </c>
      <c r="C17" s="234">
        <v>44016882.31</v>
      </c>
      <c r="D17" s="225"/>
      <c r="E17" s="231"/>
    </row>
    <row r="18" spans="1:5" ht="17.25">
      <c r="A18" s="225" t="s">
        <v>251</v>
      </c>
      <c r="B18" s="234">
        <v>2210888.43</v>
      </c>
      <c r="C18" s="234">
        <v>6307419.14</v>
      </c>
      <c r="D18" s="235"/>
      <c r="E18" s="236"/>
    </row>
    <row r="19" spans="1:5" ht="17.25">
      <c r="A19" s="225" t="s">
        <v>252</v>
      </c>
      <c r="B19" s="234">
        <v>25267.35</v>
      </c>
      <c r="C19" s="234">
        <v>-3321319.25</v>
      </c>
      <c r="D19" s="235"/>
      <c r="E19" s="236"/>
    </row>
    <row r="20" spans="1:5" ht="17.25">
      <c r="A20" s="225" t="s">
        <v>253</v>
      </c>
      <c r="B20" s="234">
        <v>5.01</v>
      </c>
      <c r="C20" s="234">
        <v>0</v>
      </c>
      <c r="D20" s="235"/>
      <c r="E20" s="236"/>
    </row>
    <row r="21" spans="1:5" ht="17.25">
      <c r="A21" s="225" t="s">
        <v>254</v>
      </c>
      <c r="B21" s="234">
        <v>297283.78</v>
      </c>
      <c r="C21" s="234">
        <v>702969.39</v>
      </c>
      <c r="D21" s="235"/>
      <c r="E21" s="236"/>
    </row>
    <row r="22" spans="1:5" ht="17.25">
      <c r="A22" s="225" t="s">
        <v>255</v>
      </c>
      <c r="B22" s="234">
        <v>-1874250.88</v>
      </c>
      <c r="C22" s="234">
        <v>-5524274.41</v>
      </c>
      <c r="D22" s="235"/>
      <c r="E22" s="236"/>
    </row>
    <row r="23" spans="1:5" ht="17.25">
      <c r="A23" s="225" t="s">
        <v>256</v>
      </c>
      <c r="B23" s="234">
        <v>8781480.25</v>
      </c>
      <c r="C23" s="234">
        <v>1814011.9</v>
      </c>
      <c r="D23" s="235"/>
      <c r="E23" s="236"/>
    </row>
    <row r="24" spans="1:5" ht="18" thickBot="1">
      <c r="A24" s="228" t="s">
        <v>216</v>
      </c>
      <c r="B24" s="232">
        <v>40667662.22</v>
      </c>
      <c r="C24" s="229">
        <v>43995689.080000006</v>
      </c>
      <c r="D24" s="229">
        <v>3328026.860000007</v>
      </c>
      <c r="E24" s="230">
        <v>0.08183472268448498</v>
      </c>
    </row>
    <row r="25" spans="1:5" ht="18" thickTop="1">
      <c r="A25" s="224" t="s">
        <v>257</v>
      </c>
      <c r="B25" s="225"/>
      <c r="C25" s="225"/>
      <c r="D25" s="225"/>
      <c r="E25" s="231"/>
    </row>
    <row r="26" spans="1:5" ht="17.25">
      <c r="A26" s="225" t="s">
        <v>258</v>
      </c>
      <c r="B26" s="234">
        <v>214356916.27</v>
      </c>
      <c r="C26" s="234">
        <v>208575389.47</v>
      </c>
      <c r="D26" s="225"/>
      <c r="E26" s="231"/>
    </row>
    <row r="27" spans="1:5" ht="17.25">
      <c r="A27" s="225" t="s">
        <v>259</v>
      </c>
      <c r="B27" s="234">
        <v>0</v>
      </c>
      <c r="C27" s="234">
        <v>0</v>
      </c>
      <c r="D27" s="235"/>
      <c r="E27" s="236"/>
    </row>
    <row r="28" spans="1:5" ht="17.25">
      <c r="A28" s="225" t="s">
        <v>260</v>
      </c>
      <c r="B28" s="234">
        <v>48000</v>
      </c>
      <c r="C28" s="234">
        <v>40500</v>
      </c>
      <c r="D28" s="235"/>
      <c r="E28" s="236"/>
    </row>
    <row r="29" spans="1:5" ht="17.25">
      <c r="A29" s="225" t="s">
        <v>261</v>
      </c>
      <c r="B29" s="234">
        <v>0</v>
      </c>
      <c r="C29" s="234">
        <v>0</v>
      </c>
      <c r="D29" s="235"/>
      <c r="E29" s="236"/>
    </row>
    <row r="30" spans="1:5" ht="17.25">
      <c r="A30" s="225" t="s">
        <v>262</v>
      </c>
      <c r="B30" s="234">
        <v>102421.45</v>
      </c>
      <c r="C30" s="234">
        <v>84972.87</v>
      </c>
      <c r="D30" s="235"/>
      <c r="E30" s="236"/>
    </row>
    <row r="31" spans="1:5" ht="17.25">
      <c r="A31" s="225" t="s">
        <v>263</v>
      </c>
      <c r="B31" s="234">
        <v>0</v>
      </c>
      <c r="C31" s="234">
        <v>0</v>
      </c>
      <c r="D31" s="235"/>
      <c r="E31" s="236"/>
    </row>
    <row r="32" spans="1:5" ht="17.25">
      <c r="A32" s="225" t="s">
        <v>264</v>
      </c>
      <c r="B32" s="234">
        <v>0</v>
      </c>
      <c r="C32" s="234">
        <v>0</v>
      </c>
      <c r="D32" s="235"/>
      <c r="E32" s="236"/>
    </row>
    <row r="33" spans="1:5" ht="18" thickBot="1">
      <c r="A33" s="228" t="s">
        <v>216</v>
      </c>
      <c r="B33" s="229">
        <v>214507337.72</v>
      </c>
      <c r="C33" s="232">
        <v>208700862.34</v>
      </c>
      <c r="D33" s="229">
        <v>-5806475.379999995</v>
      </c>
      <c r="E33" s="230">
        <v>-0.02706888930568559</v>
      </c>
    </row>
    <row r="34" spans="1:5" ht="18" thickTop="1">
      <c r="A34" s="224" t="s">
        <v>265</v>
      </c>
      <c r="B34" s="225"/>
      <c r="C34" s="225"/>
      <c r="D34" s="225"/>
      <c r="E34" s="231"/>
    </row>
    <row r="35" spans="1:5" ht="17.25">
      <c r="A35" s="225" t="s">
        <v>266</v>
      </c>
      <c r="B35" s="234">
        <v>15596997.2</v>
      </c>
      <c r="C35" s="234">
        <v>15476294.8</v>
      </c>
      <c r="D35" s="225"/>
      <c r="E35" s="231"/>
    </row>
    <row r="36" spans="1:5" ht="17.25">
      <c r="A36" s="225" t="s">
        <v>267</v>
      </c>
      <c r="B36" s="234">
        <v>8648.11</v>
      </c>
      <c r="C36" s="234">
        <v>8125.86</v>
      </c>
      <c r="D36" s="235"/>
      <c r="E36" s="236"/>
    </row>
    <row r="37" spans="1:5" ht="17.25">
      <c r="A37" s="225" t="s">
        <v>268</v>
      </c>
      <c r="B37" s="234">
        <v>6059453.89</v>
      </c>
      <c r="C37" s="234">
        <v>6025104.87</v>
      </c>
      <c r="D37" s="235"/>
      <c r="E37" s="236"/>
    </row>
    <row r="38" spans="1:5" ht="18" thickBot="1">
      <c r="A38" s="228" t="s">
        <v>216</v>
      </c>
      <c r="B38" s="229">
        <v>21665099.2</v>
      </c>
      <c r="C38" s="229">
        <v>21509525.53</v>
      </c>
      <c r="D38" s="229">
        <v>-155573.66999999806</v>
      </c>
      <c r="E38" s="230">
        <v>-0.007180842726074297</v>
      </c>
    </row>
    <row r="39" spans="1:5" ht="18" thickTop="1">
      <c r="A39" s="224" t="s">
        <v>269</v>
      </c>
      <c r="B39" s="225"/>
      <c r="C39" s="225"/>
      <c r="D39" s="225"/>
      <c r="E39" s="231"/>
    </row>
    <row r="40" spans="1:5" ht="17.25">
      <c r="A40" s="225" t="s">
        <v>270</v>
      </c>
      <c r="B40" s="234">
        <v>96721652.25</v>
      </c>
      <c r="C40" s="234">
        <v>91438728.99</v>
      </c>
      <c r="D40" s="225"/>
      <c r="E40" s="231"/>
    </row>
    <row r="41" spans="1:5" ht="17.25">
      <c r="A41" s="225" t="s">
        <v>271</v>
      </c>
      <c r="B41" s="234">
        <v>4530323.98</v>
      </c>
      <c r="C41" s="234">
        <v>4519975.26</v>
      </c>
      <c r="D41" s="235"/>
      <c r="E41" s="236"/>
    </row>
    <row r="42" spans="1:5" ht="17.25">
      <c r="A42" s="225" t="s">
        <v>272</v>
      </c>
      <c r="B42" s="234">
        <v>76892.91</v>
      </c>
      <c r="C42" s="234">
        <v>74884.22</v>
      </c>
      <c r="D42" s="235"/>
      <c r="E42" s="236"/>
    </row>
    <row r="43" spans="1:5" ht="17.25">
      <c r="A43" s="225" t="s">
        <v>273</v>
      </c>
      <c r="B43" s="234">
        <v>1920</v>
      </c>
      <c r="C43" s="234">
        <v>7735</v>
      </c>
      <c r="D43" s="235"/>
      <c r="E43" s="236"/>
    </row>
    <row r="44" spans="1:5" ht="17.25">
      <c r="A44" s="225" t="s">
        <v>274</v>
      </c>
      <c r="B44" s="234">
        <v>120</v>
      </c>
      <c r="C44" s="234">
        <v>975</v>
      </c>
      <c r="D44" s="235"/>
      <c r="E44" s="236"/>
    </row>
    <row r="45" spans="1:5" ht="17.25">
      <c r="A45" s="225" t="s">
        <v>275</v>
      </c>
      <c r="B45" s="234">
        <v>0</v>
      </c>
      <c r="C45" s="234">
        <v>0</v>
      </c>
      <c r="D45" s="235"/>
      <c r="E45" s="236"/>
    </row>
    <row r="46" spans="1:5" ht="17.25">
      <c r="A46" s="225" t="s">
        <v>276</v>
      </c>
      <c r="B46" s="234">
        <v>0</v>
      </c>
      <c r="C46" s="234">
        <v>0</v>
      </c>
      <c r="D46" s="235"/>
      <c r="E46" s="236"/>
    </row>
    <row r="47" spans="1:5" ht="17.25">
      <c r="A47" s="225" t="s">
        <v>277</v>
      </c>
      <c r="B47" s="234">
        <v>95162.93</v>
      </c>
      <c r="C47" s="234">
        <v>-14692.15</v>
      </c>
      <c r="D47" s="237"/>
      <c r="E47" s="238" t="s">
        <v>104</v>
      </c>
    </row>
    <row r="48" spans="1:5" ht="18" thickBot="1">
      <c r="A48" s="239" t="s">
        <v>216</v>
      </c>
      <c r="B48" s="229">
        <v>101426072.07000001</v>
      </c>
      <c r="C48" s="240">
        <v>96027606.32</v>
      </c>
      <c r="D48" s="240">
        <v>-5398465.750000015</v>
      </c>
      <c r="E48" s="241">
        <v>-0.05322562177380014</v>
      </c>
    </row>
    <row r="49" spans="1:5" ht="18" thickTop="1">
      <c r="A49" s="224" t="s">
        <v>278</v>
      </c>
      <c r="B49" s="225" t="s">
        <v>104</v>
      </c>
      <c r="C49" s="225" t="s">
        <v>104</v>
      </c>
      <c r="D49" s="225"/>
      <c r="E49" s="226"/>
    </row>
    <row r="50" spans="1:5" ht="17.25">
      <c r="A50" s="225" t="s">
        <v>279</v>
      </c>
      <c r="B50" s="234">
        <v>6059562.7</v>
      </c>
      <c r="C50" s="234">
        <v>6272335.33</v>
      </c>
      <c r="D50" s="242"/>
      <c r="E50" s="243"/>
    </row>
    <row r="51" spans="1:5" ht="17.25">
      <c r="A51" s="225" t="s">
        <v>280</v>
      </c>
      <c r="B51" s="234">
        <v>5</v>
      </c>
      <c r="C51" s="234">
        <v>0</v>
      </c>
      <c r="D51" s="242"/>
      <c r="E51" s="243"/>
    </row>
    <row r="52" spans="1:5" ht="17.25">
      <c r="A52" s="225" t="s">
        <v>281</v>
      </c>
      <c r="B52" s="234">
        <v>0</v>
      </c>
      <c r="C52" s="234">
        <v>0</v>
      </c>
      <c r="D52" s="242"/>
      <c r="E52" s="243"/>
    </row>
    <row r="53" spans="1:5" ht="17.25">
      <c r="A53" s="225" t="s">
        <v>282</v>
      </c>
      <c r="B53" s="234">
        <v>0</v>
      </c>
      <c r="C53" s="234">
        <v>0</v>
      </c>
      <c r="D53" s="242"/>
      <c r="E53" s="243"/>
    </row>
    <row r="54" spans="1:5" ht="17.25">
      <c r="A54" s="225" t="s">
        <v>283</v>
      </c>
      <c r="B54" s="234">
        <v>295.45</v>
      </c>
      <c r="C54" s="234">
        <v>219</v>
      </c>
      <c r="D54" s="242"/>
      <c r="E54" s="243"/>
    </row>
    <row r="55" spans="1:5" ht="17.25">
      <c r="A55" s="225" t="s">
        <v>284</v>
      </c>
      <c r="B55" s="234">
        <v>236138</v>
      </c>
      <c r="C55" s="234">
        <v>239326.8</v>
      </c>
      <c r="D55" s="242"/>
      <c r="E55" s="243"/>
    </row>
    <row r="56" spans="1:5" ht="17.25">
      <c r="A56" s="225" t="s">
        <v>285</v>
      </c>
      <c r="B56" s="234">
        <v>0</v>
      </c>
      <c r="C56" s="234">
        <v>0</v>
      </c>
      <c r="D56" s="242"/>
      <c r="E56" s="243"/>
    </row>
    <row r="57" spans="1:5" ht="17.25">
      <c r="A57" s="225" t="s">
        <v>286</v>
      </c>
      <c r="B57" s="234">
        <v>409.16</v>
      </c>
      <c r="C57" s="234">
        <v>398.93</v>
      </c>
      <c r="D57" s="242"/>
      <c r="E57" s="243"/>
    </row>
    <row r="58" spans="1:5" ht="18" thickBot="1">
      <c r="A58" s="228" t="s">
        <v>216</v>
      </c>
      <c r="B58" s="244">
        <v>6296410.3100000005</v>
      </c>
      <c r="C58" s="244">
        <v>6512280.06</v>
      </c>
      <c r="D58" s="244">
        <v>215869.74999999907</v>
      </c>
      <c r="E58" s="245">
        <v>0.03428457476113863</v>
      </c>
    </row>
    <row r="59" spans="1:5" ht="18" thickTop="1">
      <c r="A59" s="216"/>
      <c r="B59" s="215" t="s">
        <v>0</v>
      </c>
      <c r="C59" s="246"/>
      <c r="D59" s="215"/>
      <c r="E59" s="216"/>
    </row>
    <row r="60" spans="1:5" ht="17.25">
      <c r="A60" s="216"/>
      <c r="B60" s="215" t="s">
        <v>287</v>
      </c>
      <c r="C60" s="246"/>
      <c r="D60" s="215"/>
      <c r="E60" s="216"/>
    </row>
    <row r="61" spans="1:5" ht="17.25">
      <c r="A61" s="247" t="s">
        <v>237</v>
      </c>
      <c r="B61" s="215" t="s">
        <v>108</v>
      </c>
      <c r="C61" s="246"/>
      <c r="D61" s="215"/>
      <c r="E61" s="219" t="s">
        <v>288</v>
      </c>
    </row>
    <row r="62" spans="1:5" ht="17.25">
      <c r="A62" s="220" t="s">
        <v>106</v>
      </c>
      <c r="B62" s="221">
        <v>2010</v>
      </c>
      <c r="C62" s="222">
        <v>2011</v>
      </c>
      <c r="D62" s="220" t="s">
        <v>239</v>
      </c>
      <c r="E62" s="220" t="s">
        <v>240</v>
      </c>
    </row>
    <row r="63" spans="1:5" ht="17.25">
      <c r="A63" s="224" t="s">
        <v>289</v>
      </c>
      <c r="B63" s="225" t="s">
        <v>104</v>
      </c>
      <c r="C63" s="225" t="s">
        <v>104</v>
      </c>
      <c r="D63" s="225"/>
      <c r="E63" s="226"/>
    </row>
    <row r="64" spans="1:5" ht="17.25">
      <c r="A64" s="225" t="s">
        <v>290</v>
      </c>
      <c r="B64" s="234">
        <v>57706845.519999996</v>
      </c>
      <c r="C64" s="234">
        <v>58796598.83</v>
      </c>
      <c r="D64" s="242" t="s">
        <v>104</v>
      </c>
      <c r="E64" s="243"/>
    </row>
    <row r="65" spans="1:5" ht="17.25">
      <c r="A65" s="225" t="s">
        <v>291</v>
      </c>
      <c r="B65" s="234">
        <v>1389262.5</v>
      </c>
      <c r="C65" s="234">
        <v>1394261.5</v>
      </c>
      <c r="D65" s="242"/>
      <c r="E65" s="243"/>
    </row>
    <row r="66" spans="1:5" ht="17.25">
      <c r="A66" s="225" t="s">
        <v>292</v>
      </c>
      <c r="B66" s="234">
        <v>35700.5</v>
      </c>
      <c r="C66" s="234">
        <v>34571</v>
      </c>
      <c r="D66" s="242"/>
      <c r="E66" s="243"/>
    </row>
    <row r="67" spans="1:5" ht="17.25">
      <c r="A67" s="225" t="s">
        <v>293</v>
      </c>
      <c r="B67" s="234">
        <v>73032.31</v>
      </c>
      <c r="C67" s="234">
        <v>76512.85</v>
      </c>
      <c r="D67" s="242"/>
      <c r="E67" s="243"/>
    </row>
    <row r="68" spans="1:5" ht="17.25">
      <c r="A68" s="225" t="s">
        <v>294</v>
      </c>
      <c r="B68" s="234">
        <v>65176.83</v>
      </c>
      <c r="C68" s="234">
        <v>97100.9</v>
      </c>
      <c r="D68" s="242"/>
      <c r="E68" s="243"/>
    </row>
    <row r="69" spans="1:5" ht="17.25">
      <c r="A69" s="225" t="s">
        <v>295</v>
      </c>
      <c r="B69" s="234">
        <v>17492544.75</v>
      </c>
      <c r="C69" s="234">
        <v>17766474.5</v>
      </c>
      <c r="D69" s="242"/>
      <c r="E69" s="243"/>
    </row>
    <row r="70" spans="1:5" ht="17.25">
      <c r="A70" s="225" t="s">
        <v>296</v>
      </c>
      <c r="B70" s="234">
        <v>81363.5</v>
      </c>
      <c r="C70" s="234">
        <v>76158</v>
      </c>
      <c r="D70" s="242"/>
      <c r="E70" s="243"/>
    </row>
    <row r="71" spans="1:5" ht="17.25">
      <c r="A71" s="225" t="s">
        <v>297</v>
      </c>
      <c r="B71" s="234">
        <v>36064.5</v>
      </c>
      <c r="C71" s="234">
        <v>33522.2</v>
      </c>
      <c r="D71" s="242"/>
      <c r="E71" s="243"/>
    </row>
    <row r="72" spans="1:5" ht="17.25">
      <c r="A72" s="225" t="s">
        <v>298</v>
      </c>
      <c r="B72" s="234">
        <v>222184.68</v>
      </c>
      <c r="C72" s="234">
        <v>258712.18</v>
      </c>
      <c r="D72" s="242"/>
      <c r="E72" s="243"/>
    </row>
    <row r="73" spans="1:5" ht="17.25">
      <c r="A73" s="225" t="s">
        <v>299</v>
      </c>
      <c r="B73" s="234">
        <v>7396.07</v>
      </c>
      <c r="C73" s="234">
        <v>8522.4</v>
      </c>
      <c r="D73" s="242"/>
      <c r="E73" s="243"/>
    </row>
    <row r="74" spans="1:5" ht="17.25">
      <c r="A74" s="225" t="s">
        <v>300</v>
      </c>
      <c r="B74" s="234">
        <v>-113744.04</v>
      </c>
      <c r="C74" s="234">
        <v>118406.38</v>
      </c>
      <c r="D74" s="242"/>
      <c r="E74" s="243"/>
    </row>
    <row r="75" spans="1:5" ht="17.25">
      <c r="A75" s="225" t="s">
        <v>301</v>
      </c>
      <c r="B75" s="234">
        <v>0</v>
      </c>
      <c r="C75" s="234">
        <v>126000</v>
      </c>
      <c r="D75" s="242"/>
      <c r="E75" s="243"/>
    </row>
    <row r="76" spans="1:5" ht="17.25">
      <c r="A76" s="225" t="s">
        <v>302</v>
      </c>
      <c r="B76" s="234">
        <v>0</v>
      </c>
      <c r="C76" s="234">
        <v>0</v>
      </c>
      <c r="D76" s="242"/>
      <c r="E76" s="243"/>
    </row>
    <row r="77" spans="1:5" ht="17.25">
      <c r="A77" s="225" t="s">
        <v>303</v>
      </c>
      <c r="B77" s="234">
        <v>445799.21</v>
      </c>
      <c r="C77" s="234">
        <v>455550.63</v>
      </c>
      <c r="D77" s="242"/>
      <c r="E77" s="243"/>
    </row>
    <row r="78" spans="1:5" ht="17.25">
      <c r="A78" s="225" t="s">
        <v>304</v>
      </c>
      <c r="B78" s="234">
        <v>0</v>
      </c>
      <c r="C78" s="234">
        <v>0</v>
      </c>
      <c r="D78" s="242"/>
      <c r="E78" s="243"/>
    </row>
    <row r="79" spans="1:5" ht="17.25">
      <c r="A79" s="225" t="s">
        <v>305</v>
      </c>
      <c r="B79" s="234">
        <v>0</v>
      </c>
      <c r="C79" s="234">
        <v>0</v>
      </c>
      <c r="D79" s="242"/>
      <c r="E79" s="243"/>
    </row>
    <row r="80" spans="1:5" ht="18" thickBot="1">
      <c r="A80" s="228" t="s">
        <v>216</v>
      </c>
      <c r="B80" s="248">
        <v>77441626.32999998</v>
      </c>
      <c r="C80" s="248">
        <v>79242391.37</v>
      </c>
      <c r="D80" s="244">
        <v>1800765.0400000215</v>
      </c>
      <c r="E80" s="245">
        <v>0.02325319244105836</v>
      </c>
    </row>
    <row r="81" spans="1:5" ht="18" thickTop="1">
      <c r="A81" s="224" t="s">
        <v>306</v>
      </c>
      <c r="B81" s="234">
        <v>3676593.25</v>
      </c>
      <c r="C81" s="234">
        <v>3906520.25</v>
      </c>
      <c r="D81" s="242"/>
      <c r="E81" s="243"/>
    </row>
    <row r="82" spans="1:5" ht="18" thickBot="1">
      <c r="A82" s="228" t="s">
        <v>216</v>
      </c>
      <c r="B82" s="244">
        <v>3676593.25</v>
      </c>
      <c r="C82" s="244">
        <v>3906520.25</v>
      </c>
      <c r="D82" s="244">
        <v>229927</v>
      </c>
      <c r="E82" s="245">
        <v>0.06253805748025022</v>
      </c>
    </row>
    <row r="83" spans="1:5" ht="18" thickTop="1">
      <c r="A83" s="224" t="s">
        <v>307</v>
      </c>
      <c r="B83" s="225"/>
      <c r="C83" s="225"/>
      <c r="D83" s="225"/>
      <c r="E83" s="226"/>
    </row>
    <row r="84" spans="1:5" ht="17.25">
      <c r="A84" s="225" t="s">
        <v>308</v>
      </c>
      <c r="B84" s="234">
        <v>17999163.21</v>
      </c>
      <c r="C84" s="234">
        <v>20875634.6</v>
      </c>
      <c r="D84" s="242" t="s">
        <v>104</v>
      </c>
      <c r="E84" s="243"/>
    </row>
    <row r="85" spans="1:5" ht="17.25">
      <c r="A85" s="225" t="s">
        <v>309</v>
      </c>
      <c r="B85" s="234">
        <v>0</v>
      </c>
      <c r="C85" s="234">
        <v>0</v>
      </c>
      <c r="D85" s="242"/>
      <c r="E85" s="243"/>
    </row>
    <row r="86" spans="1:5" ht="18" thickBot="1">
      <c r="A86" s="228" t="s">
        <v>216</v>
      </c>
      <c r="B86" s="248">
        <v>17999163.21</v>
      </c>
      <c r="C86" s="248">
        <v>20875634.6</v>
      </c>
      <c r="D86" s="244">
        <v>2876471.39</v>
      </c>
      <c r="E86" s="245">
        <v>0.1598113954765345</v>
      </c>
    </row>
    <row r="87" spans="1:5" ht="18" thickTop="1">
      <c r="A87" s="224" t="s">
        <v>310</v>
      </c>
      <c r="B87" s="225"/>
      <c r="C87" s="225"/>
      <c r="D87" s="225"/>
      <c r="E87" s="226"/>
    </row>
    <row r="88" spans="1:5" ht="17.25">
      <c r="A88" s="225" t="s">
        <v>311</v>
      </c>
      <c r="B88" s="234">
        <v>75073.16</v>
      </c>
      <c r="C88" s="234">
        <v>-11125.4</v>
      </c>
      <c r="D88" s="242"/>
      <c r="E88" s="243"/>
    </row>
    <row r="89" spans="1:5" ht="17.25">
      <c r="A89" s="225" t="s">
        <v>312</v>
      </c>
      <c r="B89" s="234">
        <v>370844.39</v>
      </c>
      <c r="C89" s="234">
        <v>51058.53</v>
      </c>
      <c r="D89" s="242"/>
      <c r="E89" s="243"/>
    </row>
    <row r="90" spans="1:5" ht="17.25">
      <c r="A90" s="225" t="s">
        <v>313</v>
      </c>
      <c r="B90" s="234">
        <v>680079.26</v>
      </c>
      <c r="C90" s="234">
        <v>134882.7</v>
      </c>
      <c r="D90" s="242" t="s">
        <v>104</v>
      </c>
      <c r="E90" s="249" t="s">
        <v>104</v>
      </c>
    </row>
    <row r="91" spans="1:5" ht="17.25">
      <c r="A91" s="225" t="s">
        <v>314</v>
      </c>
      <c r="B91" s="234">
        <v>489725.18</v>
      </c>
      <c r="C91" s="234">
        <v>526307.01</v>
      </c>
      <c r="D91" s="242"/>
      <c r="E91" s="243"/>
    </row>
    <row r="92" spans="1:5" ht="17.25">
      <c r="A92" s="225" t="s">
        <v>315</v>
      </c>
      <c r="B92" s="234">
        <v>442783.45</v>
      </c>
      <c r="C92" s="234">
        <v>675750.8</v>
      </c>
      <c r="D92" s="242"/>
      <c r="E92" s="243"/>
    </row>
    <row r="93" spans="1:5" ht="17.25">
      <c r="A93" s="225" t="s">
        <v>316</v>
      </c>
      <c r="B93" s="234">
        <v>26855689.8</v>
      </c>
      <c r="C93" s="234">
        <v>29708434.240000002</v>
      </c>
      <c r="D93" s="242"/>
      <c r="E93" s="243"/>
    </row>
    <row r="94" spans="1:5" ht="17.25">
      <c r="A94" s="225" t="s">
        <v>317</v>
      </c>
      <c r="B94" s="234">
        <v>39046.11</v>
      </c>
      <c r="C94" s="234">
        <v>80617.2</v>
      </c>
      <c r="D94" s="242"/>
      <c r="E94" s="243"/>
    </row>
    <row r="95" spans="1:5" ht="17.25">
      <c r="A95" s="225" t="s">
        <v>318</v>
      </c>
      <c r="B95" s="234">
        <v>143666.78</v>
      </c>
      <c r="C95" s="234">
        <v>136750.53</v>
      </c>
      <c r="D95" s="242"/>
      <c r="E95" s="243"/>
    </row>
    <row r="96" spans="1:5" ht="17.25">
      <c r="A96" s="225" t="s">
        <v>319</v>
      </c>
      <c r="B96" s="234">
        <v>785787.89</v>
      </c>
      <c r="C96" s="234">
        <v>1286992.73</v>
      </c>
      <c r="D96" s="242"/>
      <c r="E96" s="243"/>
    </row>
    <row r="97" spans="1:5" ht="17.25">
      <c r="A97" s="225" t="s">
        <v>320</v>
      </c>
      <c r="B97" s="234">
        <v>408276.59</v>
      </c>
      <c r="C97" s="234">
        <v>541930.7</v>
      </c>
      <c r="D97" s="242"/>
      <c r="E97" s="243"/>
    </row>
    <row r="98" spans="1:5" ht="18" thickBot="1">
      <c r="A98" s="228" t="s">
        <v>216</v>
      </c>
      <c r="B98" s="244">
        <v>30290972.610000003</v>
      </c>
      <c r="C98" s="244">
        <v>33131599.040000003</v>
      </c>
      <c r="D98" s="244">
        <v>2840626.43</v>
      </c>
      <c r="E98" s="245">
        <v>0.09377798681387403</v>
      </c>
    </row>
    <row r="99" spans="1:5" ht="18" thickTop="1">
      <c r="A99" s="224" t="s">
        <v>321</v>
      </c>
      <c r="B99" s="225"/>
      <c r="C99" s="225"/>
      <c r="D99" s="225"/>
      <c r="E99" s="226"/>
    </row>
    <row r="100" spans="1:5" ht="17.25">
      <c r="A100" s="225" t="s">
        <v>322</v>
      </c>
      <c r="B100" s="234">
        <v>26554103.58</v>
      </c>
      <c r="C100" s="234">
        <v>28442833.35</v>
      </c>
      <c r="D100" s="242"/>
      <c r="E100" s="243"/>
    </row>
    <row r="101" spans="1:5" ht="17.25">
      <c r="A101" s="225" t="s">
        <v>323</v>
      </c>
      <c r="B101" s="234">
        <v>0</v>
      </c>
      <c r="C101" s="234">
        <v>0</v>
      </c>
      <c r="D101" s="242"/>
      <c r="E101" s="243"/>
    </row>
    <row r="102" spans="1:5" ht="17.25">
      <c r="A102" s="225" t="s">
        <v>324</v>
      </c>
      <c r="B102" s="234">
        <v>0</v>
      </c>
      <c r="C102" s="234">
        <v>0</v>
      </c>
      <c r="D102" s="242"/>
      <c r="E102" s="243"/>
    </row>
    <row r="103" spans="1:5" ht="17.25">
      <c r="A103" s="225" t="s">
        <v>325</v>
      </c>
      <c r="B103" s="234">
        <v>0</v>
      </c>
      <c r="C103" s="234">
        <v>0</v>
      </c>
      <c r="D103" s="242" t="s">
        <v>104</v>
      </c>
      <c r="E103" s="249" t="s">
        <v>104</v>
      </c>
    </row>
    <row r="104" spans="1:5" ht="17.25">
      <c r="A104" s="225" t="s">
        <v>326</v>
      </c>
      <c r="B104" s="234">
        <v>0</v>
      </c>
      <c r="C104" s="234">
        <v>0</v>
      </c>
      <c r="D104" s="242"/>
      <c r="E104" s="243"/>
    </row>
    <row r="105" spans="1:5" ht="17.25">
      <c r="A105" s="225" t="s">
        <v>327</v>
      </c>
      <c r="B105" s="234">
        <v>997784.3</v>
      </c>
      <c r="C105" s="234">
        <v>1324592.73</v>
      </c>
      <c r="D105" s="242"/>
      <c r="E105" s="243"/>
    </row>
    <row r="106" spans="1:5" ht="17.25">
      <c r="A106" s="225" t="s">
        <v>328</v>
      </c>
      <c r="B106" s="234">
        <v>121725.25</v>
      </c>
      <c r="C106" s="234">
        <v>172094.28</v>
      </c>
      <c r="D106" s="242"/>
      <c r="E106" s="243"/>
    </row>
    <row r="107" spans="1:5" ht="17.25">
      <c r="A107" s="225" t="s">
        <v>329</v>
      </c>
      <c r="B107" s="234">
        <v>0</v>
      </c>
      <c r="C107" s="234">
        <v>0</v>
      </c>
      <c r="D107" s="242"/>
      <c r="E107" s="243"/>
    </row>
    <row r="108" spans="1:5" ht="17.25">
      <c r="A108" s="225" t="s">
        <v>330</v>
      </c>
      <c r="B108" s="234">
        <v>308849.12</v>
      </c>
      <c r="C108" s="234">
        <v>317809.01</v>
      </c>
      <c r="D108" s="242"/>
      <c r="E108" s="243"/>
    </row>
    <row r="109" spans="1:5" ht="17.25">
      <c r="A109" s="225" t="s">
        <v>331</v>
      </c>
      <c r="B109" s="234">
        <v>3007009.46</v>
      </c>
      <c r="C109" s="234">
        <v>2954691.12</v>
      </c>
      <c r="D109" s="225"/>
      <c r="E109" s="226"/>
    </row>
    <row r="110" spans="1:5" ht="17.25">
      <c r="A110" s="226" t="s">
        <v>332</v>
      </c>
      <c r="B110" s="234">
        <v>0</v>
      </c>
      <c r="C110" s="234">
        <v>0</v>
      </c>
      <c r="D110" s="235"/>
      <c r="E110" s="235"/>
    </row>
    <row r="111" spans="1:5" ht="17.25">
      <c r="A111" s="226" t="s">
        <v>333</v>
      </c>
      <c r="B111" s="234">
        <v>0</v>
      </c>
      <c r="C111" s="234">
        <v>0</v>
      </c>
      <c r="D111" s="235"/>
      <c r="E111" s="235"/>
    </row>
    <row r="112" spans="1:5" ht="17.25">
      <c r="A112" s="225" t="s">
        <v>334</v>
      </c>
      <c r="B112" s="234">
        <v>5026450.58</v>
      </c>
      <c r="C112" s="234">
        <v>3565684.08</v>
      </c>
      <c r="D112" s="235"/>
      <c r="E112" s="235"/>
    </row>
    <row r="113" spans="1:5" ht="17.25">
      <c r="A113" s="226" t="s">
        <v>335</v>
      </c>
      <c r="B113" s="234">
        <v>468089.32</v>
      </c>
      <c r="C113" s="234">
        <v>496484.1</v>
      </c>
      <c r="D113" s="235"/>
      <c r="E113" s="235"/>
    </row>
    <row r="114" spans="1:5" ht="17.25">
      <c r="A114" s="225" t="s">
        <v>336</v>
      </c>
      <c r="B114" s="234">
        <v>4767647.15</v>
      </c>
      <c r="C114" s="234">
        <v>4702593.53</v>
      </c>
      <c r="D114" s="235"/>
      <c r="E114" s="235"/>
    </row>
    <row r="115" spans="1:5" ht="17.25">
      <c r="A115" s="225" t="s">
        <v>337</v>
      </c>
      <c r="B115" s="234">
        <v>14177364.47</v>
      </c>
      <c r="C115" s="234">
        <v>13258304.41</v>
      </c>
      <c r="D115" s="235"/>
      <c r="E115" s="235"/>
    </row>
    <row r="116" spans="1:5" ht="17.25">
      <c r="A116" s="225" t="s">
        <v>338</v>
      </c>
      <c r="B116" s="234">
        <v>1850576.76</v>
      </c>
      <c r="C116" s="234">
        <v>2220831.58</v>
      </c>
      <c r="D116" s="235"/>
      <c r="E116" s="235"/>
    </row>
    <row r="117" spans="1:5" ht="17.25">
      <c r="A117" s="225" t="s">
        <v>339</v>
      </c>
      <c r="B117" s="234">
        <v>443133.39</v>
      </c>
      <c r="C117" s="234">
        <v>518587.44</v>
      </c>
      <c r="D117" s="235"/>
      <c r="E117" s="235"/>
    </row>
    <row r="118" spans="1:5" ht="17.25">
      <c r="A118" s="225" t="s">
        <v>340</v>
      </c>
      <c r="B118" s="234">
        <v>187894.84</v>
      </c>
      <c r="C118" s="234">
        <v>147603.53</v>
      </c>
      <c r="D118" s="235"/>
      <c r="E118" s="235"/>
    </row>
    <row r="119" spans="1:5" ht="17.25">
      <c r="A119" s="225" t="s">
        <v>341</v>
      </c>
      <c r="B119" s="234">
        <v>30941.03</v>
      </c>
      <c r="C119" s="234">
        <v>41952.85</v>
      </c>
      <c r="D119" s="235"/>
      <c r="E119" s="235"/>
    </row>
    <row r="120" spans="1:5" ht="17.25">
      <c r="A120" s="225" t="s">
        <v>342</v>
      </c>
      <c r="B120" s="234">
        <v>3888.23</v>
      </c>
      <c r="C120" s="234">
        <v>10524.38</v>
      </c>
      <c r="D120" s="235"/>
      <c r="E120" s="235"/>
    </row>
    <row r="121" spans="1:5" ht="17.25">
      <c r="A121" s="225" t="s">
        <v>343</v>
      </c>
      <c r="B121" s="234">
        <v>0</v>
      </c>
      <c r="C121" s="234">
        <v>0</v>
      </c>
      <c r="D121" s="235"/>
      <c r="E121" s="235"/>
    </row>
    <row r="122" spans="1:5" ht="17.25">
      <c r="A122" s="225" t="s">
        <v>344</v>
      </c>
      <c r="B122" s="234">
        <v>0</v>
      </c>
      <c r="C122" s="234">
        <v>0</v>
      </c>
      <c r="D122" s="235"/>
      <c r="E122" s="235"/>
    </row>
    <row r="123" spans="1:5" ht="17.25">
      <c r="A123" s="225" t="s">
        <v>345</v>
      </c>
      <c r="B123" s="234">
        <v>0</v>
      </c>
      <c r="C123" s="234">
        <v>0</v>
      </c>
      <c r="D123" s="235"/>
      <c r="E123" s="235"/>
    </row>
    <row r="124" spans="1:5" ht="17.25">
      <c r="A124" s="225" t="s">
        <v>346</v>
      </c>
      <c r="B124" s="234">
        <v>0</v>
      </c>
      <c r="C124" s="234">
        <v>0</v>
      </c>
      <c r="D124" s="235"/>
      <c r="E124" s="235"/>
    </row>
    <row r="125" spans="1:5" ht="17.25">
      <c r="A125" s="225" t="s">
        <v>347</v>
      </c>
      <c r="B125" s="234">
        <v>729598.05</v>
      </c>
      <c r="C125" s="234">
        <v>712785.65</v>
      </c>
      <c r="D125" s="235"/>
      <c r="E125" s="235"/>
    </row>
    <row r="126" spans="1:5" ht="17.25">
      <c r="A126" s="225" t="s">
        <v>348</v>
      </c>
      <c r="B126" s="234">
        <v>15184.09</v>
      </c>
      <c r="C126" s="234">
        <v>15448.19</v>
      </c>
      <c r="D126" s="235"/>
      <c r="E126" s="235"/>
    </row>
    <row r="127" spans="1:5" ht="17.25">
      <c r="A127" s="225" t="s">
        <v>349</v>
      </c>
      <c r="B127" s="234">
        <v>695641.6</v>
      </c>
      <c r="C127" s="234">
        <v>709020.47</v>
      </c>
      <c r="D127" s="235"/>
      <c r="E127" s="235"/>
    </row>
    <row r="128" spans="1:5" ht="17.25">
      <c r="A128" s="233" t="s">
        <v>350</v>
      </c>
      <c r="B128" s="234">
        <v>35072.78</v>
      </c>
      <c r="C128" s="234">
        <v>38143.88</v>
      </c>
      <c r="D128" s="235"/>
      <c r="E128" s="235"/>
    </row>
    <row r="129" spans="1:5" ht="17.25">
      <c r="A129" s="233" t="s">
        <v>351</v>
      </c>
      <c r="B129" s="234">
        <v>5714.76</v>
      </c>
      <c r="C129" s="234">
        <v>13254.25</v>
      </c>
      <c r="D129" s="235"/>
      <c r="E129" s="235"/>
    </row>
    <row r="130" spans="1:5" ht="17.25">
      <c r="A130" s="233" t="s">
        <v>352</v>
      </c>
      <c r="B130" s="234">
        <v>398128.63</v>
      </c>
      <c r="C130" s="234">
        <v>453195.47</v>
      </c>
      <c r="D130" s="235"/>
      <c r="E130" s="235"/>
    </row>
    <row r="131" spans="1:5" ht="17.25">
      <c r="A131" s="233" t="s">
        <v>353</v>
      </c>
      <c r="B131" s="234">
        <v>403547.59</v>
      </c>
      <c r="C131" s="234">
        <v>0</v>
      </c>
      <c r="D131" s="235"/>
      <c r="E131" s="235"/>
    </row>
    <row r="132" spans="1:5" ht="17.25">
      <c r="A132" s="250" t="s">
        <v>354</v>
      </c>
      <c r="B132" s="234">
        <v>119952.31</v>
      </c>
      <c r="C132" s="234">
        <v>118516</v>
      </c>
      <c r="D132" s="251"/>
      <c r="E132" s="251"/>
    </row>
    <row r="133" spans="1:5" ht="17.25">
      <c r="A133" s="233" t="s">
        <v>355</v>
      </c>
      <c r="B133" s="234">
        <v>301754.98</v>
      </c>
      <c r="C133" s="234">
        <v>724871.58</v>
      </c>
      <c r="D133" s="252"/>
      <c r="E133" s="252"/>
    </row>
    <row r="134" spans="1:5" ht="17.25">
      <c r="A134" s="250" t="s">
        <v>356</v>
      </c>
      <c r="B134" s="234">
        <v>6873278.67</v>
      </c>
      <c r="C134" s="234">
        <v>6654564.17</v>
      </c>
      <c r="D134" s="252"/>
      <c r="E134" s="252"/>
    </row>
    <row r="135" spans="1:5" ht="17.25">
      <c r="A135" s="250" t="s">
        <v>357</v>
      </c>
      <c r="B135" s="234">
        <v>285628.21</v>
      </c>
      <c r="C135" s="234">
        <v>395812.26</v>
      </c>
      <c r="D135" s="252"/>
      <c r="E135" s="252"/>
    </row>
    <row r="136" spans="1:5" ht="17.25">
      <c r="A136" s="233" t="s">
        <v>358</v>
      </c>
      <c r="B136" s="234">
        <v>2842.65</v>
      </c>
      <c r="C136" s="234">
        <v>3559.31</v>
      </c>
      <c r="D136" s="252"/>
      <c r="E136" s="252"/>
    </row>
    <row r="137" spans="1:5" ht="17.25">
      <c r="A137" s="233" t="s">
        <v>359</v>
      </c>
      <c r="B137" s="234">
        <v>229727.14</v>
      </c>
      <c r="C137" s="234">
        <v>703843.9</v>
      </c>
      <c r="D137" s="252"/>
      <c r="E137" s="252"/>
    </row>
    <row r="138" spans="1:5" ht="17.25">
      <c r="A138" s="233" t="s">
        <v>360</v>
      </c>
      <c r="B138" s="234">
        <v>64189.82</v>
      </c>
      <c r="C138" s="234">
        <v>64123.41</v>
      </c>
      <c r="D138" s="252"/>
      <c r="E138" s="252"/>
    </row>
    <row r="139" spans="1:5" ht="17.25">
      <c r="A139" s="233" t="s">
        <v>361</v>
      </c>
      <c r="B139" s="234">
        <v>385015</v>
      </c>
      <c r="C139" s="234">
        <v>367198.37</v>
      </c>
      <c r="D139" s="252"/>
      <c r="E139" s="252"/>
    </row>
    <row r="140" spans="1:5" ht="17.25">
      <c r="A140" s="250" t="s">
        <v>362</v>
      </c>
      <c r="B140" s="234">
        <v>14164.74</v>
      </c>
      <c r="C140" s="234">
        <v>84759.12</v>
      </c>
      <c r="D140" s="252"/>
      <c r="E140" s="252"/>
    </row>
    <row r="141" spans="1:5" ht="17.25">
      <c r="A141" s="250" t="s">
        <v>363</v>
      </c>
      <c r="B141" s="234">
        <v>29899.73</v>
      </c>
      <c r="C141" s="234">
        <v>372376.1</v>
      </c>
      <c r="D141" s="252"/>
      <c r="E141" s="252"/>
    </row>
    <row r="142" spans="1:5" ht="18" thickBot="1">
      <c r="A142" s="228" t="s">
        <v>216</v>
      </c>
      <c r="B142" s="244">
        <v>68534798.22999999</v>
      </c>
      <c r="C142" s="244">
        <v>69606058.52000003</v>
      </c>
      <c r="D142" s="253">
        <v>1071260.2900000364</v>
      </c>
      <c r="E142" s="254">
        <v>0.015630895802814366</v>
      </c>
    </row>
    <row r="143" spans="1:5" ht="18" thickTop="1">
      <c r="A143" s="216"/>
      <c r="B143" s="215" t="s">
        <v>0</v>
      </c>
      <c r="C143" s="246"/>
      <c r="D143" s="215"/>
      <c r="E143" s="216"/>
    </row>
    <row r="144" spans="1:5" ht="17.25">
      <c r="A144" s="216" t="s">
        <v>108</v>
      </c>
      <c r="B144" s="215" t="s">
        <v>287</v>
      </c>
      <c r="C144" s="246"/>
      <c r="D144" s="215"/>
      <c r="E144" s="216"/>
    </row>
    <row r="145" spans="1:5" ht="17.25">
      <c r="A145" s="247" t="s">
        <v>237</v>
      </c>
      <c r="B145" s="215" t="s">
        <v>108</v>
      </c>
      <c r="C145" s="246"/>
      <c r="D145" s="215"/>
      <c r="E145" s="219" t="s">
        <v>364</v>
      </c>
    </row>
    <row r="146" spans="1:5" ht="17.25">
      <c r="A146" s="220" t="s">
        <v>106</v>
      </c>
      <c r="B146" s="221">
        <v>2010</v>
      </c>
      <c r="C146" s="222">
        <v>2011</v>
      </c>
      <c r="D146" s="220" t="s">
        <v>239</v>
      </c>
      <c r="E146" s="220" t="s">
        <v>240</v>
      </c>
    </row>
    <row r="147" spans="1:5" ht="17.25">
      <c r="A147" s="224" t="s">
        <v>365</v>
      </c>
      <c r="B147" s="225" t="s">
        <v>104</v>
      </c>
      <c r="C147" s="225" t="s">
        <v>104</v>
      </c>
      <c r="D147" s="225"/>
      <c r="E147" s="226"/>
    </row>
    <row r="148" spans="1:5" ht="17.25">
      <c r="A148" s="225" t="s">
        <v>366</v>
      </c>
      <c r="B148" s="234">
        <v>12750110.29</v>
      </c>
      <c r="C148" s="234">
        <v>12483891.23</v>
      </c>
      <c r="D148" s="242"/>
      <c r="E148" s="243"/>
    </row>
    <row r="149" spans="1:5" ht="17.25">
      <c r="A149" s="225" t="s">
        <v>367</v>
      </c>
      <c r="B149" s="234">
        <v>11358361.59</v>
      </c>
      <c r="C149" s="234">
        <v>9347958.92</v>
      </c>
      <c r="D149" s="242"/>
      <c r="E149" s="243"/>
    </row>
    <row r="150" spans="1:5" ht="17.25">
      <c r="A150" s="225" t="s">
        <v>368</v>
      </c>
      <c r="B150" s="234">
        <v>45280.89</v>
      </c>
      <c r="C150" s="234">
        <v>90435.28</v>
      </c>
      <c r="D150" s="242"/>
      <c r="E150" s="243"/>
    </row>
    <row r="151" spans="1:5" ht="17.25">
      <c r="A151" s="225" t="s">
        <v>369</v>
      </c>
      <c r="B151" s="234">
        <v>0</v>
      </c>
      <c r="C151" s="234">
        <v>0</v>
      </c>
      <c r="D151" s="242"/>
      <c r="E151" s="243"/>
    </row>
    <row r="152" spans="1:5" ht="17.25">
      <c r="A152" s="225" t="s">
        <v>370</v>
      </c>
      <c r="B152" s="234">
        <v>0</v>
      </c>
      <c r="C152" s="234">
        <v>0</v>
      </c>
      <c r="D152" s="242"/>
      <c r="E152" s="243"/>
    </row>
    <row r="153" spans="1:5" ht="17.25">
      <c r="A153" s="225" t="s">
        <v>371</v>
      </c>
      <c r="B153" s="234">
        <v>0</v>
      </c>
      <c r="C153" s="234">
        <v>0</v>
      </c>
      <c r="D153" s="242"/>
      <c r="E153" s="243"/>
    </row>
    <row r="154" spans="1:5" ht="17.25">
      <c r="A154" s="225" t="s">
        <v>372</v>
      </c>
      <c r="B154" s="234">
        <v>0</v>
      </c>
      <c r="C154" s="234">
        <v>0</v>
      </c>
      <c r="D154" s="242"/>
      <c r="E154" s="243"/>
    </row>
    <row r="155" spans="1:5" ht="17.25">
      <c r="A155" s="225" t="s">
        <v>373</v>
      </c>
      <c r="B155" s="234">
        <v>8557.36</v>
      </c>
      <c r="C155" s="234">
        <v>8046.93</v>
      </c>
      <c r="D155" s="242"/>
      <c r="E155" s="243"/>
    </row>
    <row r="156" spans="1:5" ht="17.25">
      <c r="A156" s="225" t="s">
        <v>374</v>
      </c>
      <c r="B156" s="234">
        <v>3594740.17</v>
      </c>
      <c r="C156" s="234">
        <v>3635709.07</v>
      </c>
      <c r="D156" s="242"/>
      <c r="E156" s="243"/>
    </row>
    <row r="157" spans="1:5" ht="17.25">
      <c r="A157" s="225" t="s">
        <v>375</v>
      </c>
      <c r="B157" s="234">
        <v>0</v>
      </c>
      <c r="C157" s="234">
        <v>0</v>
      </c>
      <c r="D157" s="242"/>
      <c r="E157" s="243"/>
    </row>
    <row r="158" spans="1:5" ht="17.25">
      <c r="A158" s="225" t="s">
        <v>376</v>
      </c>
      <c r="B158" s="234">
        <v>0</v>
      </c>
      <c r="C158" s="234">
        <v>0</v>
      </c>
      <c r="D158" s="242"/>
      <c r="E158" s="243"/>
    </row>
    <row r="159" spans="1:5" ht="18" thickBot="1">
      <c r="A159" s="228" t="s">
        <v>216</v>
      </c>
      <c r="B159" s="255">
        <v>27757050.299999997</v>
      </c>
      <c r="C159" s="255">
        <v>25566041.43</v>
      </c>
      <c r="D159" s="255">
        <v>-2191008.87</v>
      </c>
      <c r="E159" s="256">
        <v>-0.07893521992861026</v>
      </c>
    </row>
    <row r="160" spans="1:5" ht="18" thickTop="1">
      <c r="A160" s="257" t="s">
        <v>377</v>
      </c>
      <c r="B160" s="234">
        <v>112767801.77</v>
      </c>
      <c r="C160" s="234">
        <v>113117529.38</v>
      </c>
      <c r="D160" s="242"/>
      <c r="E160" s="243"/>
    </row>
    <row r="161" spans="1:5" ht="18" thickBot="1">
      <c r="A161" s="228" t="s">
        <v>216</v>
      </c>
      <c r="B161" s="244">
        <v>112767801.77</v>
      </c>
      <c r="C161" s="244">
        <v>113117529.38</v>
      </c>
      <c r="D161" s="244">
        <v>349727.6099999994</v>
      </c>
      <c r="E161" s="245">
        <v>0.003101307328073133</v>
      </c>
    </row>
    <row r="162" spans="1:5" ht="18" thickTop="1">
      <c r="A162" s="224" t="s">
        <v>378</v>
      </c>
      <c r="B162" s="225"/>
      <c r="C162" s="225"/>
      <c r="D162" s="225"/>
      <c r="E162" s="226"/>
    </row>
    <row r="163" spans="1:5" ht="17.25">
      <c r="A163" s="225" t="s">
        <v>379</v>
      </c>
      <c r="B163" s="234">
        <v>10931916.32</v>
      </c>
      <c r="C163" s="234">
        <v>12049679.32</v>
      </c>
      <c r="D163" s="242"/>
      <c r="E163" s="243"/>
    </row>
    <row r="164" spans="1:5" ht="17.25">
      <c r="A164" s="225" t="s">
        <v>380</v>
      </c>
      <c r="B164" s="234">
        <v>3410802.16</v>
      </c>
      <c r="C164" s="234">
        <v>3726075.31</v>
      </c>
      <c r="D164" s="242"/>
      <c r="E164" s="243"/>
    </row>
    <row r="165" spans="1:5" ht="17.25">
      <c r="A165" s="225" t="s">
        <v>381</v>
      </c>
      <c r="B165" s="234">
        <v>4182.07</v>
      </c>
      <c r="C165" s="234">
        <v>1000</v>
      </c>
      <c r="D165" s="242"/>
      <c r="E165" s="243"/>
    </row>
    <row r="166" spans="1:5" ht="17.25">
      <c r="A166" s="225" t="s">
        <v>382</v>
      </c>
      <c r="B166" s="234">
        <v>0</v>
      </c>
      <c r="C166" s="234">
        <v>0</v>
      </c>
      <c r="D166" s="242"/>
      <c r="E166" s="243"/>
    </row>
    <row r="167" spans="1:5" ht="17.25">
      <c r="A167" s="225" t="s">
        <v>383</v>
      </c>
      <c r="B167" s="234">
        <v>0</v>
      </c>
      <c r="C167" s="234">
        <v>0</v>
      </c>
      <c r="D167" s="242"/>
      <c r="E167" s="243"/>
    </row>
    <row r="168" spans="1:5" ht="17.25">
      <c r="A168" s="225" t="s">
        <v>384</v>
      </c>
      <c r="B168" s="234">
        <v>0</v>
      </c>
      <c r="C168" s="234">
        <v>0</v>
      </c>
      <c r="D168" s="242"/>
      <c r="E168" s="243"/>
    </row>
    <row r="169" spans="1:5" ht="17.25">
      <c r="A169" s="225" t="s">
        <v>385</v>
      </c>
      <c r="B169" s="234">
        <v>0</v>
      </c>
      <c r="C169" s="234">
        <v>0</v>
      </c>
      <c r="D169" s="242"/>
      <c r="E169" s="243"/>
    </row>
    <row r="170" spans="1:5" ht="17.25">
      <c r="A170" s="225" t="s">
        <v>386</v>
      </c>
      <c r="B170" s="234">
        <v>0</v>
      </c>
      <c r="C170" s="234">
        <v>0</v>
      </c>
      <c r="D170" s="242"/>
      <c r="E170" s="243"/>
    </row>
    <row r="171" spans="1:5" ht="17.25">
      <c r="A171" s="225" t="s">
        <v>387</v>
      </c>
      <c r="B171" s="234">
        <v>0</v>
      </c>
      <c r="C171" s="234">
        <v>0</v>
      </c>
      <c r="D171" s="242"/>
      <c r="E171" s="243"/>
    </row>
    <row r="172" spans="1:5" ht="17.25">
      <c r="A172" s="225" t="s">
        <v>388</v>
      </c>
      <c r="B172" s="234">
        <v>0</v>
      </c>
      <c r="C172" s="234">
        <v>0</v>
      </c>
      <c r="D172" s="242"/>
      <c r="E172" s="243"/>
    </row>
    <row r="173" spans="1:5" ht="17.25">
      <c r="A173" s="225" t="s">
        <v>389</v>
      </c>
      <c r="B173" s="234">
        <v>67012.78</v>
      </c>
      <c r="C173" s="234">
        <v>49275.8</v>
      </c>
      <c r="D173" s="242"/>
      <c r="E173" s="243"/>
    </row>
    <row r="174" spans="1:5" ht="17.25">
      <c r="A174" s="225" t="s">
        <v>390</v>
      </c>
      <c r="B174" s="234">
        <v>0</v>
      </c>
      <c r="C174" s="234">
        <v>0</v>
      </c>
      <c r="D174" s="242"/>
      <c r="E174" s="243"/>
    </row>
    <row r="175" spans="1:5" ht="17.25">
      <c r="A175" s="225" t="s">
        <v>391</v>
      </c>
      <c r="B175" s="234">
        <v>120648.04</v>
      </c>
      <c r="C175" s="234">
        <v>118616.77</v>
      </c>
      <c r="D175" s="242"/>
      <c r="E175" s="243"/>
    </row>
    <row r="176" spans="1:5" ht="17.25">
      <c r="A176" s="225" t="s">
        <v>392</v>
      </c>
      <c r="B176" s="234">
        <v>3321.87</v>
      </c>
      <c r="C176" s="234">
        <v>3164.35</v>
      </c>
      <c r="D176" s="242"/>
      <c r="E176" s="243"/>
    </row>
    <row r="177" spans="1:5" ht="17.25">
      <c r="A177" s="225" t="s">
        <v>393</v>
      </c>
      <c r="B177" s="234">
        <v>2127.99</v>
      </c>
      <c r="C177" s="234">
        <v>1886.58</v>
      </c>
      <c r="D177" s="242"/>
      <c r="E177" s="243"/>
    </row>
    <row r="178" spans="1:5" ht="17.25">
      <c r="A178" s="225" t="s">
        <v>394</v>
      </c>
      <c r="B178" s="234">
        <v>1713.64</v>
      </c>
      <c r="C178" s="234">
        <v>1233</v>
      </c>
      <c r="D178" s="242"/>
      <c r="E178" s="243"/>
    </row>
    <row r="179" spans="1:5" ht="17.25">
      <c r="A179" s="225" t="s">
        <v>395</v>
      </c>
      <c r="B179" s="234">
        <v>153108.34</v>
      </c>
      <c r="C179" s="234">
        <v>166655.69</v>
      </c>
      <c r="D179" s="242"/>
      <c r="E179" s="243"/>
    </row>
    <row r="180" spans="1:5" ht="17.25">
      <c r="A180" s="225" t="s">
        <v>396</v>
      </c>
      <c r="B180" s="234">
        <v>169437.09</v>
      </c>
      <c r="C180" s="234">
        <v>177373.43</v>
      </c>
      <c r="D180" s="242"/>
      <c r="E180" s="243"/>
    </row>
    <row r="181" spans="1:5" ht="18" thickBot="1">
      <c r="A181" s="228" t="s">
        <v>216</v>
      </c>
      <c r="B181" s="232">
        <v>14864270.299999999</v>
      </c>
      <c r="C181" s="232">
        <v>16294960.25</v>
      </c>
      <c r="D181" s="255">
        <v>1430689.95</v>
      </c>
      <c r="E181" s="256">
        <v>0.09625026463626682</v>
      </c>
    </row>
    <row r="182" spans="1:5" ht="18" thickTop="1">
      <c r="A182" s="258" t="s">
        <v>397</v>
      </c>
      <c r="B182" s="225"/>
      <c r="C182" s="225"/>
      <c r="D182" s="225"/>
      <c r="E182" s="231"/>
    </row>
    <row r="183" spans="1:5" ht="17.25">
      <c r="A183" s="259" t="s">
        <v>398</v>
      </c>
      <c r="B183" s="234">
        <v>69574.24</v>
      </c>
      <c r="C183" s="234">
        <v>44610</v>
      </c>
      <c r="D183" s="242" t="s">
        <v>104</v>
      </c>
      <c r="E183" s="249" t="s">
        <v>104</v>
      </c>
    </row>
    <row r="184" spans="1:5" ht="17.25">
      <c r="A184" s="225" t="s">
        <v>399</v>
      </c>
      <c r="B184" s="234">
        <v>0</v>
      </c>
      <c r="C184" s="234">
        <v>0</v>
      </c>
      <c r="D184" s="242" t="s">
        <v>104</v>
      </c>
      <c r="E184" s="249" t="s">
        <v>108</v>
      </c>
    </row>
    <row r="185" spans="1:5" ht="17.25">
      <c r="A185" s="225" t="s">
        <v>400</v>
      </c>
      <c r="B185" s="234">
        <v>0</v>
      </c>
      <c r="C185" s="234">
        <v>0</v>
      </c>
      <c r="D185" s="242"/>
      <c r="E185" s="243"/>
    </row>
    <row r="186" spans="1:5" ht="17.25">
      <c r="A186" s="225" t="s">
        <v>401</v>
      </c>
      <c r="B186" s="234">
        <v>64000</v>
      </c>
      <c r="C186" s="234">
        <v>41000</v>
      </c>
      <c r="D186" s="237"/>
      <c r="E186" s="237"/>
    </row>
    <row r="187" spans="1:5" ht="17.25">
      <c r="A187" s="225" t="s">
        <v>402</v>
      </c>
      <c r="B187" s="234">
        <v>0</v>
      </c>
      <c r="C187" s="234">
        <v>0</v>
      </c>
      <c r="D187" s="237"/>
      <c r="E187" s="226"/>
    </row>
    <row r="188" spans="1:5" ht="18" thickBot="1">
      <c r="A188" s="228" t="s">
        <v>216</v>
      </c>
      <c r="B188" s="248">
        <v>133574.24</v>
      </c>
      <c r="C188" s="248">
        <v>85610</v>
      </c>
      <c r="D188" s="244">
        <v>-47964.24</v>
      </c>
      <c r="E188" s="256">
        <v>-0.3590830088196646</v>
      </c>
    </row>
    <row r="189" spans="1:5" ht="18" thickTop="1">
      <c r="A189" s="258" t="s">
        <v>471</v>
      </c>
      <c r="B189" s="234">
        <v>1686338622.28</v>
      </c>
      <c r="C189" s="234">
        <v>1784860014.17</v>
      </c>
      <c r="D189" s="242"/>
      <c r="E189" s="243"/>
    </row>
    <row r="190" spans="1:5" ht="17.25">
      <c r="A190" s="225" t="s">
        <v>403</v>
      </c>
      <c r="B190" s="234">
        <v>9201306.96</v>
      </c>
      <c r="C190" s="234">
        <v>10635418.06</v>
      </c>
      <c r="D190" s="242"/>
      <c r="E190" s="243"/>
    </row>
    <row r="191" spans="1:5" ht="17.25">
      <c r="A191" s="225" t="s">
        <v>404</v>
      </c>
      <c r="B191" s="234">
        <v>4226161.07</v>
      </c>
      <c r="C191" s="234">
        <v>3485042.42</v>
      </c>
      <c r="D191" s="242"/>
      <c r="E191" s="243"/>
    </row>
    <row r="192" spans="1:5" ht="17.25">
      <c r="A192" s="225" t="s">
        <v>405</v>
      </c>
      <c r="B192" s="234">
        <v>277485243.95</v>
      </c>
      <c r="C192" s="234">
        <v>294211424.57</v>
      </c>
      <c r="D192" s="242"/>
      <c r="E192" s="243"/>
    </row>
    <row r="193" spans="1:5" ht="17.25">
      <c r="A193" s="225" t="s">
        <v>406</v>
      </c>
      <c r="B193" s="234">
        <v>14094526.21</v>
      </c>
      <c r="C193" s="234">
        <v>14993080.99</v>
      </c>
      <c r="D193" s="242"/>
      <c r="E193" s="243"/>
    </row>
    <row r="194" spans="1:5" ht="17.25">
      <c r="A194" s="233" t="s">
        <v>407</v>
      </c>
      <c r="B194" s="234">
        <v>159668333.25</v>
      </c>
      <c r="C194" s="234">
        <v>172038733.67</v>
      </c>
      <c r="D194" s="242"/>
      <c r="E194" s="243"/>
    </row>
    <row r="195" spans="1:5" ht="17.25">
      <c r="A195" s="233" t="s">
        <v>408</v>
      </c>
      <c r="B195" s="234">
        <v>0</v>
      </c>
      <c r="C195" s="234">
        <v>1411215.05</v>
      </c>
      <c r="D195" s="242"/>
      <c r="E195" s="243"/>
    </row>
    <row r="196" spans="1:5" ht="18" thickBot="1">
      <c r="A196" s="228" t="s">
        <v>216</v>
      </c>
      <c r="B196" s="244">
        <v>2151014193.7200003</v>
      </c>
      <c r="C196" s="244">
        <v>2281634928.9300003</v>
      </c>
      <c r="D196" s="244">
        <v>130620735.21000004</v>
      </c>
      <c r="E196" s="245">
        <v>0.06072518516677118</v>
      </c>
    </row>
    <row r="197" spans="1:5" ht="18" thickTop="1">
      <c r="A197" s="224" t="s">
        <v>409</v>
      </c>
      <c r="B197" s="225"/>
      <c r="C197" s="225"/>
      <c r="D197" s="225"/>
      <c r="E197" s="226"/>
    </row>
    <row r="198" spans="1:5" ht="17.25">
      <c r="A198" s="225" t="s">
        <v>410</v>
      </c>
      <c r="B198" s="234">
        <v>55577318.7</v>
      </c>
      <c r="C198" s="234">
        <v>57493509.230000004</v>
      </c>
      <c r="D198" s="242"/>
      <c r="E198" s="243"/>
    </row>
    <row r="199" spans="1:5" ht="17.25">
      <c r="A199" s="225" t="s">
        <v>411</v>
      </c>
      <c r="B199" s="234">
        <v>64655.41</v>
      </c>
      <c r="C199" s="234">
        <v>-6436.64</v>
      </c>
      <c r="D199" s="242"/>
      <c r="E199" s="243"/>
    </row>
    <row r="200" spans="1:5" ht="17.25">
      <c r="A200" s="225" t="s">
        <v>412</v>
      </c>
      <c r="B200" s="234">
        <v>0</v>
      </c>
      <c r="C200" s="234">
        <v>0</v>
      </c>
      <c r="D200" s="242"/>
      <c r="E200" s="243"/>
    </row>
    <row r="201" spans="1:5" ht="17.25">
      <c r="A201" s="225" t="s">
        <v>413</v>
      </c>
      <c r="B201" s="234">
        <v>0</v>
      </c>
      <c r="C201" s="234">
        <v>0</v>
      </c>
      <c r="D201" s="242" t="s">
        <v>104</v>
      </c>
      <c r="E201" s="249" t="s">
        <v>108</v>
      </c>
    </row>
    <row r="202" spans="1:5" ht="17.25">
      <c r="A202" s="225" t="s">
        <v>414</v>
      </c>
      <c r="B202" s="234">
        <v>202.5</v>
      </c>
      <c r="C202" s="234">
        <v>0</v>
      </c>
      <c r="D202" s="242"/>
      <c r="E202" s="243"/>
    </row>
    <row r="203" spans="1:5" ht="17.25">
      <c r="A203" s="225" t="s">
        <v>415</v>
      </c>
      <c r="B203" s="234">
        <v>0</v>
      </c>
      <c r="C203" s="234">
        <v>0</v>
      </c>
      <c r="D203" s="242"/>
      <c r="E203" s="243"/>
    </row>
    <row r="204" spans="1:5" ht="17.25">
      <c r="A204" s="225" t="s">
        <v>416</v>
      </c>
      <c r="B204" s="234">
        <v>13337.88</v>
      </c>
      <c r="C204" s="234">
        <v>47793.47</v>
      </c>
      <c r="D204" s="242"/>
      <c r="E204" s="243"/>
    </row>
    <row r="205" spans="1:5" ht="17.25">
      <c r="A205" s="225" t="s">
        <v>417</v>
      </c>
      <c r="B205" s="234">
        <v>2650.8</v>
      </c>
      <c r="C205" s="234">
        <v>5750</v>
      </c>
      <c r="D205" s="242"/>
      <c r="E205" s="243"/>
    </row>
    <row r="206" spans="1:5" ht="18" thickBot="1">
      <c r="A206" s="228" t="s">
        <v>216</v>
      </c>
      <c r="B206" s="255">
        <v>55658165.29</v>
      </c>
      <c r="C206" s="232">
        <v>57540616.06</v>
      </c>
      <c r="D206" s="232">
        <v>1882450.77</v>
      </c>
      <c r="E206" s="245">
        <v>0.03382164611772102</v>
      </c>
    </row>
    <row r="207" spans="1:5" ht="18" thickTop="1">
      <c r="A207" s="258" t="s">
        <v>418</v>
      </c>
      <c r="B207" s="225"/>
      <c r="C207" s="225"/>
      <c r="D207" s="225"/>
      <c r="E207" s="231"/>
    </row>
    <row r="208" spans="1:5" ht="17.25">
      <c r="A208" s="260" t="s">
        <v>419</v>
      </c>
      <c r="B208" s="234">
        <v>346688.94</v>
      </c>
      <c r="C208" s="234">
        <v>422436.96</v>
      </c>
      <c r="D208" s="242"/>
      <c r="E208" s="243"/>
    </row>
    <row r="209" spans="1:5" ht="18" thickBot="1">
      <c r="A209" s="228" t="s">
        <v>216</v>
      </c>
      <c r="B209" s="244">
        <v>346688.94</v>
      </c>
      <c r="C209" s="244">
        <v>422436.96</v>
      </c>
      <c r="D209" s="244">
        <v>75748.02</v>
      </c>
      <c r="E209" s="245">
        <v>0.2184898658722716</v>
      </c>
    </row>
    <row r="210" spans="1:5" ht="18" thickTop="1">
      <c r="A210" s="258" t="s">
        <v>420</v>
      </c>
      <c r="B210" s="225"/>
      <c r="C210" s="225"/>
      <c r="D210" s="225"/>
      <c r="E210" s="231"/>
    </row>
    <row r="211" spans="1:5" ht="17.25">
      <c r="A211" s="260" t="s">
        <v>421</v>
      </c>
      <c r="B211" s="234">
        <v>476873.22</v>
      </c>
      <c r="C211" s="234">
        <v>514864.29</v>
      </c>
      <c r="D211" s="242"/>
      <c r="E211" s="243"/>
    </row>
    <row r="212" spans="1:5" ht="18" thickBot="1">
      <c r="A212" s="228" t="s">
        <v>216</v>
      </c>
      <c r="B212" s="244">
        <v>476873.22</v>
      </c>
      <c r="C212" s="244">
        <v>514864.29</v>
      </c>
      <c r="D212" s="244">
        <v>37991.07</v>
      </c>
      <c r="E212" s="245">
        <v>0.07966702344912556</v>
      </c>
    </row>
    <row r="213" spans="1:5" ht="18" thickTop="1">
      <c r="A213" s="258" t="s">
        <v>422</v>
      </c>
      <c r="B213" s="225"/>
      <c r="C213" s="225"/>
      <c r="D213" s="225"/>
      <c r="E213" s="231"/>
    </row>
    <row r="214" spans="1:5" ht="17.25">
      <c r="A214" s="259" t="s">
        <v>423</v>
      </c>
      <c r="B214" s="234">
        <v>-185339.63</v>
      </c>
      <c r="C214" s="234">
        <v>-12.54</v>
      </c>
      <c r="D214" s="242"/>
      <c r="E214" s="243"/>
    </row>
    <row r="215" spans="1:5" ht="17.25">
      <c r="A215" s="261" t="s">
        <v>424</v>
      </c>
      <c r="B215" s="234">
        <v>-6245.85</v>
      </c>
      <c r="C215" s="234">
        <v>0</v>
      </c>
      <c r="D215" s="242"/>
      <c r="E215" s="243"/>
    </row>
    <row r="216" spans="1:5" ht="17.25">
      <c r="A216" s="261" t="s">
        <v>425</v>
      </c>
      <c r="B216" s="234">
        <v>-5090.75</v>
      </c>
      <c r="C216" s="234">
        <v>-12037.85</v>
      </c>
      <c r="D216" s="242"/>
      <c r="E216" s="243"/>
    </row>
    <row r="217" spans="1:5" ht="17.25">
      <c r="A217" s="261" t="s">
        <v>426</v>
      </c>
      <c r="B217" s="234">
        <v>0</v>
      </c>
      <c r="C217" s="234">
        <v>0</v>
      </c>
      <c r="D217" s="242"/>
      <c r="E217" s="243"/>
    </row>
    <row r="218" spans="1:5" ht="17.25">
      <c r="A218" s="261" t="s">
        <v>427</v>
      </c>
      <c r="B218" s="234">
        <v>-2806.14</v>
      </c>
      <c r="C218" s="234">
        <v>-7375.53</v>
      </c>
      <c r="D218" s="242"/>
      <c r="E218" s="243"/>
    </row>
    <row r="219" spans="1:5" ht="17.25">
      <c r="A219" s="261" t="s">
        <v>428</v>
      </c>
      <c r="B219" s="234">
        <v>43</v>
      </c>
      <c r="C219" s="234">
        <v>0</v>
      </c>
      <c r="D219" s="242"/>
      <c r="E219" s="243"/>
    </row>
    <row r="220" spans="1:5" ht="18" thickBot="1">
      <c r="A220" s="228" t="s">
        <v>216</v>
      </c>
      <c r="B220" s="244">
        <v>-199439.37</v>
      </c>
      <c r="C220" s="244">
        <v>-19425.92</v>
      </c>
      <c r="D220" s="244">
        <v>180013.45</v>
      </c>
      <c r="E220" s="245">
        <v>0.902597365805959</v>
      </c>
    </row>
    <row r="221" spans="1:5" ht="18" thickBot="1" thickTop="1">
      <c r="A221" s="262" t="s">
        <v>429</v>
      </c>
      <c r="B221" s="262">
        <v>3293134522.01</v>
      </c>
      <c r="C221" s="262">
        <v>3454654959.98</v>
      </c>
      <c r="D221" s="262">
        <v>161520437.9699998</v>
      </c>
      <c r="E221" s="263">
        <v>0.049047628297739274</v>
      </c>
    </row>
    <row r="222" ht="13.5" thickTop="1"/>
  </sheetData>
  <sheetProtection/>
  <printOptions horizontalCentered="1"/>
  <pageMargins left="0.75" right="0.27" top="0.51" bottom="0.49" header="0.5" footer="0.5"/>
  <pageSetup fitToHeight="1" fitToWidth="1" horizontalDpi="600" verticalDpi="600" orientation="portrait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12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7109375" style="0" customWidth="1"/>
    <col min="2" max="2" width="21.140625" style="0" bestFit="1" customWidth="1"/>
    <col min="3" max="3" width="19.8515625" style="0" customWidth="1"/>
    <col min="4" max="4" width="23.7109375" style="0" customWidth="1"/>
    <col min="5" max="5" width="22.00390625" style="0" bestFit="1" customWidth="1"/>
    <col min="6" max="6" width="25.57421875" style="0" bestFit="1" customWidth="1"/>
    <col min="7" max="7" width="21.140625" style="0" customWidth="1"/>
    <col min="8" max="8" width="22.00390625" style="0" bestFit="1" customWidth="1"/>
    <col min="9" max="9" width="19.57421875" style="0" bestFit="1" customWidth="1"/>
    <col min="10" max="10" width="22.00390625" style="0" customWidth="1"/>
  </cols>
  <sheetData>
    <row r="1" spans="1:6" ht="17.25">
      <c r="A1" s="131"/>
      <c r="B1" s="131"/>
      <c r="C1" s="131" t="s">
        <v>0</v>
      </c>
      <c r="D1" s="131"/>
      <c r="E1" s="131"/>
      <c r="F1" s="131"/>
    </row>
    <row r="2" spans="1:6" ht="17.25">
      <c r="A2" s="131"/>
      <c r="B2" s="131"/>
      <c r="C2" s="131" t="s">
        <v>105</v>
      </c>
      <c r="D2" s="131"/>
      <c r="E2" s="131"/>
      <c r="F2" s="131"/>
    </row>
    <row r="3" spans="1:6" ht="17.25">
      <c r="A3" s="132" t="s">
        <v>231</v>
      </c>
      <c r="B3" s="131" t="s">
        <v>232</v>
      </c>
      <c r="C3" s="131" t="s">
        <v>108</v>
      </c>
      <c r="D3" s="131" t="s">
        <v>104</v>
      </c>
      <c r="E3" s="131"/>
      <c r="F3" s="77" t="s">
        <v>233</v>
      </c>
    </row>
    <row r="4" spans="1:6" ht="17.25">
      <c r="A4" s="206" t="s">
        <v>110</v>
      </c>
      <c r="B4" s="99" t="s">
        <v>213</v>
      </c>
      <c r="C4" s="79" t="s">
        <v>112</v>
      </c>
      <c r="D4" s="207" t="s">
        <v>110</v>
      </c>
      <c r="E4" s="99" t="str">
        <f>B4</f>
        <v>Oct - 11</v>
      </c>
      <c r="F4" s="79" t="str">
        <f>C4</f>
        <v>Jul 11 - Oct 11</v>
      </c>
    </row>
    <row r="5" spans="1:7" ht="17.25">
      <c r="A5" s="135" t="s">
        <v>113</v>
      </c>
      <c r="B5" s="84">
        <v>56461.02</v>
      </c>
      <c r="C5" s="84">
        <v>103034.45</v>
      </c>
      <c r="D5" s="138" t="s">
        <v>114</v>
      </c>
      <c r="E5" s="84">
        <v>17273.43</v>
      </c>
      <c r="F5" s="84">
        <v>20588.5</v>
      </c>
      <c r="G5" s="137"/>
    </row>
    <row r="6" spans="1:7" ht="17.25">
      <c r="A6" s="135" t="s">
        <v>115</v>
      </c>
      <c r="B6" s="84">
        <v>11705.22</v>
      </c>
      <c r="C6" s="84">
        <v>22506.73</v>
      </c>
      <c r="D6" s="138" t="s">
        <v>116</v>
      </c>
      <c r="E6" s="84">
        <v>1630.25</v>
      </c>
      <c r="F6" s="84">
        <v>4492.87</v>
      </c>
      <c r="G6" s="137"/>
    </row>
    <row r="7" spans="1:7" ht="17.25">
      <c r="A7" s="135" t="s">
        <v>117</v>
      </c>
      <c r="B7" s="84">
        <v>3541.7</v>
      </c>
      <c r="C7" s="84">
        <v>6149</v>
      </c>
      <c r="D7" s="138" t="s">
        <v>118</v>
      </c>
      <c r="E7" s="84">
        <v>4411.24</v>
      </c>
      <c r="F7" s="84">
        <v>19646.35</v>
      </c>
      <c r="G7" s="137"/>
    </row>
    <row r="8" spans="1:7" ht="17.25">
      <c r="A8" s="135" t="s">
        <v>119</v>
      </c>
      <c r="B8" s="84">
        <v>2690.31</v>
      </c>
      <c r="C8" s="84">
        <v>3453.31</v>
      </c>
      <c r="D8" s="138" t="s">
        <v>120</v>
      </c>
      <c r="E8" s="84">
        <v>60834.91</v>
      </c>
      <c r="F8" s="84">
        <v>96930.69</v>
      </c>
      <c r="G8" s="137"/>
    </row>
    <row r="9" spans="1:7" ht="17.25">
      <c r="A9" s="135" t="s">
        <v>121</v>
      </c>
      <c r="B9" s="84">
        <v>55864.42</v>
      </c>
      <c r="C9" s="84">
        <v>132620.92</v>
      </c>
      <c r="D9" s="138" t="s">
        <v>122</v>
      </c>
      <c r="E9" s="84">
        <v>3850.13</v>
      </c>
      <c r="F9" s="84">
        <v>15571.44</v>
      </c>
      <c r="G9" s="137"/>
    </row>
    <row r="10" spans="1:7" ht="17.25">
      <c r="A10" s="135" t="s">
        <v>123</v>
      </c>
      <c r="B10" s="84">
        <v>21981.71</v>
      </c>
      <c r="C10" s="84">
        <v>53765.89</v>
      </c>
      <c r="D10" s="138" t="s">
        <v>124</v>
      </c>
      <c r="E10" s="84">
        <v>-1222.66</v>
      </c>
      <c r="F10" s="84">
        <v>4045.25</v>
      </c>
      <c r="G10" s="137"/>
    </row>
    <row r="11" spans="1:7" ht="17.25">
      <c r="A11" s="135" t="s">
        <v>125</v>
      </c>
      <c r="B11" s="84">
        <v>10299.35</v>
      </c>
      <c r="C11" s="84">
        <v>20673.54</v>
      </c>
      <c r="D11" s="138" t="s">
        <v>126</v>
      </c>
      <c r="E11" s="84">
        <v>-3052.24</v>
      </c>
      <c r="F11" s="84">
        <v>-3117.75</v>
      </c>
      <c r="G11" s="137"/>
    </row>
    <row r="12" spans="1:7" ht="17.25">
      <c r="A12" s="135" t="s">
        <v>127</v>
      </c>
      <c r="B12" s="84">
        <v>29.55999999999971</v>
      </c>
      <c r="C12" s="84">
        <v>3462.92</v>
      </c>
      <c r="D12" s="138" t="s">
        <v>128</v>
      </c>
      <c r="E12" s="84">
        <v>105420.51</v>
      </c>
      <c r="F12" s="84">
        <v>144571.11</v>
      </c>
      <c r="G12" s="137"/>
    </row>
    <row r="13" spans="1:7" ht="17.25">
      <c r="A13" s="135" t="s">
        <v>129</v>
      </c>
      <c r="B13" s="84">
        <v>5178</v>
      </c>
      <c r="C13" s="84">
        <v>12787.43</v>
      </c>
      <c r="D13" s="138" t="s">
        <v>130</v>
      </c>
      <c r="E13" s="84">
        <v>20558.81</v>
      </c>
      <c r="F13" s="84">
        <v>24784.37</v>
      </c>
      <c r="G13" s="137"/>
    </row>
    <row r="14" spans="1:7" ht="17.25">
      <c r="A14" s="135" t="s">
        <v>131</v>
      </c>
      <c r="B14" s="84">
        <v>72808.89</v>
      </c>
      <c r="C14" s="84">
        <v>103339.9</v>
      </c>
      <c r="D14" s="138" t="s">
        <v>132</v>
      </c>
      <c r="E14" s="84">
        <v>4246.4</v>
      </c>
      <c r="F14" s="84">
        <v>19757.66</v>
      </c>
      <c r="G14" s="137"/>
    </row>
    <row r="15" spans="1:7" ht="17.25">
      <c r="A15" s="135" t="s">
        <v>133</v>
      </c>
      <c r="B15" s="84">
        <v>11372.19</v>
      </c>
      <c r="C15" s="84">
        <v>15673.77</v>
      </c>
      <c r="D15" s="138" t="s">
        <v>134</v>
      </c>
      <c r="E15" s="84">
        <v>65071.15</v>
      </c>
      <c r="F15" s="84">
        <v>83752.57</v>
      </c>
      <c r="G15" s="137"/>
    </row>
    <row r="16" spans="1:7" ht="17.25">
      <c r="A16" s="135" t="s">
        <v>135</v>
      </c>
      <c r="B16" s="84">
        <v>210.25999999999448</v>
      </c>
      <c r="C16" s="84">
        <v>1302.7899999999945</v>
      </c>
      <c r="D16" s="138" t="s">
        <v>136</v>
      </c>
      <c r="E16" s="84">
        <v>300</v>
      </c>
      <c r="F16" s="84">
        <v>1656.38</v>
      </c>
      <c r="G16" s="137"/>
    </row>
    <row r="17" spans="1:7" ht="17.25">
      <c r="A17" s="135" t="s">
        <v>137</v>
      </c>
      <c r="B17" s="84">
        <v>12729.01</v>
      </c>
      <c r="C17" s="84">
        <v>25466.36</v>
      </c>
      <c r="D17" s="138" t="s">
        <v>138</v>
      </c>
      <c r="E17" s="84">
        <v>111647.99</v>
      </c>
      <c r="F17" s="84">
        <v>121219.62</v>
      </c>
      <c r="G17" s="137"/>
    </row>
    <row r="18" spans="1:7" ht="17.25">
      <c r="A18" s="135" t="s">
        <v>139</v>
      </c>
      <c r="B18" s="84">
        <v>-3024.68</v>
      </c>
      <c r="C18" s="84">
        <v>-1948.68</v>
      </c>
      <c r="D18" s="138" t="s">
        <v>140</v>
      </c>
      <c r="E18" s="84">
        <v>24269.75</v>
      </c>
      <c r="F18" s="84">
        <v>73360.56</v>
      </c>
      <c r="G18" s="137"/>
    </row>
    <row r="19" spans="1:7" ht="17.25">
      <c r="A19" s="135" t="s">
        <v>141</v>
      </c>
      <c r="B19" s="84">
        <v>9851.51</v>
      </c>
      <c r="C19" s="84">
        <v>15398.66</v>
      </c>
      <c r="D19" s="138" t="s">
        <v>142</v>
      </c>
      <c r="E19" s="84">
        <v>8318</v>
      </c>
      <c r="F19" s="84">
        <v>10104.4</v>
      </c>
      <c r="G19" s="137"/>
    </row>
    <row r="20" spans="1:7" ht="17.25">
      <c r="A20" s="135" t="s">
        <v>143</v>
      </c>
      <c r="B20" s="84">
        <v>26616.79</v>
      </c>
      <c r="C20" s="84">
        <v>40873.57</v>
      </c>
      <c r="D20" s="138" t="s">
        <v>144</v>
      </c>
      <c r="E20" s="84">
        <v>741</v>
      </c>
      <c r="F20" s="84">
        <v>4355.67</v>
      </c>
      <c r="G20" s="137"/>
    </row>
    <row r="21" spans="1:7" ht="17.25">
      <c r="A21" s="135" t="s">
        <v>145</v>
      </c>
      <c r="B21" s="84">
        <v>1490</v>
      </c>
      <c r="C21" s="84">
        <v>1490</v>
      </c>
      <c r="D21" s="138" t="s">
        <v>146</v>
      </c>
      <c r="E21" s="84">
        <v>73240.41</v>
      </c>
      <c r="F21" s="84">
        <v>84929.73</v>
      </c>
      <c r="G21" s="137"/>
    </row>
    <row r="22" spans="1:7" ht="17.25">
      <c r="A22" s="135" t="s">
        <v>147</v>
      </c>
      <c r="B22" s="84">
        <v>22503.79</v>
      </c>
      <c r="C22" s="84">
        <v>40256.5</v>
      </c>
      <c r="D22" s="138" t="s">
        <v>148</v>
      </c>
      <c r="E22" s="84">
        <v>12471.04</v>
      </c>
      <c r="F22" s="84">
        <v>14534.04</v>
      </c>
      <c r="G22" s="137"/>
    </row>
    <row r="23" spans="1:7" ht="17.25">
      <c r="A23" s="135" t="s">
        <v>214</v>
      </c>
      <c r="B23" s="84">
        <v>1574013.14</v>
      </c>
      <c r="C23" s="84">
        <v>1885642.22</v>
      </c>
      <c r="D23" s="138" t="s">
        <v>150</v>
      </c>
      <c r="E23" s="84">
        <v>3076.79</v>
      </c>
      <c r="F23" s="84">
        <v>4626.15</v>
      </c>
      <c r="G23" s="137"/>
    </row>
    <row r="24" spans="1:7" ht="17.25">
      <c r="A24" s="135" t="s">
        <v>151</v>
      </c>
      <c r="B24" s="84">
        <v>5289</v>
      </c>
      <c r="C24" s="84">
        <v>5433</v>
      </c>
      <c r="D24" s="138" t="s">
        <v>152</v>
      </c>
      <c r="E24" s="84">
        <v>354</v>
      </c>
      <c r="F24" s="84">
        <v>973.05</v>
      </c>
      <c r="G24" s="137"/>
    </row>
    <row r="25" spans="1:7" ht="17.25">
      <c r="A25" s="135" t="s">
        <v>153</v>
      </c>
      <c r="B25" s="84">
        <v>9233.36</v>
      </c>
      <c r="C25" s="84">
        <v>12162.23</v>
      </c>
      <c r="D25" s="138" t="s">
        <v>154</v>
      </c>
      <c r="E25" s="84">
        <v>11178.56</v>
      </c>
      <c r="F25" s="84">
        <v>17722.66</v>
      </c>
      <c r="G25" s="137"/>
    </row>
    <row r="26" spans="1:7" ht="17.25">
      <c r="A26" s="135" t="s">
        <v>155</v>
      </c>
      <c r="B26" s="84">
        <v>10499.03</v>
      </c>
      <c r="C26" s="84">
        <v>21766.26</v>
      </c>
      <c r="D26" s="138" t="s">
        <v>156</v>
      </c>
      <c r="E26" s="84">
        <v>22954.32</v>
      </c>
      <c r="F26" s="84">
        <v>27672.24</v>
      </c>
      <c r="G26" s="137"/>
    </row>
    <row r="27" spans="1:7" ht="17.25">
      <c r="A27" s="135" t="s">
        <v>157</v>
      </c>
      <c r="B27" s="84">
        <v>12293.63</v>
      </c>
      <c r="C27" s="84">
        <v>38278</v>
      </c>
      <c r="D27" s="138" t="s">
        <v>158</v>
      </c>
      <c r="E27" s="84">
        <v>17560.51</v>
      </c>
      <c r="F27" s="84">
        <v>20713.69</v>
      </c>
      <c r="G27" s="137"/>
    </row>
    <row r="28" spans="1:7" ht="17.25">
      <c r="A28" s="135" t="s">
        <v>159</v>
      </c>
      <c r="B28" s="84">
        <v>30955.6</v>
      </c>
      <c r="C28" s="84">
        <v>55135.02</v>
      </c>
      <c r="D28" s="138" t="s">
        <v>160</v>
      </c>
      <c r="E28" s="84">
        <v>8739.48</v>
      </c>
      <c r="F28" s="84">
        <v>25473.78</v>
      </c>
      <c r="G28" s="137"/>
    </row>
    <row r="29" spans="1:7" ht="17.25">
      <c r="A29" s="135" t="s">
        <v>161</v>
      </c>
      <c r="B29" s="84">
        <v>895.45</v>
      </c>
      <c r="C29" s="84">
        <v>2594.99</v>
      </c>
      <c r="D29" s="138" t="s">
        <v>162</v>
      </c>
      <c r="E29" s="84">
        <v>1509.71</v>
      </c>
      <c r="F29" s="84">
        <v>20630.7</v>
      </c>
      <c r="G29" s="137"/>
    </row>
    <row r="30" spans="1:7" ht="17.25">
      <c r="A30" s="135" t="s">
        <v>163</v>
      </c>
      <c r="B30" s="84">
        <v>16778.57</v>
      </c>
      <c r="C30" s="84">
        <v>30152.83</v>
      </c>
      <c r="D30" s="138" t="s">
        <v>164</v>
      </c>
      <c r="E30" s="84">
        <v>97214.83</v>
      </c>
      <c r="F30" s="84">
        <v>105511.44</v>
      </c>
      <c r="G30" s="137"/>
    </row>
    <row r="31" spans="1:7" ht="17.25">
      <c r="A31" s="135" t="s">
        <v>165</v>
      </c>
      <c r="B31" s="84">
        <v>23354.36</v>
      </c>
      <c r="C31" s="84">
        <v>31234.32</v>
      </c>
      <c r="D31" s="138" t="s">
        <v>166</v>
      </c>
      <c r="E31" s="84">
        <v>208.05</v>
      </c>
      <c r="F31" s="84">
        <v>15824.78</v>
      </c>
      <c r="G31" s="137"/>
    </row>
    <row r="32" spans="1:7" ht="17.25">
      <c r="A32" s="135" t="s">
        <v>167</v>
      </c>
      <c r="B32" s="84">
        <v>10828.44</v>
      </c>
      <c r="C32" s="84">
        <v>14447.08</v>
      </c>
      <c r="D32" s="138" t="s">
        <v>168</v>
      </c>
      <c r="E32" s="84">
        <v>1433.58</v>
      </c>
      <c r="F32" s="84">
        <v>16622.15</v>
      </c>
      <c r="G32" s="137"/>
    </row>
    <row r="33" spans="1:7" ht="17.25">
      <c r="A33" s="135" t="s">
        <v>169</v>
      </c>
      <c r="B33" s="84">
        <v>5009.51</v>
      </c>
      <c r="C33" s="84">
        <v>9327.65</v>
      </c>
      <c r="D33" s="138" t="s">
        <v>170</v>
      </c>
      <c r="E33" s="84">
        <v>47894.41</v>
      </c>
      <c r="F33" s="84">
        <v>74773.71</v>
      </c>
      <c r="G33" s="137"/>
    </row>
    <row r="34" spans="1:7" ht="17.25">
      <c r="A34" s="135" t="s">
        <v>171</v>
      </c>
      <c r="B34" s="84">
        <v>66318.51</v>
      </c>
      <c r="C34" s="84">
        <v>77476.09</v>
      </c>
      <c r="D34" s="138" t="s">
        <v>172</v>
      </c>
      <c r="E34" s="84">
        <v>958945.34</v>
      </c>
      <c r="F34" s="84">
        <v>1250333.07</v>
      </c>
      <c r="G34" s="137"/>
    </row>
    <row r="35" spans="1:7" ht="17.25">
      <c r="A35" s="135" t="s">
        <v>173</v>
      </c>
      <c r="B35" s="84">
        <v>10125.51</v>
      </c>
      <c r="C35" s="84">
        <v>9314.51</v>
      </c>
      <c r="D35" s="138" t="s">
        <v>174</v>
      </c>
      <c r="E35" s="84">
        <v>111999.42</v>
      </c>
      <c r="F35" s="84">
        <v>115193.07</v>
      </c>
      <c r="G35" s="137"/>
    </row>
    <row r="36" spans="1:7" ht="17.25">
      <c r="A36" s="135" t="s">
        <v>175</v>
      </c>
      <c r="B36" s="84">
        <v>9771.46</v>
      </c>
      <c r="C36" s="84">
        <v>-158.25</v>
      </c>
      <c r="D36" s="138" t="s">
        <v>176</v>
      </c>
      <c r="E36" s="84">
        <v>278.76</v>
      </c>
      <c r="F36" s="84">
        <v>6028.14</v>
      </c>
      <c r="G36" s="137"/>
    </row>
    <row r="37" spans="1:7" ht="17.25">
      <c r="A37" s="135" t="s">
        <v>177</v>
      </c>
      <c r="B37" s="84">
        <v>644539.61</v>
      </c>
      <c r="C37" s="84">
        <v>602000.07</v>
      </c>
      <c r="D37" s="138" t="s">
        <v>178</v>
      </c>
      <c r="E37" s="84">
        <v>37282.71</v>
      </c>
      <c r="F37" s="84">
        <v>94903.79</v>
      </c>
      <c r="G37" s="137"/>
    </row>
    <row r="38" spans="1:7" ht="17.25">
      <c r="A38" s="135" t="s">
        <v>179</v>
      </c>
      <c r="B38" s="84">
        <v>5243.65</v>
      </c>
      <c r="C38" s="84">
        <v>5421.65</v>
      </c>
      <c r="D38" s="138" t="s">
        <v>180</v>
      </c>
      <c r="E38" s="84">
        <v>11694.04</v>
      </c>
      <c r="F38" s="84">
        <v>47227.7</v>
      </c>
      <c r="G38" s="137"/>
    </row>
    <row r="39" spans="1:7" ht="17.25">
      <c r="A39" s="135" t="s">
        <v>181</v>
      </c>
      <c r="B39" s="84">
        <v>1024</v>
      </c>
      <c r="C39" s="84">
        <v>-1557.03</v>
      </c>
      <c r="D39" s="138" t="s">
        <v>182</v>
      </c>
      <c r="E39" s="84">
        <v>2117.13</v>
      </c>
      <c r="F39" s="84">
        <v>13287.29</v>
      </c>
      <c r="G39" s="137"/>
    </row>
    <row r="40" spans="1:7" ht="17.25">
      <c r="A40" s="135" t="s">
        <v>183</v>
      </c>
      <c r="B40" s="84">
        <v>16894.74</v>
      </c>
      <c r="C40" s="84">
        <v>22099.98</v>
      </c>
      <c r="D40" s="138" t="s">
        <v>184</v>
      </c>
      <c r="E40" s="84">
        <v>359.01</v>
      </c>
      <c r="F40" s="84">
        <v>2192.86</v>
      </c>
      <c r="G40" s="137"/>
    </row>
    <row r="41" spans="1:7" ht="17.25">
      <c r="A41" s="135" t="s">
        <v>185</v>
      </c>
      <c r="B41" s="84">
        <v>36855.39</v>
      </c>
      <c r="C41" s="84">
        <v>61515.69</v>
      </c>
      <c r="D41" s="138" t="s">
        <v>186</v>
      </c>
      <c r="E41" s="84">
        <v>5595.03</v>
      </c>
      <c r="F41" s="84">
        <v>9260.52</v>
      </c>
      <c r="G41" s="137"/>
    </row>
    <row r="42" spans="1:7" ht="17.25">
      <c r="A42" s="135" t="s">
        <v>187</v>
      </c>
      <c r="B42" s="84">
        <v>1263.57</v>
      </c>
      <c r="C42" s="84">
        <v>1411.13</v>
      </c>
      <c r="D42" s="138" t="s">
        <v>215</v>
      </c>
      <c r="E42" s="84">
        <v>1860.47</v>
      </c>
      <c r="F42" s="84">
        <v>-5392.2</v>
      </c>
      <c r="G42" s="137"/>
    </row>
    <row r="43" spans="1:7" ht="17.25">
      <c r="A43" s="135" t="s">
        <v>189</v>
      </c>
      <c r="B43" s="84">
        <v>4574.4</v>
      </c>
      <c r="C43" s="84">
        <v>8043.43</v>
      </c>
      <c r="D43" s="138" t="s">
        <v>190</v>
      </c>
      <c r="E43" s="84">
        <v>211</v>
      </c>
      <c r="F43" s="84">
        <v>211</v>
      </c>
      <c r="G43" s="137"/>
    </row>
    <row r="44" spans="1:7" ht="17.25">
      <c r="A44" s="135" t="s">
        <v>191</v>
      </c>
      <c r="B44" s="84">
        <v>15673.36</v>
      </c>
      <c r="C44" s="84">
        <v>46285.96</v>
      </c>
      <c r="D44" s="138" t="s">
        <v>192</v>
      </c>
      <c r="E44" s="84">
        <v>10237.98</v>
      </c>
      <c r="F44" s="84">
        <v>23642.6</v>
      </c>
      <c r="G44" s="137"/>
    </row>
    <row r="45" spans="1:7" ht="17.25">
      <c r="A45" s="135" t="s">
        <v>193</v>
      </c>
      <c r="B45" s="84">
        <v>5494.96</v>
      </c>
      <c r="C45" s="84">
        <v>9478.32</v>
      </c>
      <c r="D45" s="138" t="s">
        <v>194</v>
      </c>
      <c r="E45" s="84">
        <v>29506.5</v>
      </c>
      <c r="F45" s="84">
        <v>49162.39</v>
      </c>
      <c r="G45" s="137"/>
    </row>
    <row r="46" spans="1:7" ht="17.25">
      <c r="A46" s="135" t="s">
        <v>195</v>
      </c>
      <c r="B46" s="84">
        <v>14364.99</v>
      </c>
      <c r="C46" s="84">
        <v>15119.81</v>
      </c>
      <c r="D46" s="138" t="s">
        <v>196</v>
      </c>
      <c r="E46" s="84">
        <v>630</v>
      </c>
      <c r="F46" s="84">
        <v>1563.68</v>
      </c>
      <c r="G46" s="137"/>
    </row>
    <row r="47" spans="1:7" ht="17.25">
      <c r="A47" s="135" t="s">
        <v>197</v>
      </c>
      <c r="B47" s="84">
        <v>7235.7</v>
      </c>
      <c r="C47" s="84">
        <v>42468.85</v>
      </c>
      <c r="D47" s="138" t="s">
        <v>198</v>
      </c>
      <c r="E47" s="84">
        <v>57986.87</v>
      </c>
      <c r="F47" s="84">
        <v>78421.84</v>
      </c>
      <c r="G47" s="137"/>
    </row>
    <row r="48" spans="1:7" ht="17.25">
      <c r="A48" s="135" t="s">
        <v>199</v>
      </c>
      <c r="B48" s="84">
        <v>3973.7</v>
      </c>
      <c r="C48" s="84">
        <v>5850.44</v>
      </c>
      <c r="D48" s="138" t="s">
        <v>200</v>
      </c>
      <c r="E48" s="84">
        <v>5254.27</v>
      </c>
      <c r="F48" s="84">
        <v>7113.43</v>
      </c>
      <c r="G48" s="137"/>
    </row>
    <row r="49" spans="1:7" ht="17.25">
      <c r="A49" s="135" t="s">
        <v>201</v>
      </c>
      <c r="B49" s="84">
        <v>1134.7699999999884</v>
      </c>
      <c r="C49" s="84">
        <v>16461.94</v>
      </c>
      <c r="D49" s="138" t="s">
        <v>202</v>
      </c>
      <c r="E49" s="84">
        <v>1198689.24</v>
      </c>
      <c r="F49" s="84">
        <v>1710765.53</v>
      </c>
      <c r="G49" s="137"/>
    </row>
    <row r="50" spans="1:7" ht="17.25">
      <c r="A50" s="135" t="s">
        <v>203</v>
      </c>
      <c r="B50" s="84">
        <v>2336.04</v>
      </c>
      <c r="C50" s="84">
        <v>10857.28</v>
      </c>
      <c r="D50" s="138" t="s">
        <v>204</v>
      </c>
      <c r="E50" s="84">
        <v>129304.95</v>
      </c>
      <c r="F50" s="84">
        <v>191669.23</v>
      </c>
      <c r="G50" s="137"/>
    </row>
    <row r="51" spans="1:7" ht="18" thickBot="1">
      <c r="A51" s="135" t="s">
        <v>205</v>
      </c>
      <c r="B51" s="84">
        <v>229059.68</v>
      </c>
      <c r="C51" s="84">
        <v>862015.03</v>
      </c>
      <c r="D51" s="138" t="s">
        <v>206</v>
      </c>
      <c r="E51" s="109">
        <v>-4466411.74</v>
      </c>
      <c r="F51" s="208">
        <v>-5303983.52</v>
      </c>
      <c r="G51" s="137"/>
    </row>
    <row r="52" spans="1:7" ht="18" thickTop="1">
      <c r="A52" s="135" t="s">
        <v>207</v>
      </c>
      <c r="B52" s="84">
        <v>923.55</v>
      </c>
      <c r="C52" s="84">
        <v>2045.91</v>
      </c>
      <c r="D52" s="138"/>
      <c r="E52" s="209"/>
      <c r="F52" s="210"/>
      <c r="G52" s="137"/>
    </row>
    <row r="53" spans="1:7" ht="17.25">
      <c r="A53" s="211" t="s">
        <v>234</v>
      </c>
      <c r="B53" s="84">
        <v>9326.15</v>
      </c>
      <c r="C53" s="84">
        <v>11847.8</v>
      </c>
      <c r="D53" s="212" t="s">
        <v>209</v>
      </c>
      <c r="E53" s="112">
        <v>1925268.22</v>
      </c>
      <c r="F53" s="112">
        <v>3877807.5</v>
      </c>
      <c r="G53" s="137"/>
    </row>
    <row r="54" spans="1:6" ht="12.75">
      <c r="A54" s="137"/>
      <c r="B54" s="113"/>
      <c r="C54" s="94"/>
      <c r="F54" t="s">
        <v>104</v>
      </c>
    </row>
    <row r="57" ht="12.75">
      <c r="A57" t="s">
        <v>104</v>
      </c>
    </row>
    <row r="58" ht="12.75">
      <c r="A58" t="s">
        <v>104</v>
      </c>
    </row>
    <row r="59" ht="12.75">
      <c r="A59" t="s">
        <v>104</v>
      </c>
    </row>
    <row r="63" spans="1:10" ht="17.25">
      <c r="A63" s="144"/>
      <c r="B63" s="145">
        <v>10601</v>
      </c>
      <c r="C63" s="145">
        <v>10602</v>
      </c>
      <c r="D63" s="145">
        <v>10603</v>
      </c>
      <c r="E63" s="146" t="s">
        <v>216</v>
      </c>
      <c r="F63" s="144"/>
      <c r="G63" s="145">
        <v>10601</v>
      </c>
      <c r="H63" s="145">
        <v>10602</v>
      </c>
      <c r="I63" s="145">
        <v>10603</v>
      </c>
      <c r="J63" s="146" t="s">
        <v>216</v>
      </c>
    </row>
    <row r="64" spans="1:10" ht="17.25">
      <c r="A64" s="147" t="s">
        <v>113</v>
      </c>
      <c r="B64" s="122">
        <v>-53497.19</v>
      </c>
      <c r="C64" s="122">
        <v>104335.74</v>
      </c>
      <c r="D64" s="122">
        <v>5622.47</v>
      </c>
      <c r="E64" s="123">
        <v>56461.02</v>
      </c>
      <c r="F64" s="149" t="s">
        <v>114</v>
      </c>
      <c r="G64" s="122">
        <v>-3852</v>
      </c>
      <c r="H64" s="122">
        <v>20482</v>
      </c>
      <c r="I64" s="122">
        <v>643.43</v>
      </c>
      <c r="J64" s="123">
        <v>17273.43</v>
      </c>
    </row>
    <row r="65" spans="1:10" ht="17.25">
      <c r="A65" s="147" t="s">
        <v>115</v>
      </c>
      <c r="B65" s="122">
        <v>-34177.6</v>
      </c>
      <c r="C65" s="122">
        <v>45209</v>
      </c>
      <c r="D65" s="122">
        <v>673.82</v>
      </c>
      <c r="E65" s="123">
        <v>11705.22</v>
      </c>
      <c r="F65" s="149" t="s">
        <v>116</v>
      </c>
      <c r="G65" s="122">
        <v>-920</v>
      </c>
      <c r="H65" s="122">
        <v>2157</v>
      </c>
      <c r="I65" s="122">
        <v>393.25</v>
      </c>
      <c r="J65" s="123">
        <v>1630.25</v>
      </c>
    </row>
    <row r="66" spans="1:10" ht="17.25">
      <c r="A66" s="147" t="s">
        <v>117</v>
      </c>
      <c r="B66" s="122">
        <v>-12207</v>
      </c>
      <c r="C66" s="122">
        <v>15184</v>
      </c>
      <c r="D66" s="122">
        <v>564.7</v>
      </c>
      <c r="E66" s="123">
        <v>3541.7</v>
      </c>
      <c r="F66" s="149" t="s">
        <v>118</v>
      </c>
      <c r="G66" s="122">
        <v>-34701.52</v>
      </c>
      <c r="H66" s="122">
        <v>39156.74</v>
      </c>
      <c r="I66" s="122">
        <v>-43.98</v>
      </c>
      <c r="J66" s="123">
        <v>4411.24</v>
      </c>
    </row>
    <row r="67" spans="1:10" ht="17.25">
      <c r="A67" s="147" t="s">
        <v>119</v>
      </c>
      <c r="B67" s="122">
        <v>-250</v>
      </c>
      <c r="C67" s="122">
        <v>2103</v>
      </c>
      <c r="D67" s="122">
        <v>837.31</v>
      </c>
      <c r="E67" s="123">
        <v>2690.31</v>
      </c>
      <c r="F67" s="149" t="s">
        <v>120</v>
      </c>
      <c r="G67" s="122">
        <v>-195444.4</v>
      </c>
      <c r="H67" s="122">
        <v>253219.59</v>
      </c>
      <c r="I67" s="122">
        <v>3059.72</v>
      </c>
      <c r="J67" s="123">
        <v>60834.91</v>
      </c>
    </row>
    <row r="68" spans="1:10" ht="17.25">
      <c r="A68" s="147" t="s">
        <v>121</v>
      </c>
      <c r="B68" s="122">
        <v>-328801.21</v>
      </c>
      <c r="C68" s="122">
        <v>379118.76</v>
      </c>
      <c r="D68" s="122">
        <v>5546.87</v>
      </c>
      <c r="E68" s="123">
        <v>55864.42</v>
      </c>
      <c r="F68" s="149" t="s">
        <v>122</v>
      </c>
      <c r="G68" s="122">
        <v>-23516</v>
      </c>
      <c r="H68" s="122">
        <v>27088.76</v>
      </c>
      <c r="I68" s="122">
        <v>277.37</v>
      </c>
      <c r="J68" s="123">
        <v>3850.13</v>
      </c>
    </row>
    <row r="69" spans="1:10" ht="17.25">
      <c r="A69" s="147" t="s">
        <v>123</v>
      </c>
      <c r="B69" s="122">
        <v>-1268333.38</v>
      </c>
      <c r="C69" s="122">
        <v>1288247.18</v>
      </c>
      <c r="D69" s="122">
        <v>2067.91</v>
      </c>
      <c r="E69" s="123">
        <v>21981.71</v>
      </c>
      <c r="F69" s="149" t="s">
        <v>124</v>
      </c>
      <c r="G69" s="122">
        <v>-4075</v>
      </c>
      <c r="H69" s="122">
        <v>2667</v>
      </c>
      <c r="I69" s="122">
        <v>185.34</v>
      </c>
      <c r="J69" s="123">
        <v>-1222.66</v>
      </c>
    </row>
    <row r="70" spans="1:10" ht="17.25">
      <c r="A70" s="147" t="s">
        <v>125</v>
      </c>
      <c r="B70" s="122">
        <v>-54583.22</v>
      </c>
      <c r="C70" s="122">
        <v>63337.69</v>
      </c>
      <c r="D70" s="122">
        <v>1544.88</v>
      </c>
      <c r="E70" s="123">
        <v>10299.35</v>
      </c>
      <c r="F70" s="149" t="s">
        <v>126</v>
      </c>
      <c r="G70" s="122">
        <v>-13300</v>
      </c>
      <c r="H70" s="122">
        <v>9804.48</v>
      </c>
      <c r="I70" s="122">
        <v>443.28</v>
      </c>
      <c r="J70" s="123">
        <v>-3052.24</v>
      </c>
    </row>
    <row r="71" spans="1:10" ht="17.25">
      <c r="A71" s="147" t="s">
        <v>127</v>
      </c>
      <c r="B71" s="122">
        <v>-4350</v>
      </c>
      <c r="C71" s="122">
        <v>4341.57</v>
      </c>
      <c r="D71" s="122">
        <v>37.99</v>
      </c>
      <c r="E71" s="123">
        <v>29.55999999999971</v>
      </c>
      <c r="F71" s="149" t="s">
        <v>128</v>
      </c>
      <c r="G71" s="122">
        <v>-78133.69</v>
      </c>
      <c r="H71" s="122">
        <v>180115.89</v>
      </c>
      <c r="I71" s="122">
        <v>3438.31</v>
      </c>
      <c r="J71" s="123">
        <v>105420.51</v>
      </c>
    </row>
    <row r="72" spans="1:10" ht="17.25">
      <c r="A72" s="147" t="s">
        <v>129</v>
      </c>
      <c r="B72" s="122">
        <v>-1519</v>
      </c>
      <c r="C72" s="122">
        <v>5945</v>
      </c>
      <c r="D72" s="122">
        <v>752</v>
      </c>
      <c r="E72" s="123">
        <v>5178</v>
      </c>
      <c r="F72" s="149" t="s">
        <v>130</v>
      </c>
      <c r="G72" s="122">
        <v>-31912.45</v>
      </c>
      <c r="H72" s="122">
        <v>51992.77</v>
      </c>
      <c r="I72" s="122">
        <v>478.49</v>
      </c>
      <c r="J72" s="123">
        <v>20558.81</v>
      </c>
    </row>
    <row r="73" spans="1:10" ht="17.25">
      <c r="A73" s="147" t="s">
        <v>131</v>
      </c>
      <c r="B73" s="122">
        <v>-13366</v>
      </c>
      <c r="C73" s="122">
        <v>84175.72</v>
      </c>
      <c r="D73" s="122">
        <v>1999.17</v>
      </c>
      <c r="E73" s="123">
        <v>72808.89</v>
      </c>
      <c r="F73" s="149" t="s">
        <v>132</v>
      </c>
      <c r="G73" s="122">
        <v>-3742.3</v>
      </c>
      <c r="H73" s="122">
        <v>7582</v>
      </c>
      <c r="I73" s="122">
        <v>406.7</v>
      </c>
      <c r="J73" s="123">
        <v>4246.4</v>
      </c>
    </row>
    <row r="74" spans="1:10" ht="17.25">
      <c r="A74" s="147" t="s">
        <v>133</v>
      </c>
      <c r="B74" s="122">
        <v>-14568.07</v>
      </c>
      <c r="C74" s="122">
        <v>25471.53</v>
      </c>
      <c r="D74" s="122">
        <v>468.73</v>
      </c>
      <c r="E74" s="123">
        <v>11372.19</v>
      </c>
      <c r="F74" s="149" t="s">
        <v>134</v>
      </c>
      <c r="G74" s="122">
        <v>-48460.94</v>
      </c>
      <c r="H74" s="122">
        <v>109891.58</v>
      </c>
      <c r="I74" s="122">
        <v>3640.51</v>
      </c>
      <c r="J74" s="123">
        <v>65071.15</v>
      </c>
    </row>
    <row r="75" spans="1:10" ht="17.25">
      <c r="A75" s="147" t="s">
        <v>135</v>
      </c>
      <c r="B75" s="122">
        <v>-33426.76</v>
      </c>
      <c r="C75" s="122">
        <v>33550.84</v>
      </c>
      <c r="D75" s="122">
        <v>86.18</v>
      </c>
      <c r="E75" s="123">
        <v>210.25999999999448</v>
      </c>
      <c r="F75" s="149" t="s">
        <v>136</v>
      </c>
      <c r="G75" s="122">
        <v>-1711</v>
      </c>
      <c r="H75" s="122">
        <v>2011</v>
      </c>
      <c r="I75" s="122">
        <v>0</v>
      </c>
      <c r="J75" s="123">
        <v>300</v>
      </c>
    </row>
    <row r="76" spans="1:10" ht="17.25">
      <c r="A76" s="147" t="s">
        <v>137</v>
      </c>
      <c r="B76" s="122">
        <v>-10845</v>
      </c>
      <c r="C76" s="122">
        <v>22299</v>
      </c>
      <c r="D76" s="122">
        <v>1275.01</v>
      </c>
      <c r="E76" s="123">
        <v>12729.01</v>
      </c>
      <c r="F76" s="149" t="s">
        <v>138</v>
      </c>
      <c r="G76" s="122">
        <v>-18497</v>
      </c>
      <c r="H76" s="122">
        <v>129158.96</v>
      </c>
      <c r="I76" s="122">
        <v>986.03</v>
      </c>
      <c r="J76" s="123">
        <v>111647.99</v>
      </c>
    </row>
    <row r="77" spans="1:10" ht="17.25">
      <c r="A77" s="147" t="s">
        <v>139</v>
      </c>
      <c r="B77" s="122">
        <v>-3041</v>
      </c>
      <c r="C77" s="122">
        <v>0</v>
      </c>
      <c r="D77" s="122">
        <v>16.32</v>
      </c>
      <c r="E77" s="123">
        <v>-3024.68</v>
      </c>
      <c r="F77" s="149" t="s">
        <v>140</v>
      </c>
      <c r="G77" s="122">
        <v>-84401.94</v>
      </c>
      <c r="H77" s="122">
        <v>106753.13</v>
      </c>
      <c r="I77" s="122">
        <v>1918.56</v>
      </c>
      <c r="J77" s="123">
        <v>24269.75</v>
      </c>
    </row>
    <row r="78" spans="1:10" ht="17.25">
      <c r="A78" s="147" t="s">
        <v>141</v>
      </c>
      <c r="B78" s="122">
        <v>-9321.35</v>
      </c>
      <c r="C78" s="122">
        <v>18781.1</v>
      </c>
      <c r="D78" s="122">
        <v>391.76</v>
      </c>
      <c r="E78" s="123">
        <v>9851.51</v>
      </c>
      <c r="F78" s="149" t="s">
        <v>142</v>
      </c>
      <c r="G78" s="122">
        <v>-11400</v>
      </c>
      <c r="H78" s="122">
        <v>19135</v>
      </c>
      <c r="I78" s="122">
        <v>583</v>
      </c>
      <c r="J78" s="123">
        <v>8318</v>
      </c>
    </row>
    <row r="79" spans="1:10" ht="17.25">
      <c r="A79" s="147" t="s">
        <v>143</v>
      </c>
      <c r="B79" s="122">
        <v>-47891.06</v>
      </c>
      <c r="C79" s="122">
        <v>72865</v>
      </c>
      <c r="D79" s="122">
        <v>1642.85</v>
      </c>
      <c r="E79" s="123">
        <v>26616.79</v>
      </c>
      <c r="F79" s="149" t="s">
        <v>144</v>
      </c>
      <c r="G79" s="122">
        <v>0</v>
      </c>
      <c r="H79" s="122">
        <v>741</v>
      </c>
      <c r="I79" s="122">
        <v>0</v>
      </c>
      <c r="J79" s="123">
        <v>741</v>
      </c>
    </row>
    <row r="80" spans="1:10" ht="17.25">
      <c r="A80" s="147" t="s">
        <v>145</v>
      </c>
      <c r="B80" s="122">
        <v>-7277</v>
      </c>
      <c r="C80" s="122">
        <v>8767</v>
      </c>
      <c r="D80" s="122">
        <v>0</v>
      </c>
      <c r="E80" s="123">
        <v>1490</v>
      </c>
      <c r="F80" s="149" t="s">
        <v>146</v>
      </c>
      <c r="G80" s="122">
        <v>-4910.16</v>
      </c>
      <c r="H80" s="122">
        <v>76480.66</v>
      </c>
      <c r="I80" s="122">
        <v>1669.91</v>
      </c>
      <c r="J80" s="123">
        <v>73240.41</v>
      </c>
    </row>
    <row r="81" spans="1:10" ht="17.25">
      <c r="A81" s="147" t="s">
        <v>147</v>
      </c>
      <c r="B81" s="122">
        <v>-33982</v>
      </c>
      <c r="C81" s="122">
        <v>53840.07</v>
      </c>
      <c r="D81" s="122">
        <v>2645.72</v>
      </c>
      <c r="E81" s="123">
        <v>22503.79</v>
      </c>
      <c r="F81" s="149" t="s">
        <v>148</v>
      </c>
      <c r="G81" s="122">
        <v>-7900</v>
      </c>
      <c r="H81" s="122">
        <v>19988.04</v>
      </c>
      <c r="I81" s="122">
        <v>383</v>
      </c>
      <c r="J81" s="123">
        <v>12471.04</v>
      </c>
    </row>
    <row r="82" spans="1:10" ht="17.25">
      <c r="A82" s="147" t="s">
        <v>214</v>
      </c>
      <c r="B82" s="122">
        <v>-9602581.99</v>
      </c>
      <c r="C82" s="122">
        <v>11096721.76</v>
      </c>
      <c r="D82" s="122">
        <v>79873.37</v>
      </c>
      <c r="E82" s="123">
        <v>1574013.14</v>
      </c>
      <c r="F82" s="149" t="s">
        <v>150</v>
      </c>
      <c r="G82" s="122">
        <v>-1500</v>
      </c>
      <c r="H82" s="122">
        <v>4504</v>
      </c>
      <c r="I82" s="122">
        <v>72.79</v>
      </c>
      <c r="J82" s="123">
        <v>3076.79</v>
      </c>
    </row>
    <row r="83" spans="1:10" ht="17.25">
      <c r="A83" s="147" t="s">
        <v>151</v>
      </c>
      <c r="B83" s="122">
        <v>-4020</v>
      </c>
      <c r="C83" s="122">
        <v>9309</v>
      </c>
      <c r="D83" s="122">
        <v>0</v>
      </c>
      <c r="E83" s="123">
        <v>5289</v>
      </c>
      <c r="F83" s="149" t="s">
        <v>152</v>
      </c>
      <c r="G83" s="122">
        <v>0</v>
      </c>
      <c r="H83" s="122">
        <v>318</v>
      </c>
      <c r="I83" s="122">
        <v>36</v>
      </c>
      <c r="J83" s="123">
        <v>354</v>
      </c>
    </row>
    <row r="84" spans="1:10" ht="17.25">
      <c r="A84" s="147" t="s">
        <v>153</v>
      </c>
      <c r="B84" s="122">
        <v>-5655.89</v>
      </c>
      <c r="C84" s="122">
        <v>13142.03</v>
      </c>
      <c r="D84" s="122">
        <v>1747.22</v>
      </c>
      <c r="E84" s="123">
        <v>9233.36</v>
      </c>
      <c r="F84" s="149" t="s">
        <v>154</v>
      </c>
      <c r="G84" s="122">
        <v>-1360</v>
      </c>
      <c r="H84" s="122">
        <v>12440</v>
      </c>
      <c r="I84" s="122">
        <v>98.56</v>
      </c>
      <c r="J84" s="123">
        <v>11178.56</v>
      </c>
    </row>
    <row r="85" spans="1:10" ht="17.25">
      <c r="A85" s="147" t="s">
        <v>155</v>
      </c>
      <c r="B85" s="122">
        <v>-50546.16</v>
      </c>
      <c r="C85" s="122">
        <v>59427.68</v>
      </c>
      <c r="D85" s="122">
        <v>1617.51</v>
      </c>
      <c r="E85" s="123">
        <v>10499.03</v>
      </c>
      <c r="F85" s="149" t="s">
        <v>156</v>
      </c>
      <c r="G85" s="122">
        <v>-52997.87</v>
      </c>
      <c r="H85" s="122">
        <v>72959.02</v>
      </c>
      <c r="I85" s="122">
        <v>2993.17</v>
      </c>
      <c r="J85" s="123">
        <v>22954.32</v>
      </c>
    </row>
    <row r="86" spans="1:10" ht="17.25">
      <c r="A86" s="147" t="s">
        <v>157</v>
      </c>
      <c r="B86" s="122">
        <v>-8200.27</v>
      </c>
      <c r="C86" s="122">
        <v>19737</v>
      </c>
      <c r="D86" s="122">
        <v>756.9</v>
      </c>
      <c r="E86" s="123">
        <v>12293.63</v>
      </c>
      <c r="F86" s="149" t="s">
        <v>158</v>
      </c>
      <c r="G86" s="122">
        <v>-8655</v>
      </c>
      <c r="H86" s="122">
        <v>25085.12</v>
      </c>
      <c r="I86" s="122">
        <v>1130.39</v>
      </c>
      <c r="J86" s="123">
        <v>17560.51</v>
      </c>
    </row>
    <row r="87" spans="1:10" ht="17.25">
      <c r="A87" s="147" t="s">
        <v>159</v>
      </c>
      <c r="B87" s="122">
        <v>-130341.81</v>
      </c>
      <c r="C87" s="122">
        <v>158981</v>
      </c>
      <c r="D87" s="122">
        <v>2316.41</v>
      </c>
      <c r="E87" s="123">
        <v>30955.6</v>
      </c>
      <c r="F87" s="149" t="s">
        <v>160</v>
      </c>
      <c r="G87" s="122">
        <v>-27358</v>
      </c>
      <c r="H87" s="122">
        <v>34573.86</v>
      </c>
      <c r="I87" s="122">
        <v>1523.62</v>
      </c>
      <c r="J87" s="123">
        <v>8739.48</v>
      </c>
    </row>
    <row r="88" spans="1:10" ht="17.25">
      <c r="A88" s="147" t="s">
        <v>161</v>
      </c>
      <c r="B88" s="122">
        <v>-9559</v>
      </c>
      <c r="C88" s="122">
        <v>10253</v>
      </c>
      <c r="D88" s="122">
        <v>201.45</v>
      </c>
      <c r="E88" s="123">
        <v>895.45</v>
      </c>
      <c r="F88" s="149" t="s">
        <v>162</v>
      </c>
      <c r="G88" s="122">
        <v>-35359.3</v>
      </c>
      <c r="H88" s="122">
        <v>36089.18</v>
      </c>
      <c r="I88" s="122">
        <v>779.83</v>
      </c>
      <c r="J88" s="123">
        <v>1509.71</v>
      </c>
    </row>
    <row r="89" spans="1:10" ht="17.25">
      <c r="A89" s="147" t="s">
        <v>163</v>
      </c>
      <c r="B89" s="122">
        <v>-41445.76</v>
      </c>
      <c r="C89" s="122">
        <v>55761.14</v>
      </c>
      <c r="D89" s="122">
        <v>2463.19</v>
      </c>
      <c r="E89" s="123">
        <v>16778.57</v>
      </c>
      <c r="F89" s="149" t="s">
        <v>164</v>
      </c>
      <c r="G89" s="122">
        <v>-115528.24</v>
      </c>
      <c r="H89" s="122">
        <v>202818.64</v>
      </c>
      <c r="I89" s="122">
        <v>9924.43</v>
      </c>
      <c r="J89" s="123">
        <v>97214.83</v>
      </c>
    </row>
    <row r="90" spans="1:10" ht="17.25">
      <c r="A90" s="147" t="s">
        <v>165</v>
      </c>
      <c r="B90" s="122">
        <v>-7609.22</v>
      </c>
      <c r="C90" s="122">
        <v>30370.93</v>
      </c>
      <c r="D90" s="122">
        <v>592.65</v>
      </c>
      <c r="E90" s="123">
        <v>23354.36</v>
      </c>
      <c r="F90" s="149" t="s">
        <v>166</v>
      </c>
      <c r="G90" s="122">
        <v>-645.49</v>
      </c>
      <c r="H90" s="122">
        <v>837.54</v>
      </c>
      <c r="I90" s="122">
        <v>16</v>
      </c>
      <c r="J90" s="123">
        <v>208.05</v>
      </c>
    </row>
    <row r="91" spans="1:10" ht="17.25">
      <c r="A91" s="147" t="s">
        <v>167</v>
      </c>
      <c r="B91" s="122">
        <v>-23867</v>
      </c>
      <c r="C91" s="122">
        <v>33215</v>
      </c>
      <c r="D91" s="122">
        <v>1480.44</v>
      </c>
      <c r="E91" s="123">
        <v>10828.44</v>
      </c>
      <c r="F91" s="149" t="s">
        <v>168</v>
      </c>
      <c r="G91" s="122">
        <v>0</v>
      </c>
      <c r="H91" s="122">
        <v>1232</v>
      </c>
      <c r="I91" s="122">
        <v>201.58</v>
      </c>
      <c r="J91" s="123">
        <v>1433.58</v>
      </c>
    </row>
    <row r="92" spans="1:10" ht="17.25">
      <c r="A92" s="147" t="s">
        <v>169</v>
      </c>
      <c r="B92" s="122">
        <v>-493</v>
      </c>
      <c r="C92" s="122">
        <v>4564.34</v>
      </c>
      <c r="D92" s="122">
        <v>938.17</v>
      </c>
      <c r="E92" s="123">
        <v>5009.51</v>
      </c>
      <c r="F92" s="213" t="s">
        <v>235</v>
      </c>
      <c r="G92" s="122">
        <v>-86644.45</v>
      </c>
      <c r="H92" s="122">
        <v>129256.07</v>
      </c>
      <c r="I92" s="122">
        <v>5282.79</v>
      </c>
      <c r="J92" s="123">
        <v>47894.41</v>
      </c>
    </row>
    <row r="93" spans="1:10" ht="17.25">
      <c r="A93" s="147" t="s">
        <v>171</v>
      </c>
      <c r="B93" s="122">
        <v>-36188.97</v>
      </c>
      <c r="C93" s="122">
        <v>100132.28</v>
      </c>
      <c r="D93" s="122">
        <v>2375.2</v>
      </c>
      <c r="E93" s="123">
        <v>66318.51</v>
      </c>
      <c r="F93" s="149" t="s">
        <v>172</v>
      </c>
      <c r="G93" s="122">
        <v>-6266981.82</v>
      </c>
      <c r="H93" s="122">
        <v>7151036.49</v>
      </c>
      <c r="I93" s="122">
        <v>74890.67</v>
      </c>
      <c r="J93" s="123">
        <v>958945.34</v>
      </c>
    </row>
    <row r="94" spans="1:10" ht="17.25">
      <c r="A94" s="147" t="s">
        <v>173</v>
      </c>
      <c r="B94" s="122">
        <v>-32109</v>
      </c>
      <c r="C94" s="122">
        <v>41733</v>
      </c>
      <c r="D94" s="122">
        <v>501.51</v>
      </c>
      <c r="E94" s="123">
        <v>10125.51</v>
      </c>
      <c r="F94" s="149" t="s">
        <v>174</v>
      </c>
      <c r="G94" s="122">
        <v>-1622.09</v>
      </c>
      <c r="H94" s="122">
        <v>112123.95</v>
      </c>
      <c r="I94" s="122">
        <v>1497.56</v>
      </c>
      <c r="J94" s="123">
        <v>111999.42</v>
      </c>
    </row>
    <row r="95" spans="1:10" ht="17.25">
      <c r="A95" s="147" t="s">
        <v>175</v>
      </c>
      <c r="B95" s="122">
        <v>-34440</v>
      </c>
      <c r="C95" s="122">
        <v>43371.92</v>
      </c>
      <c r="D95" s="122">
        <v>839.54</v>
      </c>
      <c r="E95" s="123">
        <v>9771.46</v>
      </c>
      <c r="F95" s="149" t="s">
        <v>176</v>
      </c>
      <c r="G95" s="122">
        <v>-4526</v>
      </c>
      <c r="H95" s="122">
        <v>4803.89</v>
      </c>
      <c r="I95" s="122">
        <v>0.87</v>
      </c>
      <c r="J95" s="123">
        <v>278.76</v>
      </c>
    </row>
    <row r="96" spans="1:10" ht="17.25">
      <c r="A96" s="147" t="s">
        <v>177</v>
      </c>
      <c r="B96" s="122">
        <v>-3954530.65</v>
      </c>
      <c r="C96" s="122">
        <v>4561874.15</v>
      </c>
      <c r="D96" s="122">
        <v>37196.11</v>
      </c>
      <c r="E96" s="123">
        <v>644539.61</v>
      </c>
      <c r="F96" s="149" t="s">
        <v>178</v>
      </c>
      <c r="G96" s="122">
        <v>-327260.02</v>
      </c>
      <c r="H96" s="122">
        <v>357559.81</v>
      </c>
      <c r="I96" s="122">
        <v>6982.92</v>
      </c>
      <c r="J96" s="123">
        <v>37282.71</v>
      </c>
    </row>
    <row r="97" spans="1:10" ht="17.25">
      <c r="A97" s="147" t="s">
        <v>179</v>
      </c>
      <c r="B97" s="122">
        <v>0</v>
      </c>
      <c r="C97" s="122">
        <v>3988</v>
      </c>
      <c r="D97" s="122">
        <v>1255.65</v>
      </c>
      <c r="E97" s="123">
        <v>5243.65</v>
      </c>
      <c r="F97" s="149" t="s">
        <v>180</v>
      </c>
      <c r="G97" s="122">
        <v>-483341.2</v>
      </c>
      <c r="H97" s="122">
        <v>484860.98</v>
      </c>
      <c r="I97" s="122">
        <v>10174.26</v>
      </c>
      <c r="J97" s="123">
        <v>11694.04</v>
      </c>
    </row>
    <row r="98" spans="1:10" ht="17.25">
      <c r="A98" s="147" t="s">
        <v>181</v>
      </c>
      <c r="B98" s="122">
        <v>-63807</v>
      </c>
      <c r="C98" s="122">
        <v>64795</v>
      </c>
      <c r="D98" s="122">
        <v>36</v>
      </c>
      <c r="E98" s="123">
        <v>1024</v>
      </c>
      <c r="F98" s="149" t="s">
        <v>182</v>
      </c>
      <c r="G98" s="122">
        <v>-4598.72</v>
      </c>
      <c r="H98" s="122">
        <v>6654</v>
      </c>
      <c r="I98" s="122">
        <v>61.85</v>
      </c>
      <c r="J98" s="123">
        <v>2117.13</v>
      </c>
    </row>
    <row r="99" spans="1:10" ht="17.25">
      <c r="A99" s="147" t="s">
        <v>183</v>
      </c>
      <c r="B99" s="122">
        <v>-6583.21</v>
      </c>
      <c r="C99" s="122">
        <v>23416.71</v>
      </c>
      <c r="D99" s="122">
        <v>61.24</v>
      </c>
      <c r="E99" s="123">
        <v>16894.74</v>
      </c>
      <c r="F99" s="149" t="s">
        <v>184</v>
      </c>
      <c r="G99" s="122">
        <v>-1250</v>
      </c>
      <c r="H99" s="122">
        <v>1507.17</v>
      </c>
      <c r="I99" s="122">
        <v>101.84</v>
      </c>
      <c r="J99" s="123">
        <v>359.01</v>
      </c>
    </row>
    <row r="100" spans="1:10" ht="17.25">
      <c r="A100" s="147" t="s">
        <v>185</v>
      </c>
      <c r="B100" s="122">
        <v>-14863.4</v>
      </c>
      <c r="C100" s="122">
        <v>48510</v>
      </c>
      <c r="D100" s="122">
        <v>3208.79</v>
      </c>
      <c r="E100" s="123">
        <v>36855.39</v>
      </c>
      <c r="F100" s="149" t="s">
        <v>186</v>
      </c>
      <c r="G100" s="122">
        <v>-6686.95</v>
      </c>
      <c r="H100" s="122">
        <v>11224</v>
      </c>
      <c r="I100" s="122">
        <v>1057.98</v>
      </c>
      <c r="J100" s="123">
        <v>5595.03</v>
      </c>
    </row>
    <row r="101" spans="1:10" ht="17.25">
      <c r="A101" s="147" t="s">
        <v>187</v>
      </c>
      <c r="B101" s="122">
        <v>-13736</v>
      </c>
      <c r="C101" s="122">
        <v>14965</v>
      </c>
      <c r="D101" s="122">
        <v>34.57</v>
      </c>
      <c r="E101" s="123">
        <v>1263.57</v>
      </c>
      <c r="F101" s="149" t="s">
        <v>215</v>
      </c>
      <c r="G101" s="122">
        <v>-3891</v>
      </c>
      <c r="H101" s="122">
        <v>5747</v>
      </c>
      <c r="I101" s="122">
        <v>4.47</v>
      </c>
      <c r="J101" s="123">
        <v>1860.47</v>
      </c>
    </row>
    <row r="102" spans="1:10" ht="17.25">
      <c r="A102" s="147" t="s">
        <v>189</v>
      </c>
      <c r="B102" s="122">
        <v>-10344</v>
      </c>
      <c r="C102" s="122">
        <v>14974.98</v>
      </c>
      <c r="D102" s="122">
        <v>-56.58</v>
      </c>
      <c r="E102" s="123">
        <v>4574.4</v>
      </c>
      <c r="F102" s="149" t="s">
        <v>190</v>
      </c>
      <c r="G102" s="122">
        <v>0</v>
      </c>
      <c r="H102" s="122">
        <v>164</v>
      </c>
      <c r="I102" s="122">
        <v>47</v>
      </c>
      <c r="J102" s="123">
        <v>211</v>
      </c>
    </row>
    <row r="103" spans="1:10" ht="17.25">
      <c r="A103" s="147" t="s">
        <v>191</v>
      </c>
      <c r="B103" s="122">
        <v>-76710.51</v>
      </c>
      <c r="C103" s="122">
        <v>91594</v>
      </c>
      <c r="D103" s="122">
        <v>789.87</v>
      </c>
      <c r="E103" s="123">
        <v>15673.36</v>
      </c>
      <c r="F103" s="149" t="s">
        <v>192</v>
      </c>
      <c r="G103" s="122">
        <v>-13167.22</v>
      </c>
      <c r="H103" s="122">
        <v>22451.06</v>
      </c>
      <c r="I103" s="122">
        <v>954.14</v>
      </c>
      <c r="J103" s="123">
        <v>10237.98</v>
      </c>
    </row>
    <row r="104" spans="1:10" ht="17.25">
      <c r="A104" s="147" t="s">
        <v>193</v>
      </c>
      <c r="B104" s="122">
        <v>-1135.34</v>
      </c>
      <c r="C104" s="122">
        <v>5728</v>
      </c>
      <c r="D104" s="122">
        <v>902.3</v>
      </c>
      <c r="E104" s="123">
        <v>5494.96</v>
      </c>
      <c r="F104" s="149" t="s">
        <v>194</v>
      </c>
      <c r="G104" s="122">
        <v>-104238.36</v>
      </c>
      <c r="H104" s="122">
        <v>129930.5</v>
      </c>
      <c r="I104" s="122">
        <v>3814.36</v>
      </c>
      <c r="J104" s="123">
        <v>29506.5</v>
      </c>
    </row>
    <row r="105" spans="1:10" ht="17.25">
      <c r="A105" s="147" t="s">
        <v>195</v>
      </c>
      <c r="B105" s="122">
        <v>0</v>
      </c>
      <c r="C105" s="122">
        <v>9095.26</v>
      </c>
      <c r="D105" s="122">
        <v>5269.73</v>
      </c>
      <c r="E105" s="123">
        <v>14364.99</v>
      </c>
      <c r="F105" s="149" t="s">
        <v>196</v>
      </c>
      <c r="G105" s="122">
        <v>0</v>
      </c>
      <c r="H105" s="122">
        <v>559</v>
      </c>
      <c r="I105" s="122">
        <v>71</v>
      </c>
      <c r="J105" s="123">
        <v>630</v>
      </c>
    </row>
    <row r="106" spans="1:10" ht="17.25">
      <c r="A106" s="147" t="s">
        <v>197</v>
      </c>
      <c r="B106" s="122">
        <v>-7744</v>
      </c>
      <c r="C106" s="122">
        <v>13939.01</v>
      </c>
      <c r="D106" s="122">
        <v>1040.69</v>
      </c>
      <c r="E106" s="123">
        <v>7235.7</v>
      </c>
      <c r="F106" s="149" t="s">
        <v>198</v>
      </c>
      <c r="G106" s="122">
        <v>-1163.08</v>
      </c>
      <c r="H106" s="122">
        <v>56504</v>
      </c>
      <c r="I106" s="122">
        <v>2645.95</v>
      </c>
      <c r="J106" s="123">
        <v>57986.87</v>
      </c>
    </row>
    <row r="107" spans="1:10" ht="17.25">
      <c r="A107" s="147" t="s">
        <v>199</v>
      </c>
      <c r="B107" s="122">
        <v>0</v>
      </c>
      <c r="C107" s="122">
        <v>3936</v>
      </c>
      <c r="D107" s="122">
        <v>37.7</v>
      </c>
      <c r="E107" s="123">
        <v>3973.7</v>
      </c>
      <c r="F107" s="149" t="s">
        <v>200</v>
      </c>
      <c r="G107" s="122">
        <v>-33010</v>
      </c>
      <c r="H107" s="122">
        <v>37390.8</v>
      </c>
      <c r="I107" s="122">
        <v>873.47</v>
      </c>
      <c r="J107" s="123">
        <v>5254.27</v>
      </c>
    </row>
    <row r="108" spans="1:10" ht="17.25">
      <c r="A108" s="147" t="s">
        <v>201</v>
      </c>
      <c r="B108" s="122">
        <v>-223575.41</v>
      </c>
      <c r="C108" s="122">
        <v>223075.21</v>
      </c>
      <c r="D108" s="122">
        <v>1634.97</v>
      </c>
      <c r="E108" s="123">
        <v>1134.7699999999884</v>
      </c>
      <c r="F108" s="149" t="s">
        <v>202</v>
      </c>
      <c r="G108" s="122">
        <v>-2224381.91</v>
      </c>
      <c r="H108" s="122">
        <v>3308866.09</v>
      </c>
      <c r="I108" s="122">
        <v>114205.06</v>
      </c>
      <c r="J108" s="123">
        <v>1198689.24</v>
      </c>
    </row>
    <row r="109" spans="1:10" ht="17.25">
      <c r="A109" s="147" t="s">
        <v>203</v>
      </c>
      <c r="B109" s="122">
        <v>-17810</v>
      </c>
      <c r="C109" s="122">
        <v>20041.97</v>
      </c>
      <c r="D109" s="122">
        <v>104.07</v>
      </c>
      <c r="E109" s="123">
        <v>2336.04</v>
      </c>
      <c r="F109" s="149" t="s">
        <v>204</v>
      </c>
      <c r="G109" s="122">
        <v>-89642.52</v>
      </c>
      <c r="H109" s="122">
        <v>210570.98</v>
      </c>
      <c r="I109" s="122">
        <v>8376.49</v>
      </c>
      <c r="J109" s="123">
        <v>129304.95</v>
      </c>
    </row>
    <row r="110" spans="1:10" ht="17.25">
      <c r="A110" s="147" t="s">
        <v>205</v>
      </c>
      <c r="B110" s="122">
        <v>-10994989.9</v>
      </c>
      <c r="C110" s="122">
        <v>11183491.22</v>
      </c>
      <c r="D110" s="122">
        <v>40558.36</v>
      </c>
      <c r="E110" s="123">
        <v>229059.68</v>
      </c>
      <c r="F110" s="149" t="s">
        <v>206</v>
      </c>
      <c r="G110" s="122">
        <v>-5059887.07</v>
      </c>
      <c r="H110" s="122">
        <v>587226.5</v>
      </c>
      <c r="I110" s="122">
        <v>6248.83</v>
      </c>
      <c r="J110" s="123">
        <v>-4466411.74</v>
      </c>
    </row>
    <row r="111" spans="1:10" ht="17.25">
      <c r="A111" s="147" t="s">
        <v>207</v>
      </c>
      <c r="B111" s="122">
        <v>10.26</v>
      </c>
      <c r="C111" s="122">
        <v>673.01</v>
      </c>
      <c r="D111" s="122">
        <v>240.28</v>
      </c>
      <c r="E111" s="123">
        <v>923.55</v>
      </c>
      <c r="F111" s="147"/>
      <c r="G111" s="123"/>
      <c r="H111" s="123"/>
      <c r="I111" s="123"/>
      <c r="J111" s="129" t="s">
        <v>104</v>
      </c>
    </row>
    <row r="112" spans="1:10" ht="17.25">
      <c r="A112" s="147" t="s">
        <v>208</v>
      </c>
      <c r="B112" s="122">
        <v>-5738</v>
      </c>
      <c r="C112" s="122">
        <v>14425.99</v>
      </c>
      <c r="D112" s="122">
        <v>638.16</v>
      </c>
      <c r="E112" s="123">
        <v>9326.15</v>
      </c>
      <c r="F112" s="153" t="s">
        <v>209</v>
      </c>
      <c r="G112" s="123">
        <v>-42832626.78</v>
      </c>
      <c r="H112" s="123">
        <v>44270535.04000001</v>
      </c>
      <c r="I112" s="123">
        <v>487359.96</v>
      </c>
      <c r="J112" s="123">
        <v>1925268.22</v>
      </c>
    </row>
  </sheetData>
  <sheetProtection/>
  <printOptions/>
  <pageMargins left="0.75" right="0.27" top="0.8" bottom="0.17" header="0.5" footer="0.21"/>
  <pageSetup fitToHeight="1" fitToWidth="1"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111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140625" style="0" customWidth="1"/>
    <col min="2" max="2" width="19.57421875" style="0" customWidth="1"/>
    <col min="3" max="3" width="20.8515625" style="0" customWidth="1"/>
    <col min="4" max="4" width="24.00390625" style="0" customWidth="1"/>
    <col min="5" max="5" width="18.7109375" style="0" bestFit="1" customWidth="1"/>
    <col min="6" max="6" width="20.28125" style="0" bestFit="1" customWidth="1"/>
    <col min="7" max="7" width="19.57421875" style="0" bestFit="1" customWidth="1"/>
    <col min="8" max="8" width="19.140625" style="0" customWidth="1"/>
    <col min="9" max="9" width="18.7109375" style="0" customWidth="1"/>
    <col min="10" max="10" width="25.57421875" style="0" bestFit="1" customWidth="1"/>
    <col min="11" max="11" width="19.8515625" style="0" customWidth="1"/>
    <col min="12" max="12" width="18.7109375" style="0" bestFit="1" customWidth="1"/>
    <col min="13" max="13" width="19.57421875" style="0" bestFit="1" customWidth="1"/>
    <col min="14" max="14" width="15.7109375" style="0" customWidth="1"/>
    <col min="15" max="15" width="19.57421875" style="0" customWidth="1"/>
    <col min="16" max="16" width="19.28125" style="0" customWidth="1"/>
    <col min="17" max="17" width="20.140625" style="0" customWidth="1"/>
    <col min="18" max="18" width="20.28125" style="0" customWidth="1"/>
  </cols>
  <sheetData>
    <row r="1" spans="1:7" ht="17.25">
      <c r="A1" s="179"/>
      <c r="B1" s="179"/>
      <c r="C1" s="179" t="s">
        <v>0</v>
      </c>
      <c r="D1" s="179"/>
      <c r="E1" s="179"/>
      <c r="F1" s="179"/>
      <c r="G1" s="75"/>
    </row>
    <row r="2" spans="1:7" ht="17.25">
      <c r="A2" s="179"/>
      <c r="B2" s="179"/>
      <c r="C2" s="179" t="s">
        <v>105</v>
      </c>
      <c r="D2" s="179"/>
      <c r="E2" s="179"/>
      <c r="F2" s="179"/>
      <c r="G2" s="75"/>
    </row>
    <row r="3" spans="1:7" ht="17.25">
      <c r="A3" s="179" t="s">
        <v>223</v>
      </c>
      <c r="B3" s="180" t="s">
        <v>224</v>
      </c>
      <c r="C3" s="179" t="s">
        <v>225</v>
      </c>
      <c r="D3" s="179" t="s">
        <v>104</v>
      </c>
      <c r="E3" s="179"/>
      <c r="F3" s="181" t="s">
        <v>226</v>
      </c>
      <c r="G3" s="75"/>
    </row>
    <row r="4" spans="1:7" ht="17.25">
      <c r="A4" s="182" t="s">
        <v>110</v>
      </c>
      <c r="B4" s="183" t="s">
        <v>213</v>
      </c>
      <c r="C4" s="184" t="s">
        <v>112</v>
      </c>
      <c r="D4" s="182" t="s">
        <v>110</v>
      </c>
      <c r="E4" s="183" t="str">
        <f>B4</f>
        <v>Oct - 11</v>
      </c>
      <c r="F4" s="184" t="str">
        <f>C4</f>
        <v>Jul 11 - Oct 11</v>
      </c>
      <c r="G4" s="75"/>
    </row>
    <row r="5" spans="1:12" ht="17.25">
      <c r="A5" s="185" t="s">
        <v>113</v>
      </c>
      <c r="B5" s="186">
        <v>111293.84</v>
      </c>
      <c r="C5" s="187">
        <v>373414.61</v>
      </c>
      <c r="D5" s="188" t="s">
        <v>114</v>
      </c>
      <c r="E5" s="186">
        <v>0</v>
      </c>
      <c r="F5" s="187">
        <v>0</v>
      </c>
      <c r="G5" s="75"/>
      <c r="K5" s="113" t="s">
        <v>104</v>
      </c>
      <c r="L5" s="113" t="s">
        <v>104</v>
      </c>
    </row>
    <row r="6" spans="1:12" ht="17.25">
      <c r="A6" s="185" t="s">
        <v>115</v>
      </c>
      <c r="B6" s="186">
        <v>37977</v>
      </c>
      <c r="C6" s="187">
        <v>171815.43</v>
      </c>
      <c r="D6" s="188" t="s">
        <v>116</v>
      </c>
      <c r="E6" s="186">
        <v>0</v>
      </c>
      <c r="F6" s="187">
        <v>-16671</v>
      </c>
      <c r="G6" s="75"/>
      <c r="K6" s="113" t="s">
        <v>104</v>
      </c>
      <c r="L6" s="113" t="s">
        <v>104</v>
      </c>
    </row>
    <row r="7" spans="1:12" ht="17.25">
      <c r="A7" s="185" t="s">
        <v>117</v>
      </c>
      <c r="B7" s="186">
        <v>1374</v>
      </c>
      <c r="C7" s="187">
        <v>710613</v>
      </c>
      <c r="D7" s="188" t="s">
        <v>118</v>
      </c>
      <c r="E7" s="186">
        <v>0</v>
      </c>
      <c r="F7" s="187">
        <v>186040.12</v>
      </c>
      <c r="G7" s="75"/>
      <c r="K7" s="113" t="s">
        <v>104</v>
      </c>
      <c r="L7" s="113" t="s">
        <v>104</v>
      </c>
    </row>
    <row r="8" spans="1:12" ht="17.25">
      <c r="A8" s="185" t="s">
        <v>119</v>
      </c>
      <c r="B8" s="186">
        <v>0</v>
      </c>
      <c r="C8" s="187">
        <v>0</v>
      </c>
      <c r="D8" s="188" t="s">
        <v>120</v>
      </c>
      <c r="E8" s="186">
        <v>31492</v>
      </c>
      <c r="F8" s="187">
        <v>178814.29</v>
      </c>
      <c r="G8" s="75"/>
      <c r="K8" s="113" t="s">
        <v>104</v>
      </c>
      <c r="L8" s="113" t="s">
        <v>104</v>
      </c>
    </row>
    <row r="9" spans="1:12" ht="17.25">
      <c r="A9" s="185" t="s">
        <v>121</v>
      </c>
      <c r="B9" s="186">
        <v>8325.12</v>
      </c>
      <c r="C9" s="187">
        <v>433250.17</v>
      </c>
      <c r="D9" s="188" t="s">
        <v>122</v>
      </c>
      <c r="E9" s="186">
        <v>138368</v>
      </c>
      <c r="F9" s="187">
        <v>398384.95</v>
      </c>
      <c r="G9" s="75"/>
      <c r="K9" s="113" t="s">
        <v>104</v>
      </c>
      <c r="L9" s="113" t="s">
        <v>104</v>
      </c>
    </row>
    <row r="10" spans="1:12" ht="17.25">
      <c r="A10" s="185" t="s">
        <v>123</v>
      </c>
      <c r="B10" s="186">
        <v>-2087.34</v>
      </c>
      <c r="C10" s="187">
        <v>410068.63</v>
      </c>
      <c r="D10" s="188" t="s">
        <v>124</v>
      </c>
      <c r="E10" s="186">
        <v>0</v>
      </c>
      <c r="F10" s="187">
        <v>48312.03</v>
      </c>
      <c r="G10" s="75"/>
      <c r="K10" s="113" t="s">
        <v>104</v>
      </c>
      <c r="L10" s="113" t="s">
        <v>104</v>
      </c>
    </row>
    <row r="11" spans="1:12" ht="17.25">
      <c r="A11" s="185" t="s">
        <v>125</v>
      </c>
      <c r="B11" s="186">
        <v>0</v>
      </c>
      <c r="C11" s="187">
        <v>87961.54</v>
      </c>
      <c r="D11" s="188" t="s">
        <v>126</v>
      </c>
      <c r="E11" s="186">
        <v>0</v>
      </c>
      <c r="F11" s="187">
        <v>852</v>
      </c>
      <c r="G11" s="75"/>
      <c r="K11" s="113" t="s">
        <v>104</v>
      </c>
      <c r="L11" s="113" t="s">
        <v>104</v>
      </c>
    </row>
    <row r="12" spans="1:12" ht="17.25">
      <c r="A12" s="185" t="s">
        <v>127</v>
      </c>
      <c r="B12" s="186">
        <v>0</v>
      </c>
      <c r="C12" s="187">
        <v>2886.25</v>
      </c>
      <c r="D12" s="188" t="s">
        <v>128</v>
      </c>
      <c r="E12" s="186">
        <v>2948.28</v>
      </c>
      <c r="F12" s="187">
        <v>60137.5</v>
      </c>
      <c r="G12" s="75"/>
      <c r="K12" s="113" t="s">
        <v>104</v>
      </c>
      <c r="L12" s="113" t="s">
        <v>104</v>
      </c>
    </row>
    <row r="13" spans="1:12" ht="17.25">
      <c r="A13" s="185" t="s">
        <v>129</v>
      </c>
      <c r="B13" s="186">
        <v>0</v>
      </c>
      <c r="C13" s="187">
        <v>15834.48</v>
      </c>
      <c r="D13" s="188" t="s">
        <v>130</v>
      </c>
      <c r="E13" s="186">
        <v>146282.28</v>
      </c>
      <c r="F13" s="187">
        <v>224322.15</v>
      </c>
      <c r="G13" s="75"/>
      <c r="K13" s="113" t="s">
        <v>104</v>
      </c>
      <c r="L13" s="113" t="s">
        <v>104</v>
      </c>
    </row>
    <row r="14" spans="1:12" ht="17.25">
      <c r="A14" s="185" t="s">
        <v>131</v>
      </c>
      <c r="B14" s="186">
        <v>22874</v>
      </c>
      <c r="C14" s="187">
        <v>20211.11</v>
      </c>
      <c r="D14" s="188" t="s">
        <v>132</v>
      </c>
      <c r="E14" s="186">
        <v>0</v>
      </c>
      <c r="F14" s="187">
        <v>152468.91</v>
      </c>
      <c r="G14" s="75"/>
      <c r="K14" s="113" t="s">
        <v>104</v>
      </c>
      <c r="L14" s="113" t="s">
        <v>104</v>
      </c>
    </row>
    <row r="15" spans="1:12" ht="17.25">
      <c r="A15" s="185" t="s">
        <v>133</v>
      </c>
      <c r="B15" s="186">
        <v>0</v>
      </c>
      <c r="C15" s="187">
        <v>570.2000000000007</v>
      </c>
      <c r="D15" s="188" t="s">
        <v>134</v>
      </c>
      <c r="E15" s="186">
        <v>165767.2</v>
      </c>
      <c r="F15" s="187">
        <v>1081075.73</v>
      </c>
      <c r="G15" s="75"/>
      <c r="K15" s="113" t="s">
        <v>104</v>
      </c>
      <c r="L15" s="113" t="s">
        <v>104</v>
      </c>
    </row>
    <row r="16" spans="1:12" ht="17.25">
      <c r="A16" s="185" t="s">
        <v>135</v>
      </c>
      <c r="B16" s="186">
        <v>0</v>
      </c>
      <c r="C16" s="187">
        <v>0</v>
      </c>
      <c r="D16" s="188" t="s">
        <v>136</v>
      </c>
      <c r="E16" s="186">
        <v>0</v>
      </c>
      <c r="F16" s="187">
        <v>0</v>
      </c>
      <c r="G16" s="75"/>
      <c r="K16" s="113" t="s">
        <v>104</v>
      </c>
      <c r="L16" s="113" t="s">
        <v>104</v>
      </c>
    </row>
    <row r="17" spans="1:12" ht="17.25">
      <c r="A17" s="185" t="s">
        <v>137</v>
      </c>
      <c r="B17" s="186">
        <v>44536</v>
      </c>
      <c r="C17" s="187">
        <v>118474.5</v>
      </c>
      <c r="D17" s="188" t="s">
        <v>138</v>
      </c>
      <c r="E17" s="186">
        <v>0</v>
      </c>
      <c r="F17" s="187">
        <v>6445.34</v>
      </c>
      <c r="G17" s="75"/>
      <c r="K17" s="113" t="s">
        <v>104</v>
      </c>
      <c r="L17" s="113" t="s">
        <v>104</v>
      </c>
    </row>
    <row r="18" spans="1:12" ht="17.25">
      <c r="A18" s="185" t="s">
        <v>139</v>
      </c>
      <c r="B18" s="186">
        <v>0</v>
      </c>
      <c r="C18" s="187">
        <v>15429</v>
      </c>
      <c r="D18" s="188" t="s">
        <v>140</v>
      </c>
      <c r="E18" s="186">
        <v>2577.9</v>
      </c>
      <c r="F18" s="187">
        <v>1867705.34</v>
      </c>
      <c r="G18" s="75"/>
      <c r="K18" s="113" t="s">
        <v>104</v>
      </c>
      <c r="L18" s="113" t="s">
        <v>104</v>
      </c>
    </row>
    <row r="19" spans="1:12" ht="17.25">
      <c r="A19" s="185" t="s">
        <v>141</v>
      </c>
      <c r="B19" s="186">
        <v>0</v>
      </c>
      <c r="C19" s="187">
        <v>217.86</v>
      </c>
      <c r="D19" s="188" t="s">
        <v>142</v>
      </c>
      <c r="E19" s="186">
        <v>3833</v>
      </c>
      <c r="F19" s="187">
        <v>108150.28</v>
      </c>
      <c r="G19" s="75"/>
      <c r="K19" s="113" t="s">
        <v>104</v>
      </c>
      <c r="L19" s="113" t="s">
        <v>104</v>
      </c>
    </row>
    <row r="20" spans="1:12" ht="17.25">
      <c r="A20" s="185" t="s">
        <v>143</v>
      </c>
      <c r="B20" s="186">
        <v>23018.84</v>
      </c>
      <c r="C20" s="187">
        <v>161267.66</v>
      </c>
      <c r="D20" s="188" t="s">
        <v>144</v>
      </c>
      <c r="E20" s="186">
        <v>0</v>
      </c>
      <c r="F20" s="187">
        <v>234.94</v>
      </c>
      <c r="G20" s="75"/>
      <c r="K20" s="113" t="s">
        <v>104</v>
      </c>
      <c r="L20" s="113" t="s">
        <v>104</v>
      </c>
    </row>
    <row r="21" spans="1:12" ht="17.25">
      <c r="A21" s="185" t="s">
        <v>145</v>
      </c>
      <c r="B21" s="186">
        <v>0</v>
      </c>
      <c r="C21" s="187">
        <v>5654</v>
      </c>
      <c r="D21" s="188" t="s">
        <v>146</v>
      </c>
      <c r="E21" s="186">
        <v>0</v>
      </c>
      <c r="F21" s="187">
        <v>1064.29</v>
      </c>
      <c r="G21" s="75"/>
      <c r="K21" s="113" t="s">
        <v>104</v>
      </c>
      <c r="L21" s="113" t="s">
        <v>104</v>
      </c>
    </row>
    <row r="22" spans="1:12" ht="17.25">
      <c r="A22" s="185" t="s">
        <v>147</v>
      </c>
      <c r="B22" s="186">
        <v>0</v>
      </c>
      <c r="C22" s="187">
        <v>553450.92</v>
      </c>
      <c r="D22" s="188" t="s">
        <v>148</v>
      </c>
      <c r="E22" s="186">
        <v>0</v>
      </c>
      <c r="F22" s="187">
        <v>0</v>
      </c>
      <c r="G22" s="75"/>
      <c r="K22" s="113" t="s">
        <v>104</v>
      </c>
      <c r="L22" s="113" t="s">
        <v>104</v>
      </c>
    </row>
    <row r="23" spans="1:12" ht="17.25">
      <c r="A23" s="185" t="s">
        <v>214</v>
      </c>
      <c r="B23" s="186">
        <v>509989.54</v>
      </c>
      <c r="C23" s="187">
        <v>5784844.61</v>
      </c>
      <c r="D23" s="188" t="s">
        <v>150</v>
      </c>
      <c r="E23" s="186">
        <v>-498</v>
      </c>
      <c r="F23" s="187">
        <v>3098</v>
      </c>
      <c r="G23" s="75"/>
      <c r="K23" s="113" t="s">
        <v>104</v>
      </c>
      <c r="L23" s="113" t="s">
        <v>104</v>
      </c>
    </row>
    <row r="24" spans="1:12" ht="17.25">
      <c r="A24" s="185" t="s">
        <v>151</v>
      </c>
      <c r="B24" s="186">
        <v>0</v>
      </c>
      <c r="C24" s="187">
        <v>0</v>
      </c>
      <c r="D24" s="188" t="s">
        <v>152</v>
      </c>
      <c r="E24" s="186">
        <v>0</v>
      </c>
      <c r="F24" s="187">
        <v>65000</v>
      </c>
      <c r="G24" s="75"/>
      <c r="K24" s="113" t="s">
        <v>104</v>
      </c>
      <c r="L24" s="113" t="s">
        <v>104</v>
      </c>
    </row>
    <row r="25" spans="1:12" ht="17.25">
      <c r="A25" s="185" t="s">
        <v>153</v>
      </c>
      <c r="B25" s="186">
        <v>95000</v>
      </c>
      <c r="C25" s="187">
        <v>103531.5</v>
      </c>
      <c r="D25" s="188" t="s">
        <v>154</v>
      </c>
      <c r="E25" s="186">
        <v>0</v>
      </c>
      <c r="F25" s="187">
        <v>0</v>
      </c>
      <c r="G25" s="75"/>
      <c r="K25" s="113" t="s">
        <v>104</v>
      </c>
      <c r="L25" s="113" t="s">
        <v>104</v>
      </c>
    </row>
    <row r="26" spans="1:12" ht="17.25">
      <c r="A26" s="185" t="s">
        <v>155</v>
      </c>
      <c r="B26" s="186">
        <v>102570.61</v>
      </c>
      <c r="C26" s="187">
        <v>239304.59</v>
      </c>
      <c r="D26" s="188" t="s">
        <v>156</v>
      </c>
      <c r="E26" s="186">
        <v>6101.4</v>
      </c>
      <c r="F26" s="187">
        <v>32128.94</v>
      </c>
      <c r="G26" s="75"/>
      <c r="K26" s="113" t="s">
        <v>104</v>
      </c>
      <c r="L26" s="113" t="s">
        <v>104</v>
      </c>
    </row>
    <row r="27" spans="1:12" ht="17.25">
      <c r="A27" s="185" t="s">
        <v>157</v>
      </c>
      <c r="B27" s="186">
        <v>3249.21</v>
      </c>
      <c r="C27" s="187">
        <v>-11179.79</v>
      </c>
      <c r="D27" s="188" t="s">
        <v>158</v>
      </c>
      <c r="E27" s="186">
        <v>-55</v>
      </c>
      <c r="F27" s="187">
        <v>-365812</v>
      </c>
      <c r="G27" s="75"/>
      <c r="K27" s="113" t="s">
        <v>104</v>
      </c>
      <c r="L27" s="113" t="s">
        <v>104</v>
      </c>
    </row>
    <row r="28" spans="1:12" ht="17.25">
      <c r="A28" s="185" t="s">
        <v>159</v>
      </c>
      <c r="B28" s="186">
        <v>1493</v>
      </c>
      <c r="C28" s="187">
        <v>74285.48</v>
      </c>
      <c r="D28" s="188" t="s">
        <v>160</v>
      </c>
      <c r="E28" s="186">
        <v>146705</v>
      </c>
      <c r="F28" s="187">
        <v>230003.71</v>
      </c>
      <c r="G28" s="75"/>
      <c r="K28" s="113" t="s">
        <v>104</v>
      </c>
      <c r="L28" s="113" t="s">
        <v>104</v>
      </c>
    </row>
    <row r="29" spans="1:12" ht="17.25">
      <c r="A29" s="185" t="s">
        <v>161</v>
      </c>
      <c r="B29" s="186">
        <v>0</v>
      </c>
      <c r="C29" s="187">
        <v>39673.89</v>
      </c>
      <c r="D29" s="188" t="s">
        <v>162</v>
      </c>
      <c r="E29" s="186">
        <v>308998</v>
      </c>
      <c r="F29" s="187">
        <v>311411.82</v>
      </c>
      <c r="G29" s="75"/>
      <c r="K29" s="113" t="s">
        <v>104</v>
      </c>
      <c r="L29" s="113" t="s">
        <v>104</v>
      </c>
    </row>
    <row r="30" spans="1:12" ht="17.25">
      <c r="A30" s="185" t="s">
        <v>163</v>
      </c>
      <c r="B30" s="186">
        <v>197804.07</v>
      </c>
      <c r="C30" s="187">
        <v>202355.77</v>
      </c>
      <c r="D30" s="188" t="s">
        <v>164</v>
      </c>
      <c r="E30" s="186">
        <v>353483.14</v>
      </c>
      <c r="F30" s="187">
        <v>984485.22</v>
      </c>
      <c r="G30" s="75"/>
      <c r="K30" s="113" t="s">
        <v>104</v>
      </c>
      <c r="L30" s="113" t="s">
        <v>104</v>
      </c>
    </row>
    <row r="31" spans="1:12" ht="17.25">
      <c r="A31" s="185" t="s">
        <v>165</v>
      </c>
      <c r="B31" s="186">
        <v>6583.67</v>
      </c>
      <c r="C31" s="187">
        <v>182471.11</v>
      </c>
      <c r="D31" s="188" t="s">
        <v>166</v>
      </c>
      <c r="E31" s="186">
        <v>-52.52</v>
      </c>
      <c r="F31" s="187">
        <v>-10052.52</v>
      </c>
      <c r="G31" s="75"/>
      <c r="K31" s="113" t="s">
        <v>104</v>
      </c>
      <c r="L31" s="113" t="s">
        <v>104</v>
      </c>
    </row>
    <row r="32" spans="1:12" ht="17.25">
      <c r="A32" s="185" t="s">
        <v>167</v>
      </c>
      <c r="B32" s="186">
        <v>0</v>
      </c>
      <c r="C32" s="187">
        <v>43252.35</v>
      </c>
      <c r="D32" s="188" t="s">
        <v>168</v>
      </c>
      <c r="E32" s="186">
        <v>2915</v>
      </c>
      <c r="F32" s="187">
        <v>2915</v>
      </c>
      <c r="G32" s="75"/>
      <c r="K32" s="113" t="s">
        <v>104</v>
      </c>
      <c r="L32" s="113" t="s">
        <v>104</v>
      </c>
    </row>
    <row r="33" spans="1:12" ht="17.25">
      <c r="A33" s="185" t="s">
        <v>169</v>
      </c>
      <c r="B33" s="186">
        <v>8232.26</v>
      </c>
      <c r="C33" s="187">
        <v>-12659.29</v>
      </c>
      <c r="D33" s="188" t="s">
        <v>170</v>
      </c>
      <c r="E33" s="186">
        <v>693.9400000000005</v>
      </c>
      <c r="F33" s="187">
        <v>432957.71</v>
      </c>
      <c r="G33" s="75"/>
      <c r="K33" s="113" t="s">
        <v>104</v>
      </c>
      <c r="L33" s="113" t="s">
        <v>104</v>
      </c>
    </row>
    <row r="34" spans="1:12" ht="17.25">
      <c r="A34" s="185" t="s">
        <v>171</v>
      </c>
      <c r="B34" s="186">
        <v>1286.62</v>
      </c>
      <c r="C34" s="187">
        <v>36769.14</v>
      </c>
      <c r="D34" s="188" t="s">
        <v>172</v>
      </c>
      <c r="E34" s="186">
        <v>1982860.73</v>
      </c>
      <c r="F34" s="187">
        <v>11264617.34</v>
      </c>
      <c r="G34" s="75"/>
      <c r="K34" s="113" t="s">
        <v>104</v>
      </c>
      <c r="L34" s="113" t="s">
        <v>104</v>
      </c>
    </row>
    <row r="35" spans="1:12" ht="17.25">
      <c r="A35" s="185" t="s">
        <v>173</v>
      </c>
      <c r="B35" s="186">
        <v>0</v>
      </c>
      <c r="C35" s="187">
        <v>0</v>
      </c>
      <c r="D35" s="188" t="s">
        <v>174</v>
      </c>
      <c r="E35" s="186">
        <v>0</v>
      </c>
      <c r="F35" s="187">
        <v>110994</v>
      </c>
      <c r="G35" s="75"/>
      <c r="K35" s="113" t="s">
        <v>104</v>
      </c>
      <c r="L35" s="113" t="s">
        <v>104</v>
      </c>
    </row>
    <row r="36" spans="1:12" ht="17.25">
      <c r="A36" s="185" t="s">
        <v>175</v>
      </c>
      <c r="B36" s="186">
        <v>7666.63</v>
      </c>
      <c r="C36" s="187">
        <v>299721.76</v>
      </c>
      <c r="D36" s="188" t="s">
        <v>176</v>
      </c>
      <c r="E36" s="186">
        <v>0</v>
      </c>
      <c r="F36" s="187">
        <v>0</v>
      </c>
      <c r="G36" s="75"/>
      <c r="K36" s="113" t="s">
        <v>104</v>
      </c>
      <c r="L36" s="113" t="s">
        <v>104</v>
      </c>
    </row>
    <row r="37" spans="1:12" ht="17.25">
      <c r="A37" s="185" t="s">
        <v>177</v>
      </c>
      <c r="B37" s="186">
        <v>48419.14000000013</v>
      </c>
      <c r="C37" s="187">
        <v>348629.56</v>
      </c>
      <c r="D37" s="188" t="s">
        <v>178</v>
      </c>
      <c r="E37" s="186">
        <v>1083210.29</v>
      </c>
      <c r="F37" s="187">
        <v>1540360.87</v>
      </c>
      <c r="G37" s="75"/>
      <c r="K37" s="113" t="s">
        <v>104</v>
      </c>
      <c r="L37" s="113" t="s">
        <v>104</v>
      </c>
    </row>
    <row r="38" spans="1:12" ht="17.25">
      <c r="A38" s="185" t="s">
        <v>179</v>
      </c>
      <c r="B38" s="186">
        <v>0</v>
      </c>
      <c r="C38" s="187">
        <v>0</v>
      </c>
      <c r="D38" s="188" t="s">
        <v>180</v>
      </c>
      <c r="E38" s="186">
        <v>16976.5</v>
      </c>
      <c r="F38" s="187">
        <v>171614.57</v>
      </c>
      <c r="G38" s="75"/>
      <c r="K38" s="113" t="s">
        <v>104</v>
      </c>
      <c r="L38" s="113" t="s">
        <v>104</v>
      </c>
    </row>
    <row r="39" spans="1:12" ht="17.25">
      <c r="A39" s="185" t="s">
        <v>181</v>
      </c>
      <c r="B39" s="186">
        <v>0</v>
      </c>
      <c r="C39" s="187">
        <v>67100.76</v>
      </c>
      <c r="D39" s="188" t="s">
        <v>182</v>
      </c>
      <c r="E39" s="186">
        <v>318027</v>
      </c>
      <c r="F39" s="187">
        <v>344831.82</v>
      </c>
      <c r="G39" s="75"/>
      <c r="K39" s="113" t="s">
        <v>104</v>
      </c>
      <c r="L39" s="113" t="s">
        <v>104</v>
      </c>
    </row>
    <row r="40" spans="1:12" ht="17.25">
      <c r="A40" s="185" t="s">
        <v>183</v>
      </c>
      <c r="B40" s="186">
        <v>-6.19</v>
      </c>
      <c r="C40" s="187">
        <v>4.81</v>
      </c>
      <c r="D40" s="188" t="s">
        <v>184</v>
      </c>
      <c r="E40" s="186">
        <v>0</v>
      </c>
      <c r="F40" s="187">
        <v>-4775.299999999987</v>
      </c>
      <c r="G40" s="75"/>
      <c r="K40" s="113" t="s">
        <v>104</v>
      </c>
      <c r="L40" s="113" t="s">
        <v>104</v>
      </c>
    </row>
    <row r="41" spans="1:12" ht="17.25">
      <c r="A41" s="185" t="s">
        <v>185</v>
      </c>
      <c r="B41" s="186">
        <v>2476.25</v>
      </c>
      <c r="C41" s="187">
        <v>2476.25</v>
      </c>
      <c r="D41" s="188" t="s">
        <v>186</v>
      </c>
      <c r="E41" s="186">
        <v>0</v>
      </c>
      <c r="F41" s="187">
        <v>0</v>
      </c>
      <c r="G41" s="75"/>
      <c r="K41" s="113" t="s">
        <v>104</v>
      </c>
      <c r="L41" s="113" t="s">
        <v>104</v>
      </c>
    </row>
    <row r="42" spans="1:12" ht="17.25">
      <c r="A42" s="185" t="s">
        <v>187</v>
      </c>
      <c r="B42" s="186">
        <v>1457.94</v>
      </c>
      <c r="C42" s="187">
        <v>143340.05</v>
      </c>
      <c r="D42" s="188" t="s">
        <v>215</v>
      </c>
      <c r="E42" s="186">
        <v>0</v>
      </c>
      <c r="F42" s="187">
        <v>8344.28</v>
      </c>
      <c r="G42" s="75"/>
      <c r="K42" s="113" t="s">
        <v>104</v>
      </c>
      <c r="L42" s="113" t="s">
        <v>104</v>
      </c>
    </row>
    <row r="43" spans="1:12" ht="17.25">
      <c r="A43" s="185" t="s">
        <v>189</v>
      </c>
      <c r="B43" s="186">
        <v>-308</v>
      </c>
      <c r="C43" s="187">
        <v>-308</v>
      </c>
      <c r="D43" s="188" t="s">
        <v>190</v>
      </c>
      <c r="E43" s="186">
        <v>0</v>
      </c>
      <c r="F43" s="187">
        <v>0</v>
      </c>
      <c r="G43" s="75"/>
      <c r="K43" s="113" t="s">
        <v>104</v>
      </c>
      <c r="L43" s="113" t="s">
        <v>104</v>
      </c>
    </row>
    <row r="44" spans="1:12" ht="17.25">
      <c r="A44" s="185" t="s">
        <v>191</v>
      </c>
      <c r="B44" s="186">
        <v>0</v>
      </c>
      <c r="C44" s="187">
        <v>75615.98</v>
      </c>
      <c r="D44" s="188" t="s">
        <v>192</v>
      </c>
      <c r="E44" s="186">
        <v>259886.38</v>
      </c>
      <c r="F44" s="187">
        <v>1284051.3</v>
      </c>
      <c r="G44" s="75"/>
      <c r="K44" s="113" t="s">
        <v>104</v>
      </c>
      <c r="L44" s="113" t="s">
        <v>104</v>
      </c>
    </row>
    <row r="45" spans="1:12" ht="17.25">
      <c r="A45" s="185" t="s">
        <v>193</v>
      </c>
      <c r="B45" s="186">
        <v>0</v>
      </c>
      <c r="C45" s="187">
        <v>2140</v>
      </c>
      <c r="D45" s="188" t="s">
        <v>194</v>
      </c>
      <c r="E45" s="186">
        <v>38936.93</v>
      </c>
      <c r="F45" s="187">
        <v>700652.6</v>
      </c>
      <c r="G45" s="75"/>
      <c r="K45" s="113" t="s">
        <v>104</v>
      </c>
      <c r="L45" s="113" t="s">
        <v>104</v>
      </c>
    </row>
    <row r="46" spans="1:12" ht="17.25">
      <c r="A46" s="185" t="s">
        <v>195</v>
      </c>
      <c r="B46" s="186">
        <v>0</v>
      </c>
      <c r="C46" s="187">
        <v>0</v>
      </c>
      <c r="D46" s="188" t="s">
        <v>196</v>
      </c>
      <c r="E46" s="186">
        <v>0</v>
      </c>
      <c r="F46" s="187">
        <v>9045</v>
      </c>
      <c r="G46" s="75"/>
      <c r="K46" s="113" t="s">
        <v>104</v>
      </c>
      <c r="L46" s="113" t="s">
        <v>104</v>
      </c>
    </row>
    <row r="47" spans="1:12" ht="17.25">
      <c r="A47" s="185" t="s">
        <v>197</v>
      </c>
      <c r="B47" s="186">
        <v>0</v>
      </c>
      <c r="C47" s="187">
        <v>0</v>
      </c>
      <c r="D47" s="188" t="s">
        <v>198</v>
      </c>
      <c r="E47" s="186">
        <v>5819.34</v>
      </c>
      <c r="F47" s="187">
        <v>19485.6</v>
      </c>
      <c r="G47" s="75"/>
      <c r="K47" s="113" t="s">
        <v>104</v>
      </c>
      <c r="L47" s="113" t="s">
        <v>104</v>
      </c>
    </row>
    <row r="48" spans="1:12" ht="17.25">
      <c r="A48" s="185" t="s">
        <v>199</v>
      </c>
      <c r="B48" s="186">
        <v>0</v>
      </c>
      <c r="C48" s="187">
        <v>0</v>
      </c>
      <c r="D48" s="188" t="s">
        <v>200</v>
      </c>
      <c r="E48" s="186">
        <v>0</v>
      </c>
      <c r="F48" s="187">
        <v>0</v>
      </c>
      <c r="G48" s="75"/>
      <c r="K48" s="113" t="s">
        <v>104</v>
      </c>
      <c r="L48" s="113" t="s">
        <v>104</v>
      </c>
    </row>
    <row r="49" spans="1:12" ht="17.25">
      <c r="A49" s="185" t="s">
        <v>201</v>
      </c>
      <c r="B49" s="186">
        <v>14353.28</v>
      </c>
      <c r="C49" s="187">
        <v>14236.67</v>
      </c>
      <c r="D49" s="188" t="s">
        <v>202</v>
      </c>
      <c r="E49" s="186">
        <v>69547.74</v>
      </c>
      <c r="F49" s="187">
        <v>9520387.7</v>
      </c>
      <c r="G49" s="75"/>
      <c r="K49" s="113" t="s">
        <v>104</v>
      </c>
      <c r="L49" s="113" t="s">
        <v>104</v>
      </c>
    </row>
    <row r="50" spans="1:12" ht="17.25">
      <c r="A50" s="185" t="s">
        <v>203</v>
      </c>
      <c r="B50" s="186">
        <v>0</v>
      </c>
      <c r="C50" s="187">
        <v>0</v>
      </c>
      <c r="D50" s="188" t="s">
        <v>204</v>
      </c>
      <c r="E50" s="186">
        <v>67383.97</v>
      </c>
      <c r="F50" s="187">
        <v>60626.97</v>
      </c>
      <c r="G50" s="75"/>
      <c r="K50" s="113" t="s">
        <v>104</v>
      </c>
      <c r="L50" s="113" t="s">
        <v>104</v>
      </c>
    </row>
    <row r="51" spans="1:12" ht="18" thickBot="1">
      <c r="A51" s="185" t="s">
        <v>205</v>
      </c>
      <c r="B51" s="186">
        <v>518368.46</v>
      </c>
      <c r="C51" s="187">
        <v>2853060.03</v>
      </c>
      <c r="D51" s="188" t="s">
        <v>206</v>
      </c>
      <c r="E51" s="189">
        <v>-337894.88</v>
      </c>
      <c r="F51" s="190">
        <v>-620745.4</v>
      </c>
      <c r="G51" s="75"/>
      <c r="K51" s="113" t="s">
        <v>104</v>
      </c>
      <c r="L51" s="113" t="s">
        <v>104</v>
      </c>
    </row>
    <row r="52" spans="1:12" ht="18" thickTop="1">
      <c r="A52" s="185" t="s">
        <v>207</v>
      </c>
      <c r="B52" s="186">
        <v>0</v>
      </c>
      <c r="C52" s="187">
        <v>0</v>
      </c>
      <c r="D52" s="188"/>
      <c r="E52" s="191"/>
      <c r="F52" s="192"/>
      <c r="G52" s="75"/>
      <c r="K52" s="113" t="s">
        <v>104</v>
      </c>
      <c r="L52" s="113" t="s">
        <v>104</v>
      </c>
    </row>
    <row r="53" spans="1:12" ht="17.25">
      <c r="A53" s="193" t="s">
        <v>208</v>
      </c>
      <c r="B53" s="186">
        <v>-6712</v>
      </c>
      <c r="C53" s="187">
        <v>32938.39</v>
      </c>
      <c r="D53" s="194" t="s">
        <v>209</v>
      </c>
      <c r="E53" s="195">
        <v>6573549.57</v>
      </c>
      <c r="F53" s="195">
        <v>43995689.08000001</v>
      </c>
      <c r="G53" s="75"/>
      <c r="K53" s="113" t="s">
        <v>104</v>
      </c>
      <c r="L53" s="113" t="s">
        <v>104</v>
      </c>
    </row>
    <row r="54" spans="1:7" ht="12.75">
      <c r="A54" s="75"/>
      <c r="B54" s="94"/>
      <c r="C54" s="75"/>
      <c r="D54" s="75"/>
      <c r="E54" s="75"/>
      <c r="F54" s="75"/>
      <c r="G54" s="75"/>
    </row>
    <row r="55" spans="1:9" ht="12.75">
      <c r="A55" s="75"/>
      <c r="B55" s="94"/>
      <c r="C55" s="75"/>
      <c r="D55" s="75"/>
      <c r="E55" s="75"/>
      <c r="F55" s="75"/>
      <c r="G55" s="75"/>
      <c r="H55" s="75"/>
      <c r="I55" s="75"/>
    </row>
    <row r="56" spans="1:9" ht="12.75">
      <c r="A56" s="75"/>
      <c r="B56" s="94"/>
      <c r="C56" s="75"/>
      <c r="D56" s="75"/>
      <c r="E56" s="75"/>
      <c r="F56" s="94" t="s">
        <v>104</v>
      </c>
      <c r="G56" s="75"/>
      <c r="H56" s="75"/>
      <c r="I56" s="75"/>
    </row>
    <row r="57" spans="8:9" ht="12.75">
      <c r="H57" s="75"/>
      <c r="I57" s="75"/>
    </row>
    <row r="58" spans="1:9" ht="12.75">
      <c r="A58" t="s">
        <v>104</v>
      </c>
      <c r="H58" s="75"/>
      <c r="I58" s="75"/>
    </row>
    <row r="59" spans="8:9" ht="12.75">
      <c r="H59" s="75"/>
      <c r="I59" s="75"/>
    </row>
    <row r="62" spans="1:18" ht="17.25">
      <c r="A62" s="196"/>
      <c r="B62" s="197">
        <v>11601</v>
      </c>
      <c r="C62" s="197" t="s">
        <v>227</v>
      </c>
      <c r="D62" s="197">
        <v>11603</v>
      </c>
      <c r="E62" s="197">
        <v>11604</v>
      </c>
      <c r="F62" s="197" t="s">
        <v>228</v>
      </c>
      <c r="G62" s="197" t="s">
        <v>229</v>
      </c>
      <c r="H62" s="197">
        <v>11607</v>
      </c>
      <c r="I62" s="197" t="s">
        <v>216</v>
      </c>
      <c r="J62" s="196"/>
      <c r="K62" s="198">
        <v>11601</v>
      </c>
      <c r="L62" s="198" t="s">
        <v>230</v>
      </c>
      <c r="M62" s="198">
        <v>11603</v>
      </c>
      <c r="N62" s="198">
        <v>11604</v>
      </c>
      <c r="O62" s="198" t="s">
        <v>228</v>
      </c>
      <c r="P62" s="198" t="s">
        <v>229</v>
      </c>
      <c r="Q62" s="198">
        <v>11607</v>
      </c>
      <c r="R62" s="197" t="s">
        <v>216</v>
      </c>
    </row>
    <row r="63" spans="1:18" ht="17.25">
      <c r="A63" s="199" t="s">
        <v>113</v>
      </c>
      <c r="B63" s="200">
        <v>111293.84</v>
      </c>
      <c r="C63" s="200">
        <v>0</v>
      </c>
      <c r="D63" s="200">
        <v>0</v>
      </c>
      <c r="E63" s="200">
        <v>0</v>
      </c>
      <c r="F63" s="200">
        <v>0</v>
      </c>
      <c r="G63" s="200">
        <v>0</v>
      </c>
      <c r="H63" s="200">
        <v>0</v>
      </c>
      <c r="I63" s="201">
        <v>111293.84</v>
      </c>
      <c r="J63" s="202" t="s">
        <v>114</v>
      </c>
      <c r="K63" s="200">
        <v>0</v>
      </c>
      <c r="L63" s="200">
        <v>0</v>
      </c>
      <c r="M63" s="200">
        <v>0</v>
      </c>
      <c r="N63" s="200">
        <v>0</v>
      </c>
      <c r="O63" s="200">
        <v>0</v>
      </c>
      <c r="P63" s="200">
        <v>0</v>
      </c>
      <c r="Q63" s="200">
        <v>0</v>
      </c>
      <c r="R63" s="201">
        <v>0</v>
      </c>
    </row>
    <row r="64" spans="1:18" ht="17.25">
      <c r="A64" s="199" t="s">
        <v>115</v>
      </c>
      <c r="B64" s="200">
        <v>27027</v>
      </c>
      <c r="C64" s="200">
        <v>0</v>
      </c>
      <c r="D64" s="200">
        <v>0</v>
      </c>
      <c r="E64" s="200">
        <v>0</v>
      </c>
      <c r="F64" s="200">
        <v>0</v>
      </c>
      <c r="G64" s="200">
        <v>0</v>
      </c>
      <c r="H64" s="200">
        <v>10950</v>
      </c>
      <c r="I64" s="201">
        <v>37977</v>
      </c>
      <c r="J64" s="202" t="s">
        <v>116</v>
      </c>
      <c r="K64" s="200">
        <v>0</v>
      </c>
      <c r="L64" s="200">
        <v>0</v>
      </c>
      <c r="M64" s="200">
        <v>0</v>
      </c>
      <c r="N64" s="200">
        <v>0</v>
      </c>
      <c r="O64" s="200">
        <v>0</v>
      </c>
      <c r="P64" s="200">
        <v>0</v>
      </c>
      <c r="Q64" s="200">
        <v>0</v>
      </c>
      <c r="R64" s="201">
        <v>0</v>
      </c>
    </row>
    <row r="65" spans="1:18" ht="17.25">
      <c r="A65" s="199" t="s">
        <v>117</v>
      </c>
      <c r="B65" s="200">
        <v>0</v>
      </c>
      <c r="C65" s="200">
        <v>2750</v>
      </c>
      <c r="D65" s="200">
        <v>0</v>
      </c>
      <c r="E65" s="200">
        <v>0</v>
      </c>
      <c r="F65" s="200">
        <v>0</v>
      </c>
      <c r="G65" s="200">
        <v>-1376</v>
      </c>
      <c r="H65" s="200">
        <v>0</v>
      </c>
      <c r="I65" s="201">
        <v>1374</v>
      </c>
      <c r="J65" s="202" t="s">
        <v>118</v>
      </c>
      <c r="K65" s="200">
        <v>12600</v>
      </c>
      <c r="L65" s="200">
        <v>0</v>
      </c>
      <c r="M65" s="200">
        <v>0</v>
      </c>
      <c r="N65" s="200">
        <v>0</v>
      </c>
      <c r="O65" s="200">
        <v>0</v>
      </c>
      <c r="P65" s="200">
        <v>0</v>
      </c>
      <c r="Q65" s="200">
        <v>-12600</v>
      </c>
      <c r="R65" s="201">
        <v>0</v>
      </c>
    </row>
    <row r="66" spans="1:18" ht="17.25">
      <c r="A66" s="199" t="s">
        <v>119</v>
      </c>
      <c r="B66" s="200">
        <v>0</v>
      </c>
      <c r="C66" s="200">
        <v>0</v>
      </c>
      <c r="D66" s="200">
        <v>0</v>
      </c>
      <c r="E66" s="200">
        <v>0</v>
      </c>
      <c r="F66" s="200">
        <v>0</v>
      </c>
      <c r="G66" s="200">
        <v>0</v>
      </c>
      <c r="H66" s="200">
        <v>0</v>
      </c>
      <c r="I66" s="201">
        <v>0</v>
      </c>
      <c r="J66" s="202" t="s">
        <v>120</v>
      </c>
      <c r="K66" s="200">
        <v>0</v>
      </c>
      <c r="L66" s="200">
        <v>31492</v>
      </c>
      <c r="M66" s="200">
        <v>0</v>
      </c>
      <c r="N66" s="200">
        <v>0</v>
      </c>
      <c r="O66" s="200">
        <v>0</v>
      </c>
      <c r="P66" s="200">
        <v>0</v>
      </c>
      <c r="Q66" s="200">
        <v>0</v>
      </c>
      <c r="R66" s="201">
        <v>31492</v>
      </c>
    </row>
    <row r="67" spans="1:18" ht="17.25">
      <c r="A67" s="199" t="s">
        <v>121</v>
      </c>
      <c r="B67" s="200">
        <v>0</v>
      </c>
      <c r="C67" s="200">
        <v>11686.2</v>
      </c>
      <c r="D67" s="200">
        <v>0</v>
      </c>
      <c r="E67" s="200">
        <v>0</v>
      </c>
      <c r="F67" s="200">
        <v>13738.92</v>
      </c>
      <c r="G67" s="200">
        <v>-17100</v>
      </c>
      <c r="H67" s="200">
        <v>0</v>
      </c>
      <c r="I67" s="201">
        <v>8325.12</v>
      </c>
      <c r="J67" s="202" t="s">
        <v>122</v>
      </c>
      <c r="K67" s="200">
        <v>138368</v>
      </c>
      <c r="L67" s="200">
        <v>0</v>
      </c>
      <c r="M67" s="200">
        <v>0</v>
      </c>
      <c r="N67" s="200">
        <v>0</v>
      </c>
      <c r="O67" s="200">
        <v>0</v>
      </c>
      <c r="P67" s="200">
        <v>0</v>
      </c>
      <c r="Q67" s="200">
        <v>0</v>
      </c>
      <c r="R67" s="201">
        <v>138368</v>
      </c>
    </row>
    <row r="68" spans="1:18" ht="17.25">
      <c r="A68" s="199" t="s">
        <v>123</v>
      </c>
      <c r="B68" s="200">
        <v>0</v>
      </c>
      <c r="C68" s="200">
        <v>11757.23</v>
      </c>
      <c r="D68" s="200">
        <v>0</v>
      </c>
      <c r="E68" s="200">
        <v>0</v>
      </c>
      <c r="F68" s="200">
        <v>10383.43</v>
      </c>
      <c r="G68" s="200">
        <v>-24228</v>
      </c>
      <c r="H68" s="200">
        <v>0</v>
      </c>
      <c r="I68" s="201">
        <v>-2087.34</v>
      </c>
      <c r="J68" s="202" t="s">
        <v>124</v>
      </c>
      <c r="K68" s="200">
        <v>0</v>
      </c>
      <c r="L68" s="200">
        <v>0</v>
      </c>
      <c r="M68" s="200">
        <v>0</v>
      </c>
      <c r="N68" s="200">
        <v>0</v>
      </c>
      <c r="O68" s="200">
        <v>0</v>
      </c>
      <c r="P68" s="200">
        <v>0</v>
      </c>
      <c r="Q68" s="200">
        <v>0</v>
      </c>
      <c r="R68" s="201">
        <v>0</v>
      </c>
    </row>
    <row r="69" spans="1:18" ht="17.25">
      <c r="A69" s="199" t="s">
        <v>125</v>
      </c>
      <c r="B69" s="200">
        <v>0</v>
      </c>
      <c r="C69" s="200">
        <v>0</v>
      </c>
      <c r="D69" s="200">
        <v>0</v>
      </c>
      <c r="E69" s="200">
        <v>0</v>
      </c>
      <c r="F69" s="200">
        <v>0</v>
      </c>
      <c r="G69" s="200">
        <v>0</v>
      </c>
      <c r="H69" s="200">
        <v>0</v>
      </c>
      <c r="I69" s="201">
        <v>0</v>
      </c>
      <c r="J69" s="202" t="s">
        <v>126</v>
      </c>
      <c r="K69" s="200">
        <v>0</v>
      </c>
      <c r="L69" s="200">
        <v>0</v>
      </c>
      <c r="M69" s="200">
        <v>0</v>
      </c>
      <c r="N69" s="200">
        <v>0</v>
      </c>
      <c r="O69" s="200">
        <v>0</v>
      </c>
      <c r="P69" s="200">
        <v>0</v>
      </c>
      <c r="Q69" s="200">
        <v>0</v>
      </c>
      <c r="R69" s="201">
        <v>0</v>
      </c>
    </row>
    <row r="70" spans="1:18" ht="17.25">
      <c r="A70" s="199" t="s">
        <v>127</v>
      </c>
      <c r="B70" s="200">
        <v>0</v>
      </c>
      <c r="C70" s="200">
        <v>0</v>
      </c>
      <c r="D70" s="200">
        <v>0</v>
      </c>
      <c r="E70" s="200">
        <v>0</v>
      </c>
      <c r="F70" s="200">
        <v>0</v>
      </c>
      <c r="G70" s="200">
        <v>0</v>
      </c>
      <c r="H70" s="200">
        <v>0</v>
      </c>
      <c r="I70" s="201">
        <v>0</v>
      </c>
      <c r="J70" s="202" t="s">
        <v>128</v>
      </c>
      <c r="K70" s="200">
        <v>2948.28</v>
      </c>
      <c r="L70" s="200">
        <v>0</v>
      </c>
      <c r="M70" s="200">
        <v>0</v>
      </c>
      <c r="N70" s="200">
        <v>0</v>
      </c>
      <c r="O70" s="200">
        <v>0</v>
      </c>
      <c r="P70" s="200">
        <v>0</v>
      </c>
      <c r="Q70" s="200">
        <v>0</v>
      </c>
      <c r="R70" s="201">
        <v>2948.28</v>
      </c>
    </row>
    <row r="71" spans="1:18" ht="17.25">
      <c r="A71" s="199" t="s">
        <v>129</v>
      </c>
      <c r="B71" s="200">
        <v>0</v>
      </c>
      <c r="C71" s="200">
        <v>0</v>
      </c>
      <c r="D71" s="200">
        <v>0</v>
      </c>
      <c r="E71" s="200">
        <v>0</v>
      </c>
      <c r="F71" s="200">
        <v>0</v>
      </c>
      <c r="G71" s="200">
        <v>0</v>
      </c>
      <c r="H71" s="200">
        <v>0</v>
      </c>
      <c r="I71" s="201">
        <v>0</v>
      </c>
      <c r="J71" s="202" t="s">
        <v>130</v>
      </c>
      <c r="K71" s="200">
        <v>146282.28</v>
      </c>
      <c r="L71" s="200">
        <v>0</v>
      </c>
      <c r="M71" s="200">
        <v>0</v>
      </c>
      <c r="N71" s="200">
        <v>0</v>
      </c>
      <c r="O71" s="200">
        <v>0</v>
      </c>
      <c r="P71" s="200">
        <v>0</v>
      </c>
      <c r="Q71" s="200">
        <v>0</v>
      </c>
      <c r="R71" s="201">
        <v>146282.28</v>
      </c>
    </row>
    <row r="72" spans="1:18" ht="17.25">
      <c r="A72" s="199" t="s">
        <v>131</v>
      </c>
      <c r="B72" s="200">
        <v>11722</v>
      </c>
      <c r="C72" s="200">
        <v>11152</v>
      </c>
      <c r="D72" s="200">
        <v>0</v>
      </c>
      <c r="E72" s="200">
        <v>0</v>
      </c>
      <c r="F72" s="200">
        <v>0</v>
      </c>
      <c r="G72" s="200">
        <v>0</v>
      </c>
      <c r="H72" s="200">
        <v>0</v>
      </c>
      <c r="I72" s="201">
        <v>22874</v>
      </c>
      <c r="J72" s="202" t="s">
        <v>132</v>
      </c>
      <c r="K72" s="200">
        <v>0</v>
      </c>
      <c r="L72" s="200">
        <v>0</v>
      </c>
      <c r="M72" s="200">
        <v>0</v>
      </c>
      <c r="N72" s="200">
        <v>0</v>
      </c>
      <c r="O72" s="200">
        <v>0</v>
      </c>
      <c r="P72" s="200">
        <v>0</v>
      </c>
      <c r="Q72" s="200">
        <v>0</v>
      </c>
      <c r="R72" s="201">
        <v>0</v>
      </c>
    </row>
    <row r="73" spans="1:18" ht="17.25">
      <c r="A73" s="199" t="s">
        <v>133</v>
      </c>
      <c r="B73" s="200">
        <v>0</v>
      </c>
      <c r="C73" s="200">
        <v>0</v>
      </c>
      <c r="D73" s="200">
        <v>0</v>
      </c>
      <c r="E73" s="200">
        <v>0</v>
      </c>
      <c r="F73" s="200">
        <v>0</v>
      </c>
      <c r="G73" s="200">
        <v>0</v>
      </c>
      <c r="H73" s="200">
        <v>0</v>
      </c>
      <c r="I73" s="201">
        <v>0</v>
      </c>
      <c r="J73" s="202" t="s">
        <v>134</v>
      </c>
      <c r="K73" s="200">
        <v>12384.13</v>
      </c>
      <c r="L73" s="200">
        <v>11838.07</v>
      </c>
      <c r="M73" s="200">
        <v>0</v>
      </c>
      <c r="N73" s="200">
        <v>0</v>
      </c>
      <c r="O73" s="200">
        <v>0</v>
      </c>
      <c r="P73" s="200">
        <v>-8455</v>
      </c>
      <c r="Q73" s="200">
        <v>150000</v>
      </c>
      <c r="R73" s="201">
        <v>165767.2</v>
      </c>
    </row>
    <row r="74" spans="1:18" ht="17.25">
      <c r="A74" s="199" t="s">
        <v>135</v>
      </c>
      <c r="B74" s="200">
        <v>0</v>
      </c>
      <c r="C74" s="200">
        <v>0</v>
      </c>
      <c r="D74" s="200">
        <v>0</v>
      </c>
      <c r="E74" s="200">
        <v>0</v>
      </c>
      <c r="F74" s="200">
        <v>0</v>
      </c>
      <c r="G74" s="200">
        <v>0</v>
      </c>
      <c r="H74" s="200">
        <v>0</v>
      </c>
      <c r="I74" s="201">
        <v>0</v>
      </c>
      <c r="J74" s="202" t="s">
        <v>136</v>
      </c>
      <c r="K74" s="200">
        <v>0</v>
      </c>
      <c r="L74" s="200">
        <v>0</v>
      </c>
      <c r="M74" s="200">
        <v>0</v>
      </c>
      <c r="N74" s="200">
        <v>0</v>
      </c>
      <c r="O74" s="200">
        <v>0</v>
      </c>
      <c r="P74" s="200">
        <v>0</v>
      </c>
      <c r="Q74" s="200">
        <v>0</v>
      </c>
      <c r="R74" s="201">
        <v>0</v>
      </c>
    </row>
    <row r="75" spans="1:18" ht="17.25">
      <c r="A75" s="199" t="s">
        <v>137</v>
      </c>
      <c r="B75" s="200">
        <v>44536</v>
      </c>
      <c r="C75" s="200">
        <v>0</v>
      </c>
      <c r="D75" s="200">
        <v>0</v>
      </c>
      <c r="E75" s="200">
        <v>0</v>
      </c>
      <c r="F75" s="200">
        <v>0</v>
      </c>
      <c r="G75" s="200">
        <v>0</v>
      </c>
      <c r="H75" s="200">
        <v>0</v>
      </c>
      <c r="I75" s="201">
        <v>44536</v>
      </c>
      <c r="J75" s="202" t="s">
        <v>138</v>
      </c>
      <c r="K75" s="200">
        <v>0</v>
      </c>
      <c r="L75" s="200">
        <v>0</v>
      </c>
      <c r="M75" s="200">
        <v>0</v>
      </c>
      <c r="N75" s="200">
        <v>0</v>
      </c>
      <c r="O75" s="200">
        <v>0</v>
      </c>
      <c r="P75" s="200">
        <v>0</v>
      </c>
      <c r="Q75" s="200">
        <v>0</v>
      </c>
      <c r="R75" s="201">
        <v>0</v>
      </c>
    </row>
    <row r="76" spans="1:18" ht="17.25">
      <c r="A76" s="199" t="s">
        <v>139</v>
      </c>
      <c r="B76" s="200">
        <v>0</v>
      </c>
      <c r="C76" s="200">
        <v>0</v>
      </c>
      <c r="D76" s="200">
        <v>0</v>
      </c>
      <c r="E76" s="200">
        <v>0</v>
      </c>
      <c r="F76" s="200">
        <v>0</v>
      </c>
      <c r="G76" s="200">
        <v>0</v>
      </c>
      <c r="H76" s="200">
        <v>0</v>
      </c>
      <c r="I76" s="201">
        <v>0</v>
      </c>
      <c r="J76" s="202" t="s">
        <v>140</v>
      </c>
      <c r="K76" s="200">
        <v>0</v>
      </c>
      <c r="L76" s="200">
        <v>3763.9</v>
      </c>
      <c r="M76" s="200">
        <v>0</v>
      </c>
      <c r="N76" s="200">
        <v>0</v>
      </c>
      <c r="O76" s="200">
        <v>0</v>
      </c>
      <c r="P76" s="200">
        <v>-1186</v>
      </c>
      <c r="Q76" s="200">
        <v>0</v>
      </c>
      <c r="R76" s="201">
        <v>2577.9</v>
      </c>
    </row>
    <row r="77" spans="1:18" ht="17.25">
      <c r="A77" s="199" t="s">
        <v>141</v>
      </c>
      <c r="B77" s="200">
        <v>0</v>
      </c>
      <c r="C77" s="200">
        <v>0</v>
      </c>
      <c r="D77" s="200">
        <v>0</v>
      </c>
      <c r="E77" s="200">
        <v>0</v>
      </c>
      <c r="F77" s="200">
        <v>0</v>
      </c>
      <c r="G77" s="200">
        <v>0</v>
      </c>
      <c r="H77" s="200">
        <v>0</v>
      </c>
      <c r="I77" s="201">
        <v>0</v>
      </c>
      <c r="J77" s="202" t="s">
        <v>142</v>
      </c>
      <c r="K77" s="200">
        <v>0</v>
      </c>
      <c r="L77" s="200">
        <v>3843.89</v>
      </c>
      <c r="M77" s="200">
        <v>0</v>
      </c>
      <c r="N77" s="200">
        <v>0</v>
      </c>
      <c r="O77" s="200">
        <v>0</v>
      </c>
      <c r="P77" s="200">
        <v>-10.89</v>
      </c>
      <c r="Q77" s="200">
        <v>0</v>
      </c>
      <c r="R77" s="201">
        <v>3833</v>
      </c>
    </row>
    <row r="78" spans="1:18" ht="17.25">
      <c r="A78" s="199" t="s">
        <v>143</v>
      </c>
      <c r="B78" s="200">
        <v>23016</v>
      </c>
      <c r="C78" s="200">
        <v>2.84</v>
      </c>
      <c r="D78" s="200">
        <v>0</v>
      </c>
      <c r="E78" s="200">
        <v>0</v>
      </c>
      <c r="F78" s="200">
        <v>0</v>
      </c>
      <c r="G78" s="200">
        <v>0</v>
      </c>
      <c r="H78" s="200">
        <v>0</v>
      </c>
      <c r="I78" s="201">
        <v>23018.84</v>
      </c>
      <c r="J78" s="202" t="s">
        <v>144</v>
      </c>
      <c r="K78" s="200">
        <v>0</v>
      </c>
      <c r="L78" s="200">
        <v>0</v>
      </c>
      <c r="M78" s="200">
        <v>0</v>
      </c>
      <c r="N78" s="200">
        <v>0</v>
      </c>
      <c r="O78" s="200">
        <v>0</v>
      </c>
      <c r="P78" s="200">
        <v>0</v>
      </c>
      <c r="Q78" s="200">
        <v>0</v>
      </c>
      <c r="R78" s="201">
        <v>0</v>
      </c>
    </row>
    <row r="79" spans="1:18" ht="17.25">
      <c r="A79" s="199" t="s">
        <v>145</v>
      </c>
      <c r="B79" s="200">
        <v>0</v>
      </c>
      <c r="C79" s="200">
        <v>0</v>
      </c>
      <c r="D79" s="200">
        <v>0</v>
      </c>
      <c r="E79" s="200">
        <v>0</v>
      </c>
      <c r="F79" s="200">
        <v>0</v>
      </c>
      <c r="G79" s="200">
        <v>0</v>
      </c>
      <c r="H79" s="200">
        <v>0</v>
      </c>
      <c r="I79" s="201">
        <v>0</v>
      </c>
      <c r="J79" s="202" t="s">
        <v>146</v>
      </c>
      <c r="K79" s="200">
        <v>0</v>
      </c>
      <c r="L79" s="200">
        <v>0</v>
      </c>
      <c r="M79" s="200">
        <v>0</v>
      </c>
      <c r="N79" s="200">
        <v>0</v>
      </c>
      <c r="O79" s="200">
        <v>0</v>
      </c>
      <c r="P79" s="200">
        <v>0</v>
      </c>
      <c r="Q79" s="200">
        <v>0</v>
      </c>
      <c r="R79" s="201">
        <v>0</v>
      </c>
    </row>
    <row r="80" spans="1:18" ht="17.25">
      <c r="A80" s="199" t="s">
        <v>147</v>
      </c>
      <c r="B80" s="200">
        <v>0</v>
      </c>
      <c r="C80" s="200">
        <v>0</v>
      </c>
      <c r="D80" s="200">
        <v>0</v>
      </c>
      <c r="E80" s="200">
        <v>0</v>
      </c>
      <c r="F80" s="200">
        <v>0</v>
      </c>
      <c r="G80" s="200">
        <v>0</v>
      </c>
      <c r="H80" s="200">
        <v>0</v>
      </c>
      <c r="I80" s="201">
        <v>0</v>
      </c>
      <c r="J80" s="202" t="s">
        <v>148</v>
      </c>
      <c r="K80" s="200">
        <v>0</v>
      </c>
      <c r="L80" s="200">
        <v>0</v>
      </c>
      <c r="M80" s="200">
        <v>0</v>
      </c>
      <c r="N80" s="200">
        <v>0</v>
      </c>
      <c r="O80" s="200">
        <v>0</v>
      </c>
      <c r="P80" s="200">
        <v>0</v>
      </c>
      <c r="Q80" s="200">
        <v>0</v>
      </c>
      <c r="R80" s="201">
        <v>0</v>
      </c>
    </row>
    <row r="81" spans="1:18" ht="17.25">
      <c r="A81" s="199" t="s">
        <v>214</v>
      </c>
      <c r="B81" s="200">
        <v>554088.16</v>
      </c>
      <c r="C81" s="200">
        <v>1241079.57</v>
      </c>
      <c r="D81" s="200">
        <v>0</v>
      </c>
      <c r="E81" s="200">
        <v>0</v>
      </c>
      <c r="F81" s="200">
        <v>109376.05</v>
      </c>
      <c r="G81" s="200">
        <v>-1269749.94</v>
      </c>
      <c r="H81" s="200">
        <v>-124804.3</v>
      </c>
      <c r="I81" s="201">
        <v>509989.54</v>
      </c>
      <c r="J81" s="202" t="s">
        <v>150</v>
      </c>
      <c r="K81" s="200">
        <v>0</v>
      </c>
      <c r="L81" s="200">
        <v>8502</v>
      </c>
      <c r="M81" s="200">
        <v>0</v>
      </c>
      <c r="N81" s="200">
        <v>0</v>
      </c>
      <c r="O81" s="200">
        <v>0</v>
      </c>
      <c r="P81" s="200">
        <v>-9000</v>
      </c>
      <c r="Q81" s="200">
        <v>0</v>
      </c>
      <c r="R81" s="201">
        <v>-498</v>
      </c>
    </row>
    <row r="82" spans="1:18" ht="17.25">
      <c r="A82" s="199" t="s">
        <v>151</v>
      </c>
      <c r="B82" s="200">
        <v>0</v>
      </c>
      <c r="C82" s="200">
        <v>0</v>
      </c>
      <c r="D82" s="200">
        <v>0</v>
      </c>
      <c r="E82" s="200">
        <v>0</v>
      </c>
      <c r="F82" s="200">
        <v>0</v>
      </c>
      <c r="G82" s="200">
        <v>0</v>
      </c>
      <c r="H82" s="200">
        <v>0</v>
      </c>
      <c r="I82" s="201">
        <v>0</v>
      </c>
      <c r="J82" s="202" t="s">
        <v>152</v>
      </c>
      <c r="K82" s="200">
        <v>0</v>
      </c>
      <c r="L82" s="200">
        <v>0</v>
      </c>
      <c r="M82" s="200">
        <v>0</v>
      </c>
      <c r="N82" s="200">
        <v>0</v>
      </c>
      <c r="O82" s="200">
        <v>0</v>
      </c>
      <c r="P82" s="200">
        <v>0</v>
      </c>
      <c r="Q82" s="200">
        <v>0</v>
      </c>
      <c r="R82" s="201">
        <v>0</v>
      </c>
    </row>
    <row r="83" spans="1:18" ht="17.25">
      <c r="A83" s="203" t="s">
        <v>153</v>
      </c>
      <c r="B83" s="200">
        <v>0</v>
      </c>
      <c r="C83" s="200">
        <v>0</v>
      </c>
      <c r="D83" s="200">
        <v>0</v>
      </c>
      <c r="E83" s="200">
        <v>0</v>
      </c>
      <c r="F83" s="200">
        <v>0</v>
      </c>
      <c r="G83" s="200">
        <v>0</v>
      </c>
      <c r="H83" s="200">
        <v>95000</v>
      </c>
      <c r="I83" s="201">
        <v>95000</v>
      </c>
      <c r="J83" s="202" t="s">
        <v>154</v>
      </c>
      <c r="K83" s="200">
        <v>0</v>
      </c>
      <c r="L83" s="200">
        <v>0</v>
      </c>
      <c r="M83" s="200">
        <v>0</v>
      </c>
      <c r="N83" s="200">
        <v>0</v>
      </c>
      <c r="O83" s="200">
        <v>0</v>
      </c>
      <c r="P83" s="200">
        <v>0</v>
      </c>
      <c r="Q83" s="200">
        <v>0</v>
      </c>
      <c r="R83" s="201">
        <v>0</v>
      </c>
    </row>
    <row r="84" spans="1:18" ht="17.25">
      <c r="A84" s="199" t="s">
        <v>155</v>
      </c>
      <c r="B84" s="200">
        <v>54870.61</v>
      </c>
      <c r="C84" s="200">
        <v>0</v>
      </c>
      <c r="D84" s="200">
        <v>0</v>
      </c>
      <c r="E84" s="200">
        <v>0</v>
      </c>
      <c r="F84" s="200">
        <v>0</v>
      </c>
      <c r="G84" s="200">
        <v>0</v>
      </c>
      <c r="H84" s="200">
        <v>47700</v>
      </c>
      <c r="I84" s="201">
        <v>102570.61</v>
      </c>
      <c r="J84" s="202" t="s">
        <v>156</v>
      </c>
      <c r="K84" s="200">
        <v>0</v>
      </c>
      <c r="L84" s="200">
        <v>6101.4</v>
      </c>
      <c r="M84" s="200">
        <v>0</v>
      </c>
      <c r="N84" s="200">
        <v>0</v>
      </c>
      <c r="O84" s="200">
        <v>0</v>
      </c>
      <c r="P84" s="200">
        <v>0</v>
      </c>
      <c r="Q84" s="200">
        <v>0</v>
      </c>
      <c r="R84" s="201">
        <v>6101.4</v>
      </c>
    </row>
    <row r="85" spans="1:18" ht="17.25">
      <c r="A85" s="199" t="s">
        <v>157</v>
      </c>
      <c r="B85" s="200">
        <v>2625.21</v>
      </c>
      <c r="C85" s="200">
        <v>8024</v>
      </c>
      <c r="D85" s="200">
        <v>0</v>
      </c>
      <c r="E85" s="200">
        <v>0</v>
      </c>
      <c r="F85" s="200">
        <v>0</v>
      </c>
      <c r="G85" s="200">
        <v>-7400</v>
      </c>
      <c r="H85" s="200">
        <v>0</v>
      </c>
      <c r="I85" s="201">
        <v>3249.21</v>
      </c>
      <c r="J85" s="202" t="s">
        <v>158</v>
      </c>
      <c r="K85" s="200">
        <v>0</v>
      </c>
      <c r="L85" s="200">
        <v>175.56</v>
      </c>
      <c r="M85" s="200">
        <v>0</v>
      </c>
      <c r="N85" s="200">
        <v>0</v>
      </c>
      <c r="O85" s="200">
        <v>0</v>
      </c>
      <c r="P85" s="200">
        <v>-230.56</v>
      </c>
      <c r="Q85" s="200">
        <v>0</v>
      </c>
      <c r="R85" s="201">
        <v>-55</v>
      </c>
    </row>
    <row r="86" spans="1:18" ht="17.25">
      <c r="A86" s="199" t="s">
        <v>159</v>
      </c>
      <c r="B86" s="200">
        <v>1493</v>
      </c>
      <c r="C86" s="200">
        <v>0</v>
      </c>
      <c r="D86" s="200">
        <v>0</v>
      </c>
      <c r="E86" s="200">
        <v>0</v>
      </c>
      <c r="F86" s="200">
        <v>0</v>
      </c>
      <c r="G86" s="200">
        <v>0</v>
      </c>
      <c r="H86" s="200">
        <v>0</v>
      </c>
      <c r="I86" s="201">
        <v>1493</v>
      </c>
      <c r="J86" s="202" t="s">
        <v>160</v>
      </c>
      <c r="K86" s="200">
        <v>0</v>
      </c>
      <c r="L86" s="200">
        <v>0</v>
      </c>
      <c r="M86" s="200">
        <v>0</v>
      </c>
      <c r="N86" s="200">
        <v>0</v>
      </c>
      <c r="O86" s="200">
        <v>0</v>
      </c>
      <c r="P86" s="200">
        <v>0</v>
      </c>
      <c r="Q86" s="200">
        <v>146705</v>
      </c>
      <c r="R86" s="201">
        <v>146705</v>
      </c>
    </row>
    <row r="87" spans="1:18" ht="17.25">
      <c r="A87" s="199" t="s">
        <v>161</v>
      </c>
      <c r="B87" s="200">
        <v>0</v>
      </c>
      <c r="C87" s="200">
        <v>0</v>
      </c>
      <c r="D87" s="200">
        <v>0</v>
      </c>
      <c r="E87" s="200">
        <v>0</v>
      </c>
      <c r="F87" s="200">
        <v>0</v>
      </c>
      <c r="G87" s="200">
        <v>0</v>
      </c>
      <c r="H87" s="200">
        <v>0</v>
      </c>
      <c r="I87" s="201">
        <v>0</v>
      </c>
      <c r="J87" s="202" t="s">
        <v>162</v>
      </c>
      <c r="K87" s="200">
        <v>308998</v>
      </c>
      <c r="L87" s="200">
        <v>0</v>
      </c>
      <c r="M87" s="200">
        <v>0</v>
      </c>
      <c r="N87" s="200">
        <v>0</v>
      </c>
      <c r="O87" s="200">
        <v>0</v>
      </c>
      <c r="P87" s="200">
        <v>0</v>
      </c>
      <c r="Q87" s="200">
        <v>0</v>
      </c>
      <c r="R87" s="201">
        <v>308998</v>
      </c>
    </row>
    <row r="88" spans="1:18" ht="17.25">
      <c r="A88" s="199" t="s">
        <v>163</v>
      </c>
      <c r="B88" s="200">
        <v>196432.66</v>
      </c>
      <c r="C88" s="200">
        <v>8424.65</v>
      </c>
      <c r="D88" s="200">
        <v>0</v>
      </c>
      <c r="E88" s="200">
        <v>0</v>
      </c>
      <c r="F88" s="200">
        <v>2279.81</v>
      </c>
      <c r="G88" s="200">
        <v>-9333.05</v>
      </c>
      <c r="H88" s="200">
        <v>0</v>
      </c>
      <c r="I88" s="201">
        <v>197804.07</v>
      </c>
      <c r="J88" s="202" t="s">
        <v>164</v>
      </c>
      <c r="K88" s="200">
        <v>155126</v>
      </c>
      <c r="L88" s="200">
        <v>21311.26</v>
      </c>
      <c r="M88" s="200">
        <v>0</v>
      </c>
      <c r="N88" s="200">
        <v>0</v>
      </c>
      <c r="O88" s="200">
        <v>1673.88</v>
      </c>
      <c r="P88" s="200">
        <v>-1952</v>
      </c>
      <c r="Q88" s="200">
        <v>177324</v>
      </c>
      <c r="R88" s="201">
        <v>353483.14</v>
      </c>
    </row>
    <row r="89" spans="1:18" ht="17.25">
      <c r="A89" s="199" t="s">
        <v>165</v>
      </c>
      <c r="B89" s="200">
        <v>4946.13</v>
      </c>
      <c r="C89" s="200">
        <v>1637.54</v>
      </c>
      <c r="D89" s="200">
        <v>0</v>
      </c>
      <c r="E89" s="200">
        <v>0</v>
      </c>
      <c r="F89" s="200">
        <v>0</v>
      </c>
      <c r="G89" s="200">
        <v>0</v>
      </c>
      <c r="H89" s="200">
        <v>0</v>
      </c>
      <c r="I89" s="201">
        <v>6583.67</v>
      </c>
      <c r="J89" s="202" t="s">
        <v>166</v>
      </c>
      <c r="K89" s="200">
        <v>-52.52</v>
      </c>
      <c r="L89" s="200">
        <v>0</v>
      </c>
      <c r="M89" s="200">
        <v>0</v>
      </c>
      <c r="N89" s="200">
        <v>0</v>
      </c>
      <c r="O89" s="200">
        <v>0</v>
      </c>
      <c r="P89" s="200">
        <v>0</v>
      </c>
      <c r="Q89" s="200">
        <v>0</v>
      </c>
      <c r="R89" s="201">
        <v>-52.52</v>
      </c>
    </row>
    <row r="90" spans="1:18" ht="17.25">
      <c r="A90" s="199" t="s">
        <v>167</v>
      </c>
      <c r="B90" s="200">
        <v>0</v>
      </c>
      <c r="C90" s="200">
        <v>0</v>
      </c>
      <c r="D90" s="200">
        <v>0</v>
      </c>
      <c r="E90" s="200">
        <v>0</v>
      </c>
      <c r="F90" s="200">
        <v>0</v>
      </c>
      <c r="G90" s="200">
        <v>0</v>
      </c>
      <c r="H90" s="200">
        <v>0</v>
      </c>
      <c r="I90" s="201">
        <v>0</v>
      </c>
      <c r="J90" s="202" t="s">
        <v>168</v>
      </c>
      <c r="K90" s="200">
        <v>0</v>
      </c>
      <c r="L90" s="200">
        <v>2915</v>
      </c>
      <c r="M90" s="200">
        <v>0</v>
      </c>
      <c r="N90" s="200">
        <v>0</v>
      </c>
      <c r="O90" s="200">
        <v>0</v>
      </c>
      <c r="P90" s="200">
        <v>0</v>
      </c>
      <c r="Q90" s="200">
        <v>0</v>
      </c>
      <c r="R90" s="201">
        <v>2915</v>
      </c>
    </row>
    <row r="91" spans="1:18" ht="17.25">
      <c r="A91" s="199" t="s">
        <v>169</v>
      </c>
      <c r="B91" s="200">
        <v>0</v>
      </c>
      <c r="C91" s="200">
        <v>8232.26</v>
      </c>
      <c r="D91" s="200">
        <v>0</v>
      </c>
      <c r="E91" s="200">
        <v>0</v>
      </c>
      <c r="F91" s="200">
        <v>0</v>
      </c>
      <c r="G91" s="200">
        <v>0</v>
      </c>
      <c r="H91" s="200">
        <v>0</v>
      </c>
      <c r="I91" s="201">
        <v>8232.26</v>
      </c>
      <c r="J91" s="202" t="s">
        <v>170</v>
      </c>
      <c r="K91" s="200">
        <v>0</v>
      </c>
      <c r="L91" s="200">
        <v>4094.16</v>
      </c>
      <c r="M91" s="200">
        <v>0</v>
      </c>
      <c r="N91" s="200">
        <v>0</v>
      </c>
      <c r="O91" s="200">
        <v>2484.78</v>
      </c>
      <c r="P91" s="200">
        <v>-5885</v>
      </c>
      <c r="Q91" s="200">
        <v>0</v>
      </c>
      <c r="R91" s="201">
        <v>693.9400000000005</v>
      </c>
    </row>
    <row r="92" spans="1:18" ht="17.25">
      <c r="A92" s="199" t="s">
        <v>171</v>
      </c>
      <c r="B92" s="200">
        <v>0</v>
      </c>
      <c r="C92" s="200">
        <v>7488.31</v>
      </c>
      <c r="D92" s="200">
        <v>0</v>
      </c>
      <c r="E92" s="200">
        <v>0</v>
      </c>
      <c r="F92" s="200">
        <v>4166.31</v>
      </c>
      <c r="G92" s="200">
        <v>-10368</v>
      </c>
      <c r="H92" s="200">
        <v>0</v>
      </c>
      <c r="I92" s="201">
        <v>1286.62</v>
      </c>
      <c r="J92" s="202" t="s">
        <v>172</v>
      </c>
      <c r="K92" s="200">
        <v>885096.52</v>
      </c>
      <c r="L92" s="200">
        <v>1506729.51</v>
      </c>
      <c r="M92" s="200">
        <v>0</v>
      </c>
      <c r="N92" s="200">
        <v>0</v>
      </c>
      <c r="O92" s="200">
        <v>213315.98</v>
      </c>
      <c r="P92" s="200">
        <v>-529506.28</v>
      </c>
      <c r="Q92" s="200">
        <v>-92775</v>
      </c>
      <c r="R92" s="201">
        <v>1982860.73</v>
      </c>
    </row>
    <row r="93" spans="1:18" ht="17.25">
      <c r="A93" s="199" t="s">
        <v>173</v>
      </c>
      <c r="B93" s="200">
        <v>0</v>
      </c>
      <c r="C93" s="200">
        <v>0</v>
      </c>
      <c r="D93" s="200">
        <v>0</v>
      </c>
      <c r="E93" s="200">
        <v>0</v>
      </c>
      <c r="F93" s="200">
        <v>0</v>
      </c>
      <c r="G93" s="200">
        <v>0</v>
      </c>
      <c r="H93" s="200">
        <v>0</v>
      </c>
      <c r="I93" s="201">
        <v>0</v>
      </c>
      <c r="J93" s="202" t="s">
        <v>174</v>
      </c>
      <c r="K93" s="200">
        <v>0</v>
      </c>
      <c r="L93" s="200">
        <v>0</v>
      </c>
      <c r="M93" s="200">
        <v>0</v>
      </c>
      <c r="N93" s="200">
        <v>0</v>
      </c>
      <c r="O93" s="200">
        <v>0</v>
      </c>
      <c r="P93" s="200">
        <v>0</v>
      </c>
      <c r="Q93" s="200">
        <v>0</v>
      </c>
      <c r="R93" s="201">
        <v>0</v>
      </c>
    </row>
    <row r="94" spans="1:18" ht="17.25">
      <c r="A94" s="199" t="s">
        <v>175</v>
      </c>
      <c r="B94" s="200">
        <v>7281.63</v>
      </c>
      <c r="C94" s="200">
        <v>385</v>
      </c>
      <c r="D94" s="200">
        <v>0</v>
      </c>
      <c r="E94" s="200">
        <v>0</v>
      </c>
      <c r="F94" s="200">
        <v>0</v>
      </c>
      <c r="G94" s="200">
        <v>0</v>
      </c>
      <c r="H94" s="200">
        <v>0</v>
      </c>
      <c r="I94" s="201">
        <v>7666.63</v>
      </c>
      <c r="J94" s="202" t="s">
        <v>176</v>
      </c>
      <c r="K94" s="200">
        <v>0</v>
      </c>
      <c r="L94" s="200">
        <v>0</v>
      </c>
      <c r="M94" s="200">
        <v>0</v>
      </c>
      <c r="N94" s="200">
        <v>0</v>
      </c>
      <c r="O94" s="200">
        <v>0</v>
      </c>
      <c r="P94" s="200">
        <v>0</v>
      </c>
      <c r="Q94" s="200">
        <v>0</v>
      </c>
      <c r="R94" s="201">
        <v>0</v>
      </c>
    </row>
    <row r="95" spans="1:18" ht="17.25">
      <c r="A95" s="199" t="s">
        <v>177</v>
      </c>
      <c r="B95" s="200">
        <v>2036414.33</v>
      </c>
      <c r="C95" s="200">
        <v>45137.01</v>
      </c>
      <c r="D95" s="200">
        <v>0</v>
      </c>
      <c r="E95" s="200">
        <v>0</v>
      </c>
      <c r="F95" s="200">
        <v>69237.8</v>
      </c>
      <c r="G95" s="200">
        <v>-108833</v>
      </c>
      <c r="H95" s="200">
        <v>-1993537</v>
      </c>
      <c r="I95" s="201">
        <v>48419.14000000013</v>
      </c>
      <c r="J95" s="202" t="s">
        <v>178</v>
      </c>
      <c r="K95" s="200">
        <v>1121041.43</v>
      </c>
      <c r="L95" s="200">
        <v>722.86</v>
      </c>
      <c r="M95" s="200">
        <v>0</v>
      </c>
      <c r="N95" s="200">
        <v>0</v>
      </c>
      <c r="O95" s="200">
        <v>3010</v>
      </c>
      <c r="P95" s="200">
        <v>-3564</v>
      </c>
      <c r="Q95" s="200">
        <v>-38000</v>
      </c>
      <c r="R95" s="201">
        <v>1083210.29</v>
      </c>
    </row>
    <row r="96" spans="1:18" ht="17.25">
      <c r="A96" s="199" t="s">
        <v>179</v>
      </c>
      <c r="B96" s="200">
        <v>0</v>
      </c>
      <c r="C96" s="200">
        <v>0</v>
      </c>
      <c r="D96" s="200">
        <v>0</v>
      </c>
      <c r="E96" s="200">
        <v>0</v>
      </c>
      <c r="F96" s="200">
        <v>0</v>
      </c>
      <c r="G96" s="200">
        <v>0</v>
      </c>
      <c r="H96" s="200">
        <v>0</v>
      </c>
      <c r="I96" s="201">
        <v>0</v>
      </c>
      <c r="J96" s="202" t="s">
        <v>180</v>
      </c>
      <c r="K96" s="200">
        <v>14764.36</v>
      </c>
      <c r="L96" s="200">
        <v>20537.72</v>
      </c>
      <c r="M96" s="200">
        <v>0</v>
      </c>
      <c r="N96" s="200">
        <v>0</v>
      </c>
      <c r="O96" s="200">
        <v>6784.05</v>
      </c>
      <c r="P96" s="200">
        <v>-14786</v>
      </c>
      <c r="Q96" s="200">
        <v>-10323.63</v>
      </c>
      <c r="R96" s="201">
        <v>16976.5</v>
      </c>
    </row>
    <row r="97" spans="1:18" ht="17.25">
      <c r="A97" s="199" t="s">
        <v>181</v>
      </c>
      <c r="B97" s="200">
        <v>0</v>
      </c>
      <c r="C97" s="200">
        <v>0</v>
      </c>
      <c r="D97" s="200">
        <v>0</v>
      </c>
      <c r="E97" s="200">
        <v>0</v>
      </c>
      <c r="F97" s="200">
        <v>0</v>
      </c>
      <c r="G97" s="200">
        <v>0</v>
      </c>
      <c r="H97" s="200">
        <v>0</v>
      </c>
      <c r="I97" s="201">
        <v>0</v>
      </c>
      <c r="J97" s="202" t="s">
        <v>182</v>
      </c>
      <c r="K97" s="200">
        <v>3027</v>
      </c>
      <c r="L97" s="200">
        <v>0</v>
      </c>
      <c r="M97" s="200">
        <v>0</v>
      </c>
      <c r="N97" s="200">
        <v>0</v>
      </c>
      <c r="O97" s="200">
        <v>0</v>
      </c>
      <c r="P97" s="200">
        <v>0</v>
      </c>
      <c r="Q97" s="200">
        <v>315000</v>
      </c>
      <c r="R97" s="201">
        <v>318027</v>
      </c>
    </row>
    <row r="98" spans="1:18" ht="17.25">
      <c r="A98" s="199" t="s">
        <v>183</v>
      </c>
      <c r="B98" s="200">
        <v>-6.19</v>
      </c>
      <c r="C98" s="200">
        <v>0</v>
      </c>
      <c r="D98" s="200">
        <v>0</v>
      </c>
      <c r="E98" s="200">
        <v>0</v>
      </c>
      <c r="F98" s="200">
        <v>0</v>
      </c>
      <c r="G98" s="200">
        <v>0</v>
      </c>
      <c r="H98" s="200">
        <v>0</v>
      </c>
      <c r="I98" s="201">
        <v>-6.19</v>
      </c>
      <c r="J98" s="202" t="s">
        <v>184</v>
      </c>
      <c r="K98" s="200">
        <v>0</v>
      </c>
      <c r="L98" s="200">
        <v>0</v>
      </c>
      <c r="M98" s="200">
        <v>0</v>
      </c>
      <c r="N98" s="200">
        <v>0</v>
      </c>
      <c r="O98" s="200">
        <v>0</v>
      </c>
      <c r="P98" s="200">
        <v>0</v>
      </c>
      <c r="Q98" s="200">
        <v>0</v>
      </c>
      <c r="R98" s="201">
        <v>0</v>
      </c>
    </row>
    <row r="99" spans="1:18" ht="17.25">
      <c r="A99" s="199" t="s">
        <v>185</v>
      </c>
      <c r="B99" s="200">
        <v>0</v>
      </c>
      <c r="C99" s="200">
        <v>2476.25</v>
      </c>
      <c r="D99" s="200">
        <v>0</v>
      </c>
      <c r="E99" s="200">
        <v>0</v>
      </c>
      <c r="F99" s="200">
        <v>0</v>
      </c>
      <c r="G99" s="200">
        <v>0</v>
      </c>
      <c r="H99" s="200">
        <v>0</v>
      </c>
      <c r="I99" s="201">
        <v>2476.25</v>
      </c>
      <c r="J99" s="202" t="s">
        <v>186</v>
      </c>
      <c r="K99" s="200">
        <v>0</v>
      </c>
      <c r="L99" s="200">
        <v>0</v>
      </c>
      <c r="M99" s="200">
        <v>0</v>
      </c>
      <c r="N99" s="200">
        <v>0</v>
      </c>
      <c r="O99" s="200">
        <v>0</v>
      </c>
      <c r="P99" s="200">
        <v>0</v>
      </c>
      <c r="Q99" s="200">
        <v>0</v>
      </c>
      <c r="R99" s="201">
        <v>0</v>
      </c>
    </row>
    <row r="100" spans="1:18" ht="17.25">
      <c r="A100" s="199" t="s">
        <v>187</v>
      </c>
      <c r="B100" s="200">
        <v>59340.05</v>
      </c>
      <c r="C100" s="200">
        <v>0</v>
      </c>
      <c r="D100" s="200">
        <v>0</v>
      </c>
      <c r="E100" s="200">
        <v>0</v>
      </c>
      <c r="F100" s="200">
        <v>0</v>
      </c>
      <c r="G100" s="200">
        <v>0</v>
      </c>
      <c r="H100" s="200">
        <v>-57882.11</v>
      </c>
      <c r="I100" s="201">
        <v>1457.94</v>
      </c>
      <c r="J100" s="202" t="s">
        <v>215</v>
      </c>
      <c r="K100" s="200">
        <v>0</v>
      </c>
      <c r="L100" s="200">
        <v>0</v>
      </c>
      <c r="M100" s="200">
        <v>0</v>
      </c>
      <c r="N100" s="200">
        <v>0</v>
      </c>
      <c r="O100" s="200">
        <v>0</v>
      </c>
      <c r="P100" s="200">
        <v>0</v>
      </c>
      <c r="Q100" s="200">
        <v>0</v>
      </c>
      <c r="R100" s="201">
        <v>0</v>
      </c>
    </row>
    <row r="101" spans="1:18" ht="17.25">
      <c r="A101" s="199" t="s">
        <v>189</v>
      </c>
      <c r="B101" s="200">
        <v>0</v>
      </c>
      <c r="C101" s="200">
        <v>188</v>
      </c>
      <c r="D101" s="200">
        <v>0</v>
      </c>
      <c r="E101" s="200">
        <v>0</v>
      </c>
      <c r="F101" s="200">
        <v>0</v>
      </c>
      <c r="G101" s="200">
        <v>-496</v>
      </c>
      <c r="H101" s="200">
        <v>0</v>
      </c>
      <c r="I101" s="201">
        <v>-308</v>
      </c>
      <c r="J101" s="202" t="s">
        <v>190</v>
      </c>
      <c r="K101" s="200">
        <v>0</v>
      </c>
      <c r="L101" s="200">
        <v>0</v>
      </c>
      <c r="M101" s="200">
        <v>0</v>
      </c>
      <c r="N101" s="200">
        <v>0</v>
      </c>
      <c r="O101" s="200">
        <v>0</v>
      </c>
      <c r="P101" s="200">
        <v>0</v>
      </c>
      <c r="Q101" s="200">
        <v>0</v>
      </c>
      <c r="R101" s="201">
        <v>0</v>
      </c>
    </row>
    <row r="102" spans="1:18" ht="17.25">
      <c r="A102" s="199" t="s">
        <v>191</v>
      </c>
      <c r="B102" s="200">
        <v>0</v>
      </c>
      <c r="C102" s="200">
        <v>0</v>
      </c>
      <c r="D102" s="200">
        <v>0</v>
      </c>
      <c r="E102" s="200">
        <v>0</v>
      </c>
      <c r="F102" s="200">
        <v>0</v>
      </c>
      <c r="G102" s="200">
        <v>0</v>
      </c>
      <c r="H102" s="200">
        <v>0</v>
      </c>
      <c r="I102" s="201">
        <v>0</v>
      </c>
      <c r="J102" s="202" t="s">
        <v>192</v>
      </c>
      <c r="K102" s="200">
        <v>259886.38</v>
      </c>
      <c r="L102" s="200">
        <v>0</v>
      </c>
      <c r="M102" s="200">
        <v>0</v>
      </c>
      <c r="N102" s="200">
        <v>0</v>
      </c>
      <c r="O102" s="200">
        <v>0</v>
      </c>
      <c r="P102" s="200">
        <v>0</v>
      </c>
      <c r="Q102" s="200">
        <v>0</v>
      </c>
      <c r="R102" s="201">
        <v>259886.38</v>
      </c>
    </row>
    <row r="103" spans="1:18" ht="17.25">
      <c r="A103" s="199" t="s">
        <v>193</v>
      </c>
      <c r="B103" s="200">
        <v>0</v>
      </c>
      <c r="C103" s="200">
        <v>0</v>
      </c>
      <c r="D103" s="200">
        <v>0</v>
      </c>
      <c r="E103" s="200">
        <v>0</v>
      </c>
      <c r="F103" s="200">
        <v>0</v>
      </c>
      <c r="G103" s="200">
        <v>0</v>
      </c>
      <c r="H103" s="200">
        <v>0</v>
      </c>
      <c r="I103" s="201">
        <v>0</v>
      </c>
      <c r="J103" s="202" t="s">
        <v>194</v>
      </c>
      <c r="K103" s="200">
        <v>23944.04</v>
      </c>
      <c r="L103" s="200">
        <v>19344.03</v>
      </c>
      <c r="M103" s="200">
        <v>0</v>
      </c>
      <c r="N103" s="200">
        <v>0</v>
      </c>
      <c r="O103" s="200">
        <v>729</v>
      </c>
      <c r="P103" s="200">
        <v>-5080.14</v>
      </c>
      <c r="Q103" s="200">
        <v>0</v>
      </c>
      <c r="R103" s="201">
        <v>38936.93</v>
      </c>
    </row>
    <row r="104" spans="1:18" ht="17.25">
      <c r="A104" s="199" t="s">
        <v>195</v>
      </c>
      <c r="B104" s="200">
        <v>0</v>
      </c>
      <c r="C104" s="200">
        <v>0</v>
      </c>
      <c r="D104" s="200">
        <v>0</v>
      </c>
      <c r="E104" s="200">
        <v>0</v>
      </c>
      <c r="F104" s="200">
        <v>0</v>
      </c>
      <c r="G104" s="200">
        <v>0</v>
      </c>
      <c r="H104" s="200">
        <v>0</v>
      </c>
      <c r="I104" s="201">
        <v>0</v>
      </c>
      <c r="J104" s="202" t="s">
        <v>196</v>
      </c>
      <c r="K104" s="200">
        <v>0</v>
      </c>
      <c r="L104" s="200">
        <v>0</v>
      </c>
      <c r="M104" s="200">
        <v>0</v>
      </c>
      <c r="N104" s="200">
        <v>0</v>
      </c>
      <c r="O104" s="200">
        <v>0</v>
      </c>
      <c r="P104" s="200">
        <v>0</v>
      </c>
      <c r="Q104" s="200">
        <v>0</v>
      </c>
      <c r="R104" s="201">
        <v>0</v>
      </c>
    </row>
    <row r="105" spans="1:18" ht="17.25">
      <c r="A105" s="199" t="s">
        <v>197</v>
      </c>
      <c r="B105" s="200">
        <v>0</v>
      </c>
      <c r="C105" s="200">
        <v>0</v>
      </c>
      <c r="D105" s="200">
        <v>0</v>
      </c>
      <c r="E105" s="200">
        <v>0</v>
      </c>
      <c r="F105" s="200">
        <v>0</v>
      </c>
      <c r="G105" s="200">
        <v>0</v>
      </c>
      <c r="H105" s="200">
        <v>0</v>
      </c>
      <c r="I105" s="201">
        <v>0</v>
      </c>
      <c r="J105" s="202" t="s">
        <v>198</v>
      </c>
      <c r="K105" s="200">
        <v>0</v>
      </c>
      <c r="L105" s="200">
        <v>0</v>
      </c>
      <c r="M105" s="200">
        <v>0</v>
      </c>
      <c r="N105" s="200">
        <v>0</v>
      </c>
      <c r="O105" s="200">
        <v>5819.34</v>
      </c>
      <c r="P105" s="200">
        <v>0</v>
      </c>
      <c r="Q105" s="200">
        <v>0</v>
      </c>
      <c r="R105" s="201">
        <v>5819.34</v>
      </c>
    </row>
    <row r="106" spans="1:18" ht="17.25">
      <c r="A106" s="199" t="s">
        <v>199</v>
      </c>
      <c r="B106" s="200">
        <v>0</v>
      </c>
      <c r="C106" s="200">
        <v>0</v>
      </c>
      <c r="D106" s="200">
        <v>0</v>
      </c>
      <c r="E106" s="200">
        <v>0</v>
      </c>
      <c r="F106" s="200">
        <v>0</v>
      </c>
      <c r="G106" s="200">
        <v>0</v>
      </c>
      <c r="H106" s="200">
        <v>0</v>
      </c>
      <c r="I106" s="201">
        <v>0</v>
      </c>
      <c r="J106" s="202" t="s">
        <v>200</v>
      </c>
      <c r="K106" s="200">
        <v>0</v>
      </c>
      <c r="L106" s="200">
        <v>0</v>
      </c>
      <c r="M106" s="200">
        <v>0</v>
      </c>
      <c r="N106" s="200">
        <v>0</v>
      </c>
      <c r="O106" s="200">
        <v>0</v>
      </c>
      <c r="P106" s="200">
        <v>0</v>
      </c>
      <c r="Q106" s="200">
        <v>0</v>
      </c>
      <c r="R106" s="201">
        <v>0</v>
      </c>
    </row>
    <row r="107" spans="1:18" ht="17.25">
      <c r="A107" s="199" t="s">
        <v>201</v>
      </c>
      <c r="B107" s="200">
        <v>1618.13</v>
      </c>
      <c r="C107" s="200">
        <v>0</v>
      </c>
      <c r="D107" s="200">
        <v>0</v>
      </c>
      <c r="E107" s="200">
        <v>0</v>
      </c>
      <c r="F107" s="200">
        <v>0</v>
      </c>
      <c r="G107" s="200">
        <v>0</v>
      </c>
      <c r="H107" s="200">
        <v>12735.15</v>
      </c>
      <c r="I107" s="201">
        <v>14353.28</v>
      </c>
      <c r="J107" s="202" t="s">
        <v>202</v>
      </c>
      <c r="K107" s="200">
        <v>22124</v>
      </c>
      <c r="L107" s="200">
        <v>174025.3</v>
      </c>
      <c r="M107" s="200">
        <v>0</v>
      </c>
      <c r="N107" s="200">
        <v>0</v>
      </c>
      <c r="O107" s="200">
        <v>34750.44</v>
      </c>
      <c r="P107" s="200">
        <v>-161352</v>
      </c>
      <c r="Q107" s="200">
        <v>0</v>
      </c>
      <c r="R107" s="201">
        <v>69547.74</v>
      </c>
    </row>
    <row r="108" spans="1:18" ht="17.25">
      <c r="A108" s="199" t="s">
        <v>203</v>
      </c>
      <c r="B108" s="200">
        <v>0</v>
      </c>
      <c r="C108" s="200">
        <v>0</v>
      </c>
      <c r="D108" s="200">
        <v>0</v>
      </c>
      <c r="E108" s="200">
        <v>0</v>
      </c>
      <c r="F108" s="200">
        <v>0</v>
      </c>
      <c r="G108" s="200">
        <v>0</v>
      </c>
      <c r="H108" s="200">
        <v>0</v>
      </c>
      <c r="I108" s="201">
        <v>0</v>
      </c>
      <c r="J108" s="202" t="s">
        <v>204</v>
      </c>
      <c r="K108" s="200">
        <v>207.33</v>
      </c>
      <c r="L108" s="200">
        <v>138622.64</v>
      </c>
      <c r="M108" s="200">
        <v>0</v>
      </c>
      <c r="N108" s="200">
        <v>0</v>
      </c>
      <c r="O108" s="200">
        <v>0</v>
      </c>
      <c r="P108" s="200">
        <v>-71446</v>
      </c>
      <c r="Q108" s="200">
        <v>0</v>
      </c>
      <c r="R108" s="201">
        <v>67383.97</v>
      </c>
    </row>
    <row r="109" spans="1:18" ht="17.25">
      <c r="A109" s="199" t="s">
        <v>205</v>
      </c>
      <c r="B109" s="200">
        <v>601094.31</v>
      </c>
      <c r="C109" s="200">
        <v>230934.48</v>
      </c>
      <c r="D109" s="200">
        <v>0</v>
      </c>
      <c r="E109" s="200">
        <v>0</v>
      </c>
      <c r="F109" s="200">
        <v>27975.67</v>
      </c>
      <c r="G109" s="200">
        <v>-256136</v>
      </c>
      <c r="H109" s="200">
        <v>-85500</v>
      </c>
      <c r="I109" s="201">
        <v>518368.46</v>
      </c>
      <c r="J109" s="202" t="s">
        <v>206</v>
      </c>
      <c r="K109" s="200">
        <v>4004.62</v>
      </c>
      <c r="L109" s="200">
        <v>56298.03</v>
      </c>
      <c r="M109" s="200">
        <v>0</v>
      </c>
      <c r="N109" s="200">
        <v>0</v>
      </c>
      <c r="O109" s="200">
        <v>13320.87</v>
      </c>
      <c r="P109" s="200">
        <v>-403018.4</v>
      </c>
      <c r="Q109" s="200">
        <v>-8500</v>
      </c>
      <c r="R109" s="201">
        <v>-337894.88</v>
      </c>
    </row>
    <row r="110" spans="1:18" ht="17.25">
      <c r="A110" s="199" t="s">
        <v>207</v>
      </c>
      <c r="B110" s="200">
        <v>0</v>
      </c>
      <c r="C110" s="200">
        <v>0</v>
      </c>
      <c r="D110" s="200">
        <v>0</v>
      </c>
      <c r="E110" s="200">
        <v>0</v>
      </c>
      <c r="F110" s="200">
        <v>0</v>
      </c>
      <c r="G110" s="200">
        <v>0</v>
      </c>
      <c r="H110" s="200">
        <v>0</v>
      </c>
      <c r="I110" s="201">
        <v>0</v>
      </c>
      <c r="J110" s="199"/>
      <c r="K110" s="201"/>
      <c r="L110" s="201"/>
      <c r="M110" s="201"/>
      <c r="N110" s="201"/>
      <c r="O110" s="201"/>
      <c r="P110" s="201"/>
      <c r="Q110" s="201"/>
      <c r="R110" s="204" t="s">
        <v>104</v>
      </c>
    </row>
    <row r="111" spans="1:18" ht="17.25">
      <c r="A111" s="199" t="s">
        <v>208</v>
      </c>
      <c r="B111" s="200">
        <v>14955</v>
      </c>
      <c r="C111" s="200">
        <v>0</v>
      </c>
      <c r="D111" s="200">
        <v>0</v>
      </c>
      <c r="E111" s="200">
        <v>0</v>
      </c>
      <c r="F111" s="200">
        <v>0</v>
      </c>
      <c r="G111" s="200">
        <v>0</v>
      </c>
      <c r="H111" s="200">
        <v>-21667</v>
      </c>
      <c r="I111" s="201">
        <v>-6712</v>
      </c>
      <c r="J111" s="205" t="s">
        <v>209</v>
      </c>
      <c r="K111" s="201">
        <v>6863497.720000001</v>
      </c>
      <c r="L111" s="201">
        <v>3601672.67</v>
      </c>
      <c r="M111" s="201">
        <v>0</v>
      </c>
      <c r="N111" s="201">
        <v>0</v>
      </c>
      <c r="O111" s="201">
        <v>519046.33</v>
      </c>
      <c r="P111" s="201">
        <v>-2920492.26</v>
      </c>
      <c r="Q111" s="201">
        <v>-1490174.89</v>
      </c>
      <c r="R111" s="201">
        <v>6573549.57</v>
      </c>
    </row>
  </sheetData>
  <sheetProtection/>
  <printOptions/>
  <pageMargins left="0.75" right="0.27" top="0.7" bottom="0.25" header="0.5" footer="0.5"/>
  <pageSetup fitToHeight="1" fitToWidth="1"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5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20.28125" defaultRowHeight="12.75"/>
  <cols>
    <col min="1" max="1" width="23.8515625" style="156" customWidth="1"/>
    <col min="2" max="2" width="21.140625" style="156" customWidth="1"/>
    <col min="3" max="3" width="19.7109375" style="156" customWidth="1"/>
    <col min="4" max="4" width="23.8515625" style="156" customWidth="1"/>
    <col min="5" max="5" width="20.8515625" style="156" customWidth="1"/>
    <col min="6" max="6" width="21.28125" style="156" bestFit="1" customWidth="1"/>
    <col min="7" max="16384" width="20.28125" style="156" customWidth="1"/>
  </cols>
  <sheetData>
    <row r="1" spans="1:9" ht="17.25">
      <c r="A1" s="154"/>
      <c r="B1" s="154"/>
      <c r="C1" s="154" t="s">
        <v>0</v>
      </c>
      <c r="D1" s="154"/>
      <c r="E1" s="154"/>
      <c r="F1" s="154"/>
      <c r="G1" s="155"/>
      <c r="H1" s="155"/>
      <c r="I1" s="155"/>
    </row>
    <row r="2" spans="1:9" ht="17.25">
      <c r="A2" s="154"/>
      <c r="B2" s="154"/>
      <c r="C2" s="154" t="s">
        <v>105</v>
      </c>
      <c r="D2" s="154"/>
      <c r="E2" s="154"/>
      <c r="F2" s="154"/>
      <c r="G2" s="155"/>
      <c r="H2" s="155"/>
      <c r="I2" s="155"/>
    </row>
    <row r="3" spans="1:9" ht="17.25">
      <c r="A3" s="157" t="s">
        <v>221</v>
      </c>
      <c r="B3" s="158"/>
      <c r="C3" s="158" t="s">
        <v>108</v>
      </c>
      <c r="D3" s="158" t="s">
        <v>104</v>
      </c>
      <c r="E3" s="158"/>
      <c r="F3" s="159" t="s">
        <v>222</v>
      </c>
      <c r="G3" s="155"/>
      <c r="H3" s="155"/>
      <c r="I3" s="155"/>
    </row>
    <row r="4" spans="1:12" ht="17.25">
      <c r="A4" s="160" t="s">
        <v>110</v>
      </c>
      <c r="B4" s="161" t="s">
        <v>213</v>
      </c>
      <c r="C4" s="162" t="s">
        <v>112</v>
      </c>
      <c r="D4" s="160" t="s">
        <v>110</v>
      </c>
      <c r="E4" s="161" t="str">
        <f>B4</f>
        <v>Oct - 11</v>
      </c>
      <c r="F4" s="163" t="str">
        <f>C4</f>
        <v>Jul 11 - Oct 11</v>
      </c>
      <c r="G4" s="155"/>
      <c r="H4" s="164"/>
      <c r="I4" s="164"/>
      <c r="K4" s="165"/>
      <c r="L4" s="165"/>
    </row>
    <row r="5" spans="1:6" ht="17.25">
      <c r="A5" s="166" t="s">
        <v>113</v>
      </c>
      <c r="B5" s="167">
        <v>199004.67</v>
      </c>
      <c r="C5" s="168">
        <v>881892.98</v>
      </c>
      <c r="D5" s="166" t="s">
        <v>114</v>
      </c>
      <c r="E5" s="167">
        <v>71733.11</v>
      </c>
      <c r="F5" s="169">
        <v>378487.46</v>
      </c>
    </row>
    <row r="6" spans="1:6" ht="17.25">
      <c r="A6" s="166" t="s">
        <v>115</v>
      </c>
      <c r="B6" s="167">
        <v>124853.15</v>
      </c>
      <c r="C6" s="168">
        <v>489123.11</v>
      </c>
      <c r="D6" s="166" t="s">
        <v>116</v>
      </c>
      <c r="E6" s="167">
        <v>33473.99</v>
      </c>
      <c r="F6" s="169">
        <v>117880.78</v>
      </c>
    </row>
    <row r="7" spans="1:6" ht="17.25">
      <c r="A7" s="166" t="s">
        <v>117</v>
      </c>
      <c r="B7" s="167">
        <v>51409.57</v>
      </c>
      <c r="C7" s="168">
        <v>204651.33</v>
      </c>
      <c r="D7" s="166" t="s">
        <v>118</v>
      </c>
      <c r="E7" s="167">
        <v>84824.73</v>
      </c>
      <c r="F7" s="169">
        <v>358359.29</v>
      </c>
    </row>
    <row r="8" spans="1:6" ht="17.25">
      <c r="A8" s="166" t="s">
        <v>119</v>
      </c>
      <c r="B8" s="167">
        <v>30541.01</v>
      </c>
      <c r="C8" s="168">
        <v>134826.82</v>
      </c>
      <c r="D8" s="166" t="s">
        <v>120</v>
      </c>
      <c r="E8" s="167">
        <v>127428.02</v>
      </c>
      <c r="F8" s="169">
        <v>555054.4</v>
      </c>
    </row>
    <row r="9" spans="1:6" ht="17.25">
      <c r="A9" s="166" t="s">
        <v>121</v>
      </c>
      <c r="B9" s="167">
        <v>307142.25</v>
      </c>
      <c r="C9" s="168">
        <v>1522437.43</v>
      </c>
      <c r="D9" s="166" t="s">
        <v>122</v>
      </c>
      <c r="E9" s="167">
        <v>123271.9</v>
      </c>
      <c r="F9" s="169">
        <v>539723</v>
      </c>
    </row>
    <row r="10" spans="1:6" ht="17.25">
      <c r="A10" s="166" t="s">
        <v>123</v>
      </c>
      <c r="B10" s="167">
        <v>237952.07</v>
      </c>
      <c r="C10" s="168">
        <v>983108.76</v>
      </c>
      <c r="D10" s="166" t="s">
        <v>124</v>
      </c>
      <c r="E10" s="167">
        <v>65278.17</v>
      </c>
      <c r="F10" s="169">
        <v>255225.36</v>
      </c>
    </row>
    <row r="11" spans="1:6" ht="17.25">
      <c r="A11" s="166" t="s">
        <v>125</v>
      </c>
      <c r="B11" s="167">
        <v>82567.25</v>
      </c>
      <c r="C11" s="168">
        <v>332866.51</v>
      </c>
      <c r="D11" s="166" t="s">
        <v>126</v>
      </c>
      <c r="E11" s="167">
        <v>54185.22</v>
      </c>
      <c r="F11" s="169">
        <v>210122.89</v>
      </c>
    </row>
    <row r="12" spans="1:6" ht="17.25">
      <c r="A12" s="166" t="s">
        <v>127</v>
      </c>
      <c r="B12" s="167">
        <v>34750.36</v>
      </c>
      <c r="C12" s="168">
        <v>128835.54</v>
      </c>
      <c r="D12" s="166" t="s">
        <v>128</v>
      </c>
      <c r="E12" s="167">
        <v>219978.61</v>
      </c>
      <c r="F12" s="169">
        <v>1007412.75</v>
      </c>
    </row>
    <row r="13" spans="1:6" ht="17.25">
      <c r="A13" s="166" t="s">
        <v>129</v>
      </c>
      <c r="B13" s="167">
        <v>56046.16</v>
      </c>
      <c r="C13" s="168">
        <v>242540.16</v>
      </c>
      <c r="D13" s="166" t="s">
        <v>130</v>
      </c>
      <c r="E13" s="167">
        <v>72455.12</v>
      </c>
      <c r="F13" s="169">
        <v>317477.86</v>
      </c>
    </row>
    <row r="14" spans="1:6" ht="17.25">
      <c r="A14" s="166" t="s">
        <v>131</v>
      </c>
      <c r="B14" s="167">
        <v>114803.76</v>
      </c>
      <c r="C14" s="168">
        <v>557548.17</v>
      </c>
      <c r="D14" s="166" t="s">
        <v>132</v>
      </c>
      <c r="E14" s="167">
        <v>44774.87</v>
      </c>
      <c r="F14" s="169">
        <v>250377.43</v>
      </c>
    </row>
    <row r="15" spans="1:6" ht="17.25">
      <c r="A15" s="166" t="s">
        <v>133</v>
      </c>
      <c r="B15" s="167">
        <v>124698.53</v>
      </c>
      <c r="C15" s="168">
        <v>459599.33</v>
      </c>
      <c r="D15" s="166" t="s">
        <v>134</v>
      </c>
      <c r="E15" s="167">
        <v>209839.48</v>
      </c>
      <c r="F15" s="169">
        <v>802165.18</v>
      </c>
    </row>
    <row r="16" spans="1:6" ht="17.25">
      <c r="A16" s="166" t="s">
        <v>135</v>
      </c>
      <c r="B16" s="167">
        <v>38009.66</v>
      </c>
      <c r="C16" s="168">
        <v>150485.44</v>
      </c>
      <c r="D16" s="166" t="s">
        <v>136</v>
      </c>
      <c r="E16" s="167">
        <v>28314.88</v>
      </c>
      <c r="F16" s="169">
        <v>135754.02</v>
      </c>
    </row>
    <row r="17" spans="1:6" ht="17.25">
      <c r="A17" s="166" t="s">
        <v>137</v>
      </c>
      <c r="B17" s="167">
        <v>70632.1</v>
      </c>
      <c r="C17" s="168">
        <v>291557.31</v>
      </c>
      <c r="D17" s="166" t="s">
        <v>138</v>
      </c>
      <c r="E17" s="167">
        <v>96991.31</v>
      </c>
      <c r="F17" s="169">
        <v>401749.05</v>
      </c>
    </row>
    <row r="18" spans="1:6" ht="17.25">
      <c r="A18" s="166" t="s">
        <v>139</v>
      </c>
      <c r="B18" s="167">
        <v>18763.42</v>
      </c>
      <c r="C18" s="168">
        <v>91474.89</v>
      </c>
      <c r="D18" s="166" t="s">
        <v>140</v>
      </c>
      <c r="E18" s="167">
        <v>340146.37</v>
      </c>
      <c r="F18" s="169">
        <v>1480555.18</v>
      </c>
    </row>
    <row r="19" spans="1:6" ht="17.25">
      <c r="A19" s="166" t="s">
        <v>141</v>
      </c>
      <c r="B19" s="167">
        <v>82922.04</v>
      </c>
      <c r="C19" s="168">
        <v>356419.99</v>
      </c>
      <c r="D19" s="166" t="s">
        <v>142</v>
      </c>
      <c r="E19" s="167">
        <v>17559.99</v>
      </c>
      <c r="F19" s="169">
        <v>75984.96</v>
      </c>
    </row>
    <row r="20" spans="1:6" ht="17.25">
      <c r="A20" s="166" t="s">
        <v>143</v>
      </c>
      <c r="B20" s="167">
        <v>139083.58</v>
      </c>
      <c r="C20" s="168">
        <v>595132.97</v>
      </c>
      <c r="D20" s="166" t="s">
        <v>144</v>
      </c>
      <c r="E20" s="167">
        <v>44513.31</v>
      </c>
      <c r="F20" s="169">
        <v>184994.56</v>
      </c>
    </row>
    <row r="21" spans="1:6" ht="17.25">
      <c r="A21" s="166" t="s">
        <v>145</v>
      </c>
      <c r="B21" s="167">
        <v>39754.06</v>
      </c>
      <c r="C21" s="168">
        <v>160630.24</v>
      </c>
      <c r="D21" s="166" t="s">
        <v>146</v>
      </c>
      <c r="E21" s="167">
        <v>76507.85</v>
      </c>
      <c r="F21" s="169">
        <v>335910.72</v>
      </c>
    </row>
    <row r="22" spans="1:6" ht="17.25">
      <c r="A22" s="166" t="s">
        <v>147</v>
      </c>
      <c r="B22" s="167">
        <v>141351.09</v>
      </c>
      <c r="C22" s="168">
        <v>667676.01</v>
      </c>
      <c r="D22" s="166" t="s">
        <v>148</v>
      </c>
      <c r="E22" s="167">
        <v>45628.73</v>
      </c>
      <c r="F22" s="169">
        <v>235967.07</v>
      </c>
    </row>
    <row r="23" spans="1:6" ht="17.25">
      <c r="A23" s="166" t="s">
        <v>214</v>
      </c>
      <c r="B23" s="167">
        <v>1161130.35</v>
      </c>
      <c r="C23" s="168">
        <v>5291120.85</v>
      </c>
      <c r="D23" s="166" t="s">
        <v>150</v>
      </c>
      <c r="E23" s="167">
        <v>26146.92</v>
      </c>
      <c r="F23" s="169">
        <v>103518.65</v>
      </c>
    </row>
    <row r="24" spans="1:6" ht="17.25">
      <c r="A24" s="166" t="s">
        <v>151</v>
      </c>
      <c r="B24" s="167">
        <v>27561.23</v>
      </c>
      <c r="C24" s="168">
        <v>137710.55</v>
      </c>
      <c r="D24" s="166" t="s">
        <v>152</v>
      </c>
      <c r="E24" s="167">
        <v>19866.75</v>
      </c>
      <c r="F24" s="169">
        <v>62783</v>
      </c>
    </row>
    <row r="25" spans="1:6" ht="17.25">
      <c r="A25" s="166" t="s">
        <v>153</v>
      </c>
      <c r="B25" s="167">
        <v>53616.32</v>
      </c>
      <c r="C25" s="168">
        <v>196595.89</v>
      </c>
      <c r="D25" s="166" t="s">
        <v>154</v>
      </c>
      <c r="E25" s="167">
        <v>37925.42</v>
      </c>
      <c r="F25" s="169">
        <v>171393.82</v>
      </c>
    </row>
    <row r="26" spans="1:6" ht="17.25">
      <c r="A26" s="166" t="s">
        <v>155</v>
      </c>
      <c r="B26" s="167">
        <v>114424.18</v>
      </c>
      <c r="C26" s="168">
        <v>488251.31</v>
      </c>
      <c r="D26" s="166" t="s">
        <v>156</v>
      </c>
      <c r="E26" s="167">
        <v>167974.1</v>
      </c>
      <c r="F26" s="169">
        <v>745332.03</v>
      </c>
    </row>
    <row r="27" spans="1:6" ht="17.25">
      <c r="A27" s="166" t="s">
        <v>157</v>
      </c>
      <c r="B27" s="167">
        <v>86965.69</v>
      </c>
      <c r="C27" s="168">
        <v>340752.3</v>
      </c>
      <c r="D27" s="166" t="s">
        <v>158</v>
      </c>
      <c r="E27" s="167">
        <v>76843.93</v>
      </c>
      <c r="F27" s="169">
        <v>305391.23</v>
      </c>
    </row>
    <row r="28" spans="1:6" ht="17.25">
      <c r="A28" s="166" t="s">
        <v>159</v>
      </c>
      <c r="B28" s="167">
        <v>92374</v>
      </c>
      <c r="C28" s="168">
        <v>402218.9</v>
      </c>
      <c r="D28" s="166" t="s">
        <v>160</v>
      </c>
      <c r="E28" s="167">
        <v>108589.18</v>
      </c>
      <c r="F28" s="169">
        <v>529810.56</v>
      </c>
    </row>
    <row r="29" spans="1:6" ht="17.25">
      <c r="A29" s="166" t="s">
        <v>161</v>
      </c>
      <c r="B29" s="167">
        <v>37072.9</v>
      </c>
      <c r="C29" s="168">
        <v>169995.58</v>
      </c>
      <c r="D29" s="166" t="s">
        <v>162</v>
      </c>
      <c r="E29" s="167">
        <v>141274.74</v>
      </c>
      <c r="F29" s="169">
        <v>635561.59</v>
      </c>
    </row>
    <row r="30" spans="1:6" ht="17.25">
      <c r="A30" s="166" t="s">
        <v>163</v>
      </c>
      <c r="B30" s="167">
        <v>93260.83</v>
      </c>
      <c r="C30" s="168">
        <v>434422.95</v>
      </c>
      <c r="D30" s="166" t="s">
        <v>164</v>
      </c>
      <c r="E30" s="167">
        <v>460896.68</v>
      </c>
      <c r="F30" s="169">
        <v>2166062.39</v>
      </c>
    </row>
    <row r="31" spans="1:6" ht="17.25">
      <c r="A31" s="166" t="s">
        <v>165</v>
      </c>
      <c r="B31" s="167">
        <v>88487.32</v>
      </c>
      <c r="C31" s="168">
        <v>423516.63</v>
      </c>
      <c r="D31" s="166" t="s">
        <v>166</v>
      </c>
      <c r="E31" s="167">
        <v>50373.47</v>
      </c>
      <c r="F31" s="169">
        <v>221178.68</v>
      </c>
    </row>
    <row r="32" spans="1:6" ht="17.25">
      <c r="A32" s="166" t="s">
        <v>167</v>
      </c>
      <c r="B32" s="167">
        <v>70960.09</v>
      </c>
      <c r="C32" s="168">
        <v>311964.44</v>
      </c>
      <c r="D32" s="166" t="s">
        <v>168</v>
      </c>
      <c r="E32" s="167">
        <v>55826.05</v>
      </c>
      <c r="F32" s="169">
        <v>209401.64</v>
      </c>
    </row>
    <row r="33" spans="1:6" ht="17.25">
      <c r="A33" s="166" t="s">
        <v>169</v>
      </c>
      <c r="B33" s="167">
        <v>62354.02</v>
      </c>
      <c r="C33" s="168">
        <v>257160.59</v>
      </c>
      <c r="D33" s="166" t="s">
        <v>170</v>
      </c>
      <c r="E33" s="167">
        <v>248601.76</v>
      </c>
      <c r="F33" s="169">
        <v>993249.25</v>
      </c>
    </row>
    <row r="34" spans="1:6" ht="17.25">
      <c r="A34" s="166" t="s">
        <v>171</v>
      </c>
      <c r="B34" s="167">
        <v>154114.49</v>
      </c>
      <c r="C34" s="168">
        <v>672263.81</v>
      </c>
      <c r="D34" s="166" t="s">
        <v>172</v>
      </c>
      <c r="E34" s="167">
        <v>1364669.99</v>
      </c>
      <c r="F34" s="169">
        <v>5731262.33</v>
      </c>
    </row>
    <row r="35" spans="1:6" ht="17.25">
      <c r="A35" s="166" t="s">
        <v>173</v>
      </c>
      <c r="B35" s="167">
        <v>32731.35</v>
      </c>
      <c r="C35" s="168">
        <v>150941.05</v>
      </c>
      <c r="D35" s="166" t="s">
        <v>174</v>
      </c>
      <c r="E35" s="167">
        <v>42550.42</v>
      </c>
      <c r="F35" s="169">
        <v>185492.71</v>
      </c>
    </row>
    <row r="36" spans="1:6" ht="17.25">
      <c r="A36" s="166" t="s">
        <v>175</v>
      </c>
      <c r="B36" s="167">
        <v>137872.66</v>
      </c>
      <c r="C36" s="168">
        <v>615051.26</v>
      </c>
      <c r="D36" s="166" t="s">
        <v>176</v>
      </c>
      <c r="E36" s="167">
        <v>23985.39</v>
      </c>
      <c r="F36" s="169">
        <v>130261.79</v>
      </c>
    </row>
    <row r="37" spans="1:6" ht="17.25">
      <c r="A37" s="166" t="s">
        <v>177</v>
      </c>
      <c r="B37" s="167">
        <v>943560.55</v>
      </c>
      <c r="C37" s="168">
        <v>3988589.94</v>
      </c>
      <c r="D37" s="166" t="s">
        <v>178</v>
      </c>
      <c r="E37" s="167">
        <v>365147.84</v>
      </c>
      <c r="F37" s="169">
        <v>1590386.56</v>
      </c>
    </row>
    <row r="38" spans="1:6" ht="17.25">
      <c r="A38" s="166" t="s">
        <v>179</v>
      </c>
      <c r="B38" s="167">
        <v>11487.71</v>
      </c>
      <c r="C38" s="168">
        <v>50371.53</v>
      </c>
      <c r="D38" s="166" t="s">
        <v>180</v>
      </c>
      <c r="E38" s="167">
        <v>320196.17</v>
      </c>
      <c r="F38" s="169">
        <v>1368447.02</v>
      </c>
    </row>
    <row r="39" spans="1:6" ht="17.25">
      <c r="A39" s="166" t="s">
        <v>181</v>
      </c>
      <c r="B39" s="167">
        <v>46272.28</v>
      </c>
      <c r="C39" s="168">
        <v>207338.96</v>
      </c>
      <c r="D39" s="166" t="s">
        <v>182</v>
      </c>
      <c r="E39" s="167">
        <v>129027.35</v>
      </c>
      <c r="F39" s="169">
        <v>610651.34</v>
      </c>
    </row>
    <row r="40" spans="1:6" ht="17.25">
      <c r="A40" s="166" t="s">
        <v>183</v>
      </c>
      <c r="B40" s="167">
        <v>63060.47</v>
      </c>
      <c r="C40" s="168">
        <v>259933.14</v>
      </c>
      <c r="D40" s="166" t="s">
        <v>184</v>
      </c>
      <c r="E40" s="167">
        <v>18629.7</v>
      </c>
      <c r="F40" s="169">
        <v>79033.33</v>
      </c>
    </row>
    <row r="41" spans="1:6" ht="17.25">
      <c r="A41" s="166" t="s">
        <v>185</v>
      </c>
      <c r="B41" s="167">
        <v>118725.47</v>
      </c>
      <c r="C41" s="168">
        <v>518277.81</v>
      </c>
      <c r="D41" s="166" t="s">
        <v>186</v>
      </c>
      <c r="E41" s="167">
        <v>41938.7</v>
      </c>
      <c r="F41" s="169">
        <v>192653.96</v>
      </c>
    </row>
    <row r="42" spans="1:6" ht="17.25">
      <c r="A42" s="166" t="s">
        <v>187</v>
      </c>
      <c r="B42" s="167">
        <v>48009.17</v>
      </c>
      <c r="C42" s="168">
        <v>179026.75</v>
      </c>
      <c r="D42" s="166" t="s">
        <v>215</v>
      </c>
      <c r="E42" s="167">
        <v>34299.72</v>
      </c>
      <c r="F42" s="169">
        <v>159355.58</v>
      </c>
    </row>
    <row r="43" spans="1:6" ht="17.25">
      <c r="A43" s="166" t="s">
        <v>189</v>
      </c>
      <c r="B43" s="167">
        <v>71203.51</v>
      </c>
      <c r="C43" s="168">
        <v>273328.4</v>
      </c>
      <c r="D43" s="166" t="s">
        <v>190</v>
      </c>
      <c r="E43" s="167">
        <v>13066.89</v>
      </c>
      <c r="F43" s="169">
        <v>52294.37</v>
      </c>
    </row>
    <row r="44" spans="1:6" ht="17.25">
      <c r="A44" s="166" t="s">
        <v>191</v>
      </c>
      <c r="B44" s="167">
        <v>74381.47</v>
      </c>
      <c r="C44" s="168">
        <v>343744.11</v>
      </c>
      <c r="D44" s="166" t="s">
        <v>192</v>
      </c>
      <c r="E44" s="167">
        <v>100428.35</v>
      </c>
      <c r="F44" s="169">
        <v>413501.03</v>
      </c>
    </row>
    <row r="45" spans="1:6" ht="17.25">
      <c r="A45" s="166" t="s">
        <v>193</v>
      </c>
      <c r="B45" s="167">
        <v>47808.55</v>
      </c>
      <c r="C45" s="168">
        <v>212735.74</v>
      </c>
      <c r="D45" s="166" t="s">
        <v>194</v>
      </c>
      <c r="E45" s="167">
        <v>242359.38</v>
      </c>
      <c r="F45" s="169">
        <v>1147769.25</v>
      </c>
    </row>
    <row r="46" spans="1:6" ht="17.25">
      <c r="A46" s="166" t="s">
        <v>195</v>
      </c>
      <c r="B46" s="167">
        <v>17872.6</v>
      </c>
      <c r="C46" s="168">
        <v>76863.61</v>
      </c>
      <c r="D46" s="166" t="s">
        <v>196</v>
      </c>
      <c r="E46" s="167">
        <v>40149.75</v>
      </c>
      <c r="F46" s="169">
        <v>164151.24</v>
      </c>
    </row>
    <row r="47" spans="1:6" ht="17.25">
      <c r="A47" s="166" t="s">
        <v>197</v>
      </c>
      <c r="B47" s="167">
        <v>48184.64</v>
      </c>
      <c r="C47" s="168">
        <v>207997.86</v>
      </c>
      <c r="D47" s="166" t="s">
        <v>198</v>
      </c>
      <c r="E47" s="167">
        <v>71340.38</v>
      </c>
      <c r="F47" s="169">
        <v>290364.31</v>
      </c>
    </row>
    <row r="48" spans="1:6" ht="17.25">
      <c r="A48" s="166" t="s">
        <v>199</v>
      </c>
      <c r="B48" s="167">
        <v>32121.61</v>
      </c>
      <c r="C48" s="168">
        <v>118891.77</v>
      </c>
      <c r="D48" s="166" t="s">
        <v>200</v>
      </c>
      <c r="E48" s="167">
        <v>66396.94</v>
      </c>
      <c r="F48" s="169">
        <v>270655.76</v>
      </c>
    </row>
    <row r="49" spans="1:6" ht="17.25">
      <c r="A49" s="166" t="s">
        <v>201</v>
      </c>
      <c r="B49" s="167">
        <v>95147.82</v>
      </c>
      <c r="C49" s="168">
        <v>482202.53</v>
      </c>
      <c r="D49" s="166" t="s">
        <v>202</v>
      </c>
      <c r="E49" s="167">
        <v>410750.92</v>
      </c>
      <c r="F49" s="169">
        <v>1788462.34</v>
      </c>
    </row>
    <row r="50" spans="1:6" ht="17.25">
      <c r="A50" s="166" t="s">
        <v>203</v>
      </c>
      <c r="B50" s="167">
        <v>39034.79</v>
      </c>
      <c r="C50" s="168">
        <v>171160.54</v>
      </c>
      <c r="D50" s="166" t="s">
        <v>204</v>
      </c>
      <c r="E50" s="167">
        <v>213372.78</v>
      </c>
      <c r="F50" s="169">
        <v>1063736.44</v>
      </c>
    </row>
    <row r="51" spans="1:6" ht="18" thickBot="1">
      <c r="A51" s="166" t="s">
        <v>205</v>
      </c>
      <c r="B51" s="167">
        <v>908517.56</v>
      </c>
      <c r="C51" s="168">
        <v>4284873.93</v>
      </c>
      <c r="D51" s="170" t="s">
        <v>206</v>
      </c>
      <c r="E51" s="171">
        <v>-3871.97</v>
      </c>
      <c r="F51" s="172">
        <v>-22930.28</v>
      </c>
    </row>
    <row r="52" spans="1:6" ht="18" thickTop="1">
      <c r="A52" s="166" t="s">
        <v>207</v>
      </c>
      <c r="B52" s="167">
        <v>16130.97</v>
      </c>
      <c r="C52" s="168">
        <v>51935.89</v>
      </c>
      <c r="D52" s="166"/>
      <c r="E52" s="173"/>
      <c r="F52" s="174"/>
    </row>
    <row r="53" spans="1:6" ht="17.25">
      <c r="A53" s="175" t="s">
        <v>208</v>
      </c>
      <c r="B53" s="167">
        <v>55807.08</v>
      </c>
      <c r="C53" s="168">
        <v>224119.34</v>
      </c>
      <c r="D53" s="176" t="s">
        <v>209</v>
      </c>
      <c r="E53" s="177">
        <v>13390199.77</v>
      </c>
      <c r="F53" s="178">
        <v>58796598.83</v>
      </c>
    </row>
  </sheetData>
  <sheetProtection/>
  <printOptions/>
  <pageMargins left="0.75" right="0.28" top="0.5" bottom="0.25" header="0.5" footer="0.5"/>
  <pageSetup fitToHeight="1" fitToWidth="1"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1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00390625" style="0" customWidth="1"/>
    <col min="2" max="2" width="21.00390625" style="0" customWidth="1"/>
    <col min="3" max="3" width="20.28125" style="0" customWidth="1"/>
    <col min="4" max="4" width="23.8515625" style="0" customWidth="1"/>
    <col min="5" max="5" width="20.57421875" style="0" customWidth="1"/>
    <col min="6" max="6" width="23.140625" style="0" customWidth="1"/>
    <col min="7" max="7" width="21.140625" style="0" customWidth="1"/>
    <col min="8" max="8" width="21.00390625" style="0" customWidth="1"/>
    <col min="9" max="9" width="20.00390625" style="0" customWidth="1"/>
    <col min="10" max="10" width="20.28125" style="0" bestFit="1" customWidth="1"/>
  </cols>
  <sheetData>
    <row r="1" spans="1:6" ht="17.25">
      <c r="A1" s="131"/>
      <c r="B1" s="131"/>
      <c r="C1" s="131" t="s">
        <v>0</v>
      </c>
      <c r="D1" s="131"/>
      <c r="E1" s="131"/>
      <c r="F1" s="131"/>
    </row>
    <row r="2" spans="1:6" ht="17.25">
      <c r="A2" s="131"/>
      <c r="B2" s="131"/>
      <c r="C2" s="131" t="s">
        <v>105</v>
      </c>
      <c r="D2" s="131"/>
      <c r="E2" s="131"/>
      <c r="F2" s="131"/>
    </row>
    <row r="3" spans="1:6" ht="17.25">
      <c r="A3" s="132" t="s">
        <v>106</v>
      </c>
      <c r="B3" s="131" t="s">
        <v>217</v>
      </c>
      <c r="C3" s="131"/>
      <c r="D3" s="131"/>
      <c r="E3" s="131"/>
      <c r="F3" s="77" t="s">
        <v>218</v>
      </c>
    </row>
    <row r="4" spans="1:6" ht="17.25">
      <c r="A4" s="133" t="s">
        <v>110</v>
      </c>
      <c r="B4" s="79" t="s">
        <v>213</v>
      </c>
      <c r="C4" s="79" t="s">
        <v>112</v>
      </c>
      <c r="D4" s="134" t="s">
        <v>110</v>
      </c>
      <c r="E4" s="79" t="str">
        <f>B4</f>
        <v>Oct - 11</v>
      </c>
      <c r="F4" s="79" t="str">
        <f>C4</f>
        <v>Jul 11 - Oct 11</v>
      </c>
    </row>
    <row r="5" spans="1:7" ht="17.25">
      <c r="A5" s="135" t="s">
        <v>113</v>
      </c>
      <c r="B5" s="84">
        <v>63480.99</v>
      </c>
      <c r="C5" s="84">
        <v>276659.88</v>
      </c>
      <c r="D5" s="136" t="s">
        <v>114</v>
      </c>
      <c r="E5" s="84">
        <v>39612.91</v>
      </c>
      <c r="F5" s="84">
        <v>136244.91</v>
      </c>
      <c r="G5" s="137"/>
    </row>
    <row r="6" spans="1:7" ht="17.25">
      <c r="A6" s="135" t="s">
        <v>115</v>
      </c>
      <c r="B6" s="84">
        <v>44100.56</v>
      </c>
      <c r="C6" s="84">
        <v>154795.55</v>
      </c>
      <c r="D6" s="136" t="s">
        <v>116</v>
      </c>
      <c r="E6" s="84">
        <v>12598.42</v>
      </c>
      <c r="F6" s="84">
        <v>38008.71</v>
      </c>
      <c r="G6" s="137"/>
    </row>
    <row r="7" spans="1:7" ht="17.25">
      <c r="A7" s="135" t="s">
        <v>117</v>
      </c>
      <c r="B7" s="84">
        <v>8588.73</v>
      </c>
      <c r="C7" s="84">
        <v>43601.43</v>
      </c>
      <c r="D7" s="136" t="s">
        <v>118</v>
      </c>
      <c r="E7" s="84">
        <v>28858</v>
      </c>
      <c r="F7" s="84">
        <v>149830.73</v>
      </c>
      <c r="G7" s="137"/>
    </row>
    <row r="8" spans="1:7" ht="17.25">
      <c r="A8" s="135" t="s">
        <v>119</v>
      </c>
      <c r="B8" s="84">
        <v>11237.66</v>
      </c>
      <c r="C8" s="84">
        <v>66577.24</v>
      </c>
      <c r="D8" s="136" t="s">
        <v>120</v>
      </c>
      <c r="E8" s="84">
        <v>85274</v>
      </c>
      <c r="F8" s="84">
        <v>354531.47</v>
      </c>
      <c r="G8" s="137"/>
    </row>
    <row r="9" spans="1:7" ht="17.25">
      <c r="A9" s="135" t="s">
        <v>121</v>
      </c>
      <c r="B9" s="84">
        <v>168432</v>
      </c>
      <c r="C9" s="84">
        <v>678538.73</v>
      </c>
      <c r="D9" s="136" t="s">
        <v>122</v>
      </c>
      <c r="E9" s="84">
        <v>43733.69</v>
      </c>
      <c r="F9" s="84">
        <v>168236.46</v>
      </c>
      <c r="G9" s="137"/>
    </row>
    <row r="10" spans="1:7" ht="17.25">
      <c r="A10" s="135" t="s">
        <v>123</v>
      </c>
      <c r="B10" s="84">
        <v>102819.65</v>
      </c>
      <c r="C10" s="84">
        <v>425053.51</v>
      </c>
      <c r="D10" s="136" t="s">
        <v>124</v>
      </c>
      <c r="E10" s="84">
        <v>22396</v>
      </c>
      <c r="F10" s="84">
        <v>65798</v>
      </c>
      <c r="G10" s="137"/>
    </row>
    <row r="11" spans="1:7" ht="17.25">
      <c r="A11" s="135" t="s">
        <v>125</v>
      </c>
      <c r="B11" s="84">
        <v>46791</v>
      </c>
      <c r="C11" s="84">
        <v>305868.74</v>
      </c>
      <c r="D11" s="136" t="s">
        <v>126</v>
      </c>
      <c r="E11" s="84">
        <v>15763</v>
      </c>
      <c r="F11" s="84">
        <v>73405.53</v>
      </c>
      <c r="G11" s="137"/>
    </row>
    <row r="12" spans="1:7" ht="17.25">
      <c r="A12" s="135" t="s">
        <v>127</v>
      </c>
      <c r="B12" s="84">
        <v>12053.02</v>
      </c>
      <c r="C12" s="84">
        <v>42045.05</v>
      </c>
      <c r="D12" s="136" t="s">
        <v>128</v>
      </c>
      <c r="E12" s="84">
        <v>98039</v>
      </c>
      <c r="F12" s="84">
        <v>563542.66</v>
      </c>
      <c r="G12" s="137"/>
    </row>
    <row r="13" spans="1:7" ht="17.25">
      <c r="A13" s="135" t="s">
        <v>129</v>
      </c>
      <c r="B13" s="84">
        <v>23074.61</v>
      </c>
      <c r="C13" s="84">
        <v>80164.06</v>
      </c>
      <c r="D13" s="136" t="s">
        <v>130</v>
      </c>
      <c r="E13" s="84">
        <v>21519.82</v>
      </c>
      <c r="F13" s="84">
        <v>144298.82</v>
      </c>
      <c r="G13" s="137"/>
    </row>
    <row r="14" spans="1:7" ht="17.25">
      <c r="A14" s="135" t="s">
        <v>131</v>
      </c>
      <c r="B14" s="84">
        <v>30211</v>
      </c>
      <c r="C14" s="84">
        <v>151152.65</v>
      </c>
      <c r="D14" s="136" t="s">
        <v>132</v>
      </c>
      <c r="E14" s="84">
        <v>25584.86</v>
      </c>
      <c r="F14" s="84">
        <v>112392.86</v>
      </c>
      <c r="G14" s="137"/>
    </row>
    <row r="15" spans="1:7" ht="17.25">
      <c r="A15" s="135" t="s">
        <v>133</v>
      </c>
      <c r="B15" s="84">
        <v>51245.27</v>
      </c>
      <c r="C15" s="84">
        <v>189923.44</v>
      </c>
      <c r="D15" s="136" t="s">
        <v>134</v>
      </c>
      <c r="E15" s="84">
        <v>104213</v>
      </c>
      <c r="F15" s="84">
        <v>418813.73</v>
      </c>
      <c r="G15" s="137"/>
    </row>
    <row r="16" spans="1:7" ht="17.25">
      <c r="A16" s="135" t="s">
        <v>135</v>
      </c>
      <c r="B16" s="84">
        <v>12586.98</v>
      </c>
      <c r="C16" s="84">
        <v>57477.81</v>
      </c>
      <c r="D16" s="136" t="s">
        <v>136</v>
      </c>
      <c r="E16" s="84">
        <v>7990.9</v>
      </c>
      <c r="F16" s="84">
        <v>30304.08</v>
      </c>
      <c r="G16" s="137"/>
    </row>
    <row r="17" spans="1:7" ht="17.25">
      <c r="A17" s="135" t="s">
        <v>137</v>
      </c>
      <c r="B17" s="84">
        <v>24742.58</v>
      </c>
      <c r="C17" s="84">
        <v>114269.82</v>
      </c>
      <c r="D17" s="136" t="s">
        <v>138</v>
      </c>
      <c r="E17" s="84">
        <v>50911</v>
      </c>
      <c r="F17" s="84">
        <v>317885.62</v>
      </c>
      <c r="G17" s="137"/>
    </row>
    <row r="18" spans="1:7" ht="17.25">
      <c r="A18" s="135" t="s">
        <v>139</v>
      </c>
      <c r="B18" s="84">
        <v>7780.67</v>
      </c>
      <c r="C18" s="84">
        <v>21522.43</v>
      </c>
      <c r="D18" s="136" t="s">
        <v>140</v>
      </c>
      <c r="E18" s="84">
        <v>364196.27</v>
      </c>
      <c r="F18" s="84">
        <v>1652909.36</v>
      </c>
      <c r="G18" s="137"/>
    </row>
    <row r="19" spans="1:7" ht="17.25">
      <c r="A19" s="135" t="s">
        <v>141</v>
      </c>
      <c r="B19" s="84">
        <v>21419</v>
      </c>
      <c r="C19" s="84">
        <v>84934.86</v>
      </c>
      <c r="D19" s="136" t="s">
        <v>142</v>
      </c>
      <c r="E19" s="84">
        <v>4764.83</v>
      </c>
      <c r="F19" s="84">
        <v>18734.31</v>
      </c>
      <c r="G19" s="137"/>
    </row>
    <row r="20" spans="1:7" ht="17.25">
      <c r="A20" s="135" t="s">
        <v>143</v>
      </c>
      <c r="B20" s="84">
        <v>48477.92</v>
      </c>
      <c r="C20" s="84">
        <v>212843.51</v>
      </c>
      <c r="D20" s="136" t="s">
        <v>144</v>
      </c>
      <c r="E20" s="84">
        <v>13186.12</v>
      </c>
      <c r="F20" s="84">
        <v>46509.06</v>
      </c>
      <c r="G20" s="137"/>
    </row>
    <row r="21" spans="1:7" ht="17.25">
      <c r="A21" s="135" t="s">
        <v>145</v>
      </c>
      <c r="B21" s="84">
        <v>8158.89</v>
      </c>
      <c r="C21" s="84">
        <v>34425.03</v>
      </c>
      <c r="D21" s="136" t="s">
        <v>146</v>
      </c>
      <c r="E21" s="84">
        <v>26457.3</v>
      </c>
      <c r="F21" s="84">
        <v>126897.1</v>
      </c>
      <c r="G21" s="137"/>
    </row>
    <row r="22" spans="1:7" ht="17.25">
      <c r="A22" s="135" t="s">
        <v>147</v>
      </c>
      <c r="B22" s="84">
        <v>79598.66</v>
      </c>
      <c r="C22" s="84">
        <v>292952.66</v>
      </c>
      <c r="D22" s="136" t="s">
        <v>148</v>
      </c>
      <c r="E22" s="84">
        <v>14943.01</v>
      </c>
      <c r="F22" s="84">
        <v>66974.89</v>
      </c>
      <c r="G22" s="137"/>
    </row>
    <row r="23" spans="1:7" ht="17.25">
      <c r="A23" s="135" t="s">
        <v>214</v>
      </c>
      <c r="B23" s="84">
        <v>1382133.73</v>
      </c>
      <c r="C23" s="84">
        <v>5733505.34</v>
      </c>
      <c r="D23" s="136" t="s">
        <v>150</v>
      </c>
      <c r="E23" s="84">
        <v>7076.98</v>
      </c>
      <c r="F23" s="84">
        <v>28181.03</v>
      </c>
      <c r="G23" s="137"/>
    </row>
    <row r="24" spans="1:7" ht="17.25">
      <c r="A24" s="135" t="s">
        <v>151</v>
      </c>
      <c r="B24" s="84">
        <v>18546.93</v>
      </c>
      <c r="C24" s="84">
        <v>57815.74</v>
      </c>
      <c r="D24" s="136" t="s">
        <v>152</v>
      </c>
      <c r="E24" s="84">
        <v>3987.94</v>
      </c>
      <c r="F24" s="84">
        <v>35845.55</v>
      </c>
      <c r="G24" s="137"/>
    </row>
    <row r="25" spans="1:7" ht="17.25">
      <c r="A25" s="135" t="s">
        <v>153</v>
      </c>
      <c r="B25" s="84">
        <v>36830.41</v>
      </c>
      <c r="C25" s="84">
        <v>135562.7</v>
      </c>
      <c r="D25" s="136" t="s">
        <v>154</v>
      </c>
      <c r="E25" s="84">
        <v>13727</v>
      </c>
      <c r="F25" s="84">
        <v>48757</v>
      </c>
      <c r="G25" s="137"/>
    </row>
    <row r="26" spans="1:7" ht="17.25">
      <c r="A26" s="135" t="s">
        <v>155</v>
      </c>
      <c r="B26" s="84">
        <v>52013.56</v>
      </c>
      <c r="C26" s="84">
        <v>205509.38</v>
      </c>
      <c r="D26" s="136" t="s">
        <v>156</v>
      </c>
      <c r="E26" s="84">
        <v>81486.33</v>
      </c>
      <c r="F26" s="84">
        <v>330030.33</v>
      </c>
      <c r="G26" s="137"/>
    </row>
    <row r="27" spans="1:7" ht="17.25">
      <c r="A27" s="135" t="s">
        <v>157</v>
      </c>
      <c r="B27" s="84">
        <v>32995</v>
      </c>
      <c r="C27" s="84">
        <v>131378.52</v>
      </c>
      <c r="D27" s="136" t="s">
        <v>158</v>
      </c>
      <c r="E27" s="84">
        <v>40229.74</v>
      </c>
      <c r="F27" s="84">
        <v>121008.37</v>
      </c>
      <c r="G27" s="137"/>
    </row>
    <row r="28" spans="1:7" ht="17.25">
      <c r="A28" s="135" t="s">
        <v>159</v>
      </c>
      <c r="B28" s="84">
        <v>72266.94</v>
      </c>
      <c r="C28" s="84">
        <v>250429.39</v>
      </c>
      <c r="D28" s="136" t="s">
        <v>160</v>
      </c>
      <c r="E28" s="84">
        <v>58375.54</v>
      </c>
      <c r="F28" s="84">
        <v>239932.5</v>
      </c>
      <c r="G28" s="137"/>
    </row>
    <row r="29" spans="1:7" ht="17.25">
      <c r="A29" s="135" t="s">
        <v>161</v>
      </c>
      <c r="B29" s="84">
        <v>27263.58</v>
      </c>
      <c r="C29" s="84">
        <v>83467.02</v>
      </c>
      <c r="D29" s="136" t="s">
        <v>162</v>
      </c>
      <c r="E29" s="84">
        <v>147141.41</v>
      </c>
      <c r="F29" s="84">
        <v>400332.67</v>
      </c>
      <c r="G29" s="137"/>
    </row>
    <row r="30" spans="1:7" ht="17.25">
      <c r="A30" s="135" t="s">
        <v>163</v>
      </c>
      <c r="B30" s="84">
        <v>43502</v>
      </c>
      <c r="C30" s="84">
        <v>191027.67</v>
      </c>
      <c r="D30" s="136" t="s">
        <v>164</v>
      </c>
      <c r="E30" s="84">
        <v>375945.82</v>
      </c>
      <c r="F30" s="84">
        <v>1720464.64</v>
      </c>
      <c r="G30" s="137"/>
    </row>
    <row r="31" spans="1:7" ht="17.25">
      <c r="A31" s="135" t="s">
        <v>165</v>
      </c>
      <c r="B31" s="84">
        <v>53675</v>
      </c>
      <c r="C31" s="84">
        <v>164758.51</v>
      </c>
      <c r="D31" s="136" t="s">
        <v>166</v>
      </c>
      <c r="E31" s="84">
        <v>11483.62</v>
      </c>
      <c r="F31" s="84">
        <v>51165.62</v>
      </c>
      <c r="G31" s="137"/>
    </row>
    <row r="32" spans="1:7" ht="17.25">
      <c r="A32" s="135" t="s">
        <v>167</v>
      </c>
      <c r="B32" s="84">
        <v>23168</v>
      </c>
      <c r="C32" s="84">
        <v>94603.4</v>
      </c>
      <c r="D32" s="136" t="s">
        <v>168</v>
      </c>
      <c r="E32" s="84">
        <v>17126.85</v>
      </c>
      <c r="F32" s="84">
        <v>57671.7</v>
      </c>
      <c r="G32" s="137"/>
    </row>
    <row r="33" spans="1:7" ht="17.25">
      <c r="A33" s="135" t="s">
        <v>169</v>
      </c>
      <c r="B33" s="84">
        <v>16985</v>
      </c>
      <c r="C33" s="84">
        <v>65998.9</v>
      </c>
      <c r="D33" s="136" t="s">
        <v>170</v>
      </c>
      <c r="E33" s="84">
        <v>357880.66</v>
      </c>
      <c r="F33" s="84">
        <v>1174345.66</v>
      </c>
      <c r="G33" s="137"/>
    </row>
    <row r="34" spans="1:7" ht="17.25">
      <c r="A34" s="135" t="s">
        <v>171</v>
      </c>
      <c r="B34" s="84">
        <v>68044.77</v>
      </c>
      <c r="C34" s="84">
        <v>279104.44</v>
      </c>
      <c r="D34" s="136" t="s">
        <v>172</v>
      </c>
      <c r="E34" s="84">
        <v>1323916.67</v>
      </c>
      <c r="F34" s="84">
        <v>5897266.9799999995</v>
      </c>
      <c r="G34" s="137"/>
    </row>
    <row r="35" spans="1:7" ht="17.25">
      <c r="A35" s="135" t="s">
        <v>173</v>
      </c>
      <c r="B35" s="84">
        <v>12898</v>
      </c>
      <c r="C35" s="84">
        <v>37906.04</v>
      </c>
      <c r="D35" s="136" t="s">
        <v>174</v>
      </c>
      <c r="E35" s="84">
        <v>22421.65</v>
      </c>
      <c r="F35" s="84">
        <v>70304.17</v>
      </c>
      <c r="G35" s="137"/>
    </row>
    <row r="36" spans="1:7" ht="17.25">
      <c r="A36" s="135" t="s">
        <v>175</v>
      </c>
      <c r="B36" s="84">
        <v>63605.92</v>
      </c>
      <c r="C36" s="84">
        <v>236050.43</v>
      </c>
      <c r="D36" s="136" t="s">
        <v>176</v>
      </c>
      <c r="E36" s="84">
        <v>14449.65</v>
      </c>
      <c r="F36" s="84">
        <v>58883.17</v>
      </c>
      <c r="G36" s="137"/>
    </row>
    <row r="37" spans="1:7" ht="17.25">
      <c r="A37" s="135" t="s">
        <v>177</v>
      </c>
      <c r="B37" s="84">
        <v>1124072.93</v>
      </c>
      <c r="C37" s="84">
        <v>2237146.32</v>
      </c>
      <c r="D37" s="136" t="s">
        <v>178</v>
      </c>
      <c r="E37" s="84">
        <v>158166.66</v>
      </c>
      <c r="F37" s="84">
        <v>720107.14</v>
      </c>
      <c r="G37" s="137"/>
    </row>
    <row r="38" spans="1:7" ht="17.25">
      <c r="A38" s="135" t="s">
        <v>179</v>
      </c>
      <c r="B38" s="84">
        <v>4311.41</v>
      </c>
      <c r="C38" s="84">
        <v>12523.87</v>
      </c>
      <c r="D38" s="136" t="s">
        <v>180</v>
      </c>
      <c r="E38" s="84">
        <v>278245.38</v>
      </c>
      <c r="F38" s="84">
        <v>1304376.62</v>
      </c>
      <c r="G38" s="137"/>
    </row>
    <row r="39" spans="1:7" ht="17.25">
      <c r="A39" s="135" t="s">
        <v>181</v>
      </c>
      <c r="B39" s="84">
        <v>14362.82</v>
      </c>
      <c r="C39" s="84">
        <v>48900.36</v>
      </c>
      <c r="D39" s="136" t="s">
        <v>182</v>
      </c>
      <c r="E39" s="84">
        <v>58244.77</v>
      </c>
      <c r="F39" s="84">
        <v>234334.53</v>
      </c>
      <c r="G39" s="137"/>
    </row>
    <row r="40" spans="1:7" ht="17.25">
      <c r="A40" s="135" t="s">
        <v>183</v>
      </c>
      <c r="B40" s="84">
        <v>39577.41</v>
      </c>
      <c r="C40" s="84">
        <v>198435.12</v>
      </c>
      <c r="D40" s="136" t="s">
        <v>184</v>
      </c>
      <c r="E40" s="84">
        <v>5797.44</v>
      </c>
      <c r="F40" s="84">
        <v>21263.64</v>
      </c>
      <c r="G40" s="137"/>
    </row>
    <row r="41" spans="1:7" ht="17.25">
      <c r="A41" s="135" t="s">
        <v>185</v>
      </c>
      <c r="B41" s="84">
        <v>40038</v>
      </c>
      <c r="C41" s="84">
        <v>156644.34</v>
      </c>
      <c r="D41" s="136" t="s">
        <v>186</v>
      </c>
      <c r="E41" s="84">
        <v>12012.61</v>
      </c>
      <c r="F41" s="84">
        <v>42525.3</v>
      </c>
      <c r="G41" s="137"/>
    </row>
    <row r="42" spans="1:7" ht="17.25">
      <c r="A42" s="135" t="s">
        <v>187</v>
      </c>
      <c r="B42" s="84">
        <v>6555.91</v>
      </c>
      <c r="C42" s="84">
        <v>44181.66</v>
      </c>
      <c r="D42" s="136" t="s">
        <v>215</v>
      </c>
      <c r="E42" s="84">
        <v>21700.29</v>
      </c>
      <c r="F42" s="84">
        <v>80556.6</v>
      </c>
      <c r="G42" s="137"/>
    </row>
    <row r="43" spans="1:7" ht="17.25">
      <c r="A43" s="135" t="s">
        <v>189</v>
      </c>
      <c r="B43" s="84">
        <v>30622.16</v>
      </c>
      <c r="C43" s="84">
        <v>84571.17</v>
      </c>
      <c r="D43" s="136" t="s">
        <v>190</v>
      </c>
      <c r="E43" s="84">
        <v>5539.78</v>
      </c>
      <c r="F43" s="84">
        <v>29593.3</v>
      </c>
      <c r="G43" s="137"/>
    </row>
    <row r="44" spans="1:7" ht="17.25">
      <c r="A44" s="135" t="s">
        <v>191</v>
      </c>
      <c r="B44" s="84">
        <v>33456.81</v>
      </c>
      <c r="C44" s="84">
        <v>124844.79</v>
      </c>
      <c r="D44" s="136" t="s">
        <v>192</v>
      </c>
      <c r="E44" s="84">
        <v>30763.52</v>
      </c>
      <c r="F44" s="84">
        <v>123096.98</v>
      </c>
      <c r="G44" s="137"/>
    </row>
    <row r="45" spans="1:7" ht="17.25">
      <c r="A45" s="135" t="s">
        <v>193</v>
      </c>
      <c r="B45" s="84">
        <v>29343</v>
      </c>
      <c r="C45" s="84">
        <v>99305.51</v>
      </c>
      <c r="D45" s="136" t="s">
        <v>194</v>
      </c>
      <c r="E45" s="84">
        <v>162447</v>
      </c>
      <c r="F45" s="84">
        <v>778808.99</v>
      </c>
      <c r="G45" s="137"/>
    </row>
    <row r="46" spans="1:7" ht="17.25">
      <c r="A46" s="135" t="s">
        <v>195</v>
      </c>
      <c r="B46" s="84">
        <v>6333</v>
      </c>
      <c r="C46" s="84">
        <v>16830.72</v>
      </c>
      <c r="D46" s="136" t="s">
        <v>196</v>
      </c>
      <c r="E46" s="84">
        <v>7119</v>
      </c>
      <c r="F46" s="84">
        <v>47259.46</v>
      </c>
      <c r="G46" s="137"/>
    </row>
    <row r="47" spans="1:7" ht="17.25">
      <c r="A47" s="135" t="s">
        <v>197</v>
      </c>
      <c r="B47" s="84">
        <v>13883.6</v>
      </c>
      <c r="C47" s="84">
        <v>78751.6</v>
      </c>
      <c r="D47" s="136" t="s">
        <v>198</v>
      </c>
      <c r="E47" s="84">
        <v>34590</v>
      </c>
      <c r="F47" s="84">
        <v>114906.99</v>
      </c>
      <c r="G47" s="137"/>
    </row>
    <row r="48" spans="1:7" ht="17.25">
      <c r="A48" s="135" t="s">
        <v>199</v>
      </c>
      <c r="B48" s="84">
        <v>11570</v>
      </c>
      <c r="C48" s="84">
        <v>31587</v>
      </c>
      <c r="D48" s="136" t="s">
        <v>200</v>
      </c>
      <c r="E48" s="84">
        <v>31158.8</v>
      </c>
      <c r="F48" s="84">
        <v>104996.13</v>
      </c>
      <c r="G48" s="137"/>
    </row>
    <row r="49" spans="1:7" ht="17.25">
      <c r="A49" s="135" t="s">
        <v>201</v>
      </c>
      <c r="B49" s="84">
        <v>54176.71</v>
      </c>
      <c r="C49" s="84">
        <v>233900.39</v>
      </c>
      <c r="D49" s="136" t="s">
        <v>202</v>
      </c>
      <c r="E49" s="84">
        <v>1185520.85</v>
      </c>
      <c r="F49" s="84">
        <v>4513160.41</v>
      </c>
      <c r="G49" s="137"/>
    </row>
    <row r="50" spans="1:7" ht="17.25">
      <c r="A50" s="135" t="s">
        <v>203</v>
      </c>
      <c r="B50" s="84">
        <v>16025.92</v>
      </c>
      <c r="C50" s="84">
        <v>65424.21</v>
      </c>
      <c r="D50" s="136" t="s">
        <v>204</v>
      </c>
      <c r="E50" s="84">
        <v>260088</v>
      </c>
      <c r="F50" s="84">
        <v>1373653.77</v>
      </c>
      <c r="G50" s="137"/>
    </row>
    <row r="51" spans="1:7" ht="18" thickBot="1">
      <c r="A51" s="135" t="s">
        <v>205</v>
      </c>
      <c r="B51" s="84">
        <v>670203.95</v>
      </c>
      <c r="C51" s="84">
        <v>3110680.7</v>
      </c>
      <c r="D51" s="136" t="s">
        <v>206</v>
      </c>
      <c r="E51" s="84">
        <v>618068.85</v>
      </c>
      <c r="F51" s="84">
        <v>2225502.25</v>
      </c>
      <c r="G51" s="137"/>
    </row>
    <row r="52" spans="1:7" ht="18" thickTop="1">
      <c r="A52" s="135" t="s">
        <v>207</v>
      </c>
      <c r="B52" s="84">
        <v>724.19</v>
      </c>
      <c r="C52" s="84">
        <v>5792.86</v>
      </c>
      <c r="D52" s="138"/>
      <c r="E52" s="139" t="s">
        <v>104</v>
      </c>
      <c r="F52" s="140"/>
      <c r="G52" s="137"/>
    </row>
    <row r="53" spans="1:7" ht="17.25">
      <c r="A53" s="141" t="s">
        <v>208</v>
      </c>
      <c r="B53" s="84">
        <v>15913.4</v>
      </c>
      <c r="C53" s="84">
        <v>38875.04</v>
      </c>
      <c r="D53" s="142" t="s">
        <v>209</v>
      </c>
      <c r="E53" s="143">
        <v>11104654.190000001</v>
      </c>
      <c r="F53" s="143">
        <v>43921969.339999996</v>
      </c>
      <c r="G53" s="137"/>
    </row>
    <row r="55" spans="3:9" ht="12.75">
      <c r="C55" s="95" t="s">
        <v>104</v>
      </c>
      <c r="F55" s="95" t="s">
        <v>104</v>
      </c>
      <c r="G55" s="95" t="s">
        <v>104</v>
      </c>
      <c r="H55" t="s">
        <v>104</v>
      </c>
      <c r="I55" t="s">
        <v>104</v>
      </c>
    </row>
    <row r="56" spans="2:9" ht="12.75">
      <c r="B56" s="95" t="s">
        <v>104</v>
      </c>
      <c r="F56" s="95" t="s">
        <v>104</v>
      </c>
      <c r="I56" t="s">
        <v>104</v>
      </c>
    </row>
    <row r="57" ht="12.75">
      <c r="B57" s="95" t="s">
        <v>104</v>
      </c>
    </row>
    <row r="58" ht="12.75">
      <c r="B58" s="95" t="s">
        <v>104</v>
      </c>
    </row>
    <row r="64" spans="1:10" ht="17.25">
      <c r="A64" s="144"/>
      <c r="B64" s="145">
        <v>10701</v>
      </c>
      <c r="C64" s="145">
        <v>10716</v>
      </c>
      <c r="D64" s="145">
        <v>10717</v>
      </c>
      <c r="E64" s="146" t="s">
        <v>216</v>
      </c>
      <c r="F64" s="144"/>
      <c r="G64" s="145">
        <v>10701</v>
      </c>
      <c r="H64" s="145">
        <v>10716</v>
      </c>
      <c r="I64" s="145">
        <v>10717</v>
      </c>
      <c r="J64" s="146" t="s">
        <v>216</v>
      </c>
    </row>
    <row r="65" spans="1:10" ht="17.25">
      <c r="A65" s="147" t="s">
        <v>113</v>
      </c>
      <c r="B65" s="148">
        <v>37575.02</v>
      </c>
      <c r="C65" s="148">
        <v>25905.97</v>
      </c>
      <c r="D65" s="148">
        <v>0</v>
      </c>
      <c r="E65" s="123">
        <v>63480.99</v>
      </c>
      <c r="F65" s="149" t="s">
        <v>114</v>
      </c>
      <c r="G65" s="148">
        <v>25706.86</v>
      </c>
      <c r="H65" s="148">
        <v>13906.05</v>
      </c>
      <c r="I65" s="148">
        <v>0</v>
      </c>
      <c r="J65" s="123">
        <v>39612.91</v>
      </c>
    </row>
    <row r="66" spans="1:10" ht="17.25">
      <c r="A66" s="147" t="s">
        <v>115</v>
      </c>
      <c r="B66" s="148">
        <v>28223.97</v>
      </c>
      <c r="C66" s="148">
        <v>15876.59</v>
      </c>
      <c r="D66" s="148">
        <v>0</v>
      </c>
      <c r="E66" s="123">
        <v>44100.56</v>
      </c>
      <c r="F66" s="149" t="s">
        <v>116</v>
      </c>
      <c r="G66" s="148">
        <v>11033.78</v>
      </c>
      <c r="H66" s="148">
        <v>1564.64</v>
      </c>
      <c r="I66" s="148">
        <v>0</v>
      </c>
      <c r="J66" s="123">
        <v>12598.42</v>
      </c>
    </row>
    <row r="67" spans="1:10" ht="17.25">
      <c r="A67" s="147" t="s">
        <v>117</v>
      </c>
      <c r="B67" s="148">
        <v>5128.84</v>
      </c>
      <c r="C67" s="148">
        <v>3459.89</v>
      </c>
      <c r="D67" s="148">
        <v>0</v>
      </c>
      <c r="E67" s="123">
        <v>8588.73</v>
      </c>
      <c r="F67" s="149" t="s">
        <v>118</v>
      </c>
      <c r="G67" s="148">
        <v>16463.93</v>
      </c>
      <c r="H67" s="148">
        <v>12394.07</v>
      </c>
      <c r="I67" s="148">
        <v>0</v>
      </c>
      <c r="J67" s="123">
        <v>28858</v>
      </c>
    </row>
    <row r="68" spans="1:10" ht="17.25">
      <c r="A68" s="147" t="s">
        <v>119</v>
      </c>
      <c r="B68" s="148">
        <v>8505.84</v>
      </c>
      <c r="C68" s="148">
        <v>2731.82</v>
      </c>
      <c r="D68" s="148">
        <v>0</v>
      </c>
      <c r="E68" s="123">
        <v>11237.66</v>
      </c>
      <c r="F68" s="149" t="s">
        <v>120</v>
      </c>
      <c r="G68" s="148">
        <v>49085.91</v>
      </c>
      <c r="H68" s="148">
        <v>36188.09</v>
      </c>
      <c r="I68" s="148">
        <v>0</v>
      </c>
      <c r="J68" s="123">
        <v>85274</v>
      </c>
    </row>
    <row r="69" spans="1:10" ht="17.25">
      <c r="A69" s="147" t="s">
        <v>121</v>
      </c>
      <c r="B69" s="148">
        <v>102796.09</v>
      </c>
      <c r="C69" s="148">
        <v>65635.91</v>
      </c>
      <c r="D69" s="148">
        <v>0</v>
      </c>
      <c r="E69" s="123">
        <v>168432</v>
      </c>
      <c r="F69" s="149" t="s">
        <v>122</v>
      </c>
      <c r="G69" s="148">
        <v>28229.54</v>
      </c>
      <c r="H69" s="148">
        <v>15504.15</v>
      </c>
      <c r="I69" s="148">
        <v>0</v>
      </c>
      <c r="J69" s="123">
        <v>43733.69</v>
      </c>
    </row>
    <row r="70" spans="1:10" ht="17.25">
      <c r="A70" s="147" t="s">
        <v>123</v>
      </c>
      <c r="B70" s="148">
        <v>66448.03</v>
      </c>
      <c r="C70" s="148">
        <v>36371.62</v>
      </c>
      <c r="D70" s="148">
        <v>0</v>
      </c>
      <c r="E70" s="123">
        <v>102819.65</v>
      </c>
      <c r="F70" s="149" t="s">
        <v>124</v>
      </c>
      <c r="G70" s="148">
        <v>14280.66</v>
      </c>
      <c r="H70" s="148">
        <v>8115.34</v>
      </c>
      <c r="I70" s="148">
        <v>0</v>
      </c>
      <c r="J70" s="123">
        <v>22396</v>
      </c>
    </row>
    <row r="71" spans="1:10" ht="17.25">
      <c r="A71" s="147" t="s">
        <v>125</v>
      </c>
      <c r="B71" s="148">
        <v>29888.77</v>
      </c>
      <c r="C71" s="148">
        <v>16902.23</v>
      </c>
      <c r="D71" s="148">
        <v>0</v>
      </c>
      <c r="E71" s="123">
        <v>46791</v>
      </c>
      <c r="F71" s="149" t="s">
        <v>126</v>
      </c>
      <c r="G71" s="148">
        <v>10898.73</v>
      </c>
      <c r="H71" s="148">
        <v>4864.27</v>
      </c>
      <c r="I71" s="148">
        <v>0</v>
      </c>
      <c r="J71" s="123">
        <v>15763</v>
      </c>
    </row>
    <row r="72" spans="1:10" ht="17.25">
      <c r="A72" s="147" t="s">
        <v>127</v>
      </c>
      <c r="B72" s="148">
        <v>8110.29</v>
      </c>
      <c r="C72" s="148">
        <v>3942.73</v>
      </c>
      <c r="D72" s="148">
        <v>0</v>
      </c>
      <c r="E72" s="123">
        <v>12053.02</v>
      </c>
      <c r="F72" s="149" t="s">
        <v>128</v>
      </c>
      <c r="G72" s="148">
        <v>66848.06</v>
      </c>
      <c r="H72" s="148">
        <v>31190.94</v>
      </c>
      <c r="I72" s="148">
        <v>0</v>
      </c>
      <c r="J72" s="123">
        <v>98039</v>
      </c>
    </row>
    <row r="73" spans="1:10" ht="17.25">
      <c r="A73" s="147" t="s">
        <v>129</v>
      </c>
      <c r="B73" s="148">
        <v>15315.1</v>
      </c>
      <c r="C73" s="148">
        <v>7759.51</v>
      </c>
      <c r="D73" s="148">
        <v>0</v>
      </c>
      <c r="E73" s="123">
        <v>23074.61</v>
      </c>
      <c r="F73" s="149" t="s">
        <v>130</v>
      </c>
      <c r="G73" s="148">
        <v>14509.21</v>
      </c>
      <c r="H73" s="148">
        <v>7010.61</v>
      </c>
      <c r="I73" s="148">
        <v>0</v>
      </c>
      <c r="J73" s="123">
        <v>21519.82</v>
      </c>
    </row>
    <row r="74" spans="1:10" ht="17.25">
      <c r="A74" s="147" t="s">
        <v>131</v>
      </c>
      <c r="B74" s="148">
        <v>19655.6</v>
      </c>
      <c r="C74" s="148">
        <v>10555.4</v>
      </c>
      <c r="D74" s="148">
        <v>0</v>
      </c>
      <c r="E74" s="123">
        <v>30211</v>
      </c>
      <c r="F74" s="149" t="s">
        <v>132</v>
      </c>
      <c r="G74" s="148">
        <v>17296.67</v>
      </c>
      <c r="H74" s="148">
        <v>8288.19</v>
      </c>
      <c r="I74" s="148">
        <v>0</v>
      </c>
      <c r="J74" s="123">
        <v>25584.86</v>
      </c>
    </row>
    <row r="75" spans="1:10" ht="17.25">
      <c r="A75" s="147" t="s">
        <v>133</v>
      </c>
      <c r="B75" s="148">
        <v>36351.91</v>
      </c>
      <c r="C75" s="148">
        <v>14893.36</v>
      </c>
      <c r="D75" s="148">
        <v>0</v>
      </c>
      <c r="E75" s="123">
        <v>51245.27</v>
      </c>
      <c r="F75" s="149" t="s">
        <v>134</v>
      </c>
      <c r="G75" s="148">
        <v>74101.56</v>
      </c>
      <c r="H75" s="148">
        <v>30111.44</v>
      </c>
      <c r="I75" s="148">
        <v>0</v>
      </c>
      <c r="J75" s="123">
        <v>104213</v>
      </c>
    </row>
    <row r="76" spans="1:10" ht="17.25">
      <c r="A76" s="147" t="s">
        <v>135</v>
      </c>
      <c r="B76" s="148">
        <v>8751.74</v>
      </c>
      <c r="C76" s="148">
        <v>3835.24</v>
      </c>
      <c r="D76" s="148">
        <v>0</v>
      </c>
      <c r="E76" s="123">
        <v>12586.98</v>
      </c>
      <c r="F76" s="149" t="s">
        <v>136</v>
      </c>
      <c r="G76" s="148">
        <v>5311.35</v>
      </c>
      <c r="H76" s="148">
        <v>2679.55</v>
      </c>
      <c r="I76" s="148">
        <v>0</v>
      </c>
      <c r="J76" s="123">
        <v>7990.9</v>
      </c>
    </row>
    <row r="77" spans="1:10" ht="17.25">
      <c r="A77" s="147" t="s">
        <v>137</v>
      </c>
      <c r="B77" s="148">
        <v>17440.15</v>
      </c>
      <c r="C77" s="148">
        <v>7302.43</v>
      </c>
      <c r="D77" s="148">
        <v>0</v>
      </c>
      <c r="E77" s="123">
        <v>24742.58</v>
      </c>
      <c r="F77" s="149" t="s">
        <v>138</v>
      </c>
      <c r="G77" s="148">
        <v>35586.85</v>
      </c>
      <c r="H77" s="148">
        <v>15324.15</v>
      </c>
      <c r="I77" s="148">
        <v>0</v>
      </c>
      <c r="J77" s="123">
        <v>50911</v>
      </c>
    </row>
    <row r="78" spans="1:10" ht="17.25">
      <c r="A78" s="147" t="s">
        <v>139</v>
      </c>
      <c r="B78" s="148">
        <v>3411.12</v>
      </c>
      <c r="C78" s="148">
        <v>4369.55</v>
      </c>
      <c r="D78" s="148">
        <v>0</v>
      </c>
      <c r="E78" s="123">
        <v>7780.67</v>
      </c>
      <c r="F78" s="149" t="s">
        <v>140</v>
      </c>
      <c r="G78" s="148">
        <v>231425.92</v>
      </c>
      <c r="H78" s="148">
        <v>132770.35</v>
      </c>
      <c r="I78" s="148">
        <v>0</v>
      </c>
      <c r="J78" s="123">
        <v>364196.27</v>
      </c>
    </row>
    <row r="79" spans="1:10" ht="17.25">
      <c r="A79" s="147" t="s">
        <v>141</v>
      </c>
      <c r="B79" s="148">
        <v>16628.86</v>
      </c>
      <c r="C79" s="148">
        <v>4790.14</v>
      </c>
      <c r="D79" s="148">
        <v>0</v>
      </c>
      <c r="E79" s="123">
        <v>21419</v>
      </c>
      <c r="F79" s="149" t="s">
        <v>142</v>
      </c>
      <c r="G79" s="148">
        <v>3245.2</v>
      </c>
      <c r="H79" s="148">
        <v>1519.63</v>
      </c>
      <c r="I79" s="148">
        <v>0</v>
      </c>
      <c r="J79" s="123">
        <v>4764.83</v>
      </c>
    </row>
    <row r="80" spans="1:10" ht="17.25">
      <c r="A80" s="147" t="s">
        <v>143</v>
      </c>
      <c r="B80" s="148">
        <v>28886.67</v>
      </c>
      <c r="C80" s="148">
        <v>19591.25</v>
      </c>
      <c r="D80" s="148">
        <v>0</v>
      </c>
      <c r="E80" s="123">
        <v>48477.92</v>
      </c>
      <c r="F80" s="149" t="s">
        <v>144</v>
      </c>
      <c r="G80" s="148">
        <v>8764.74</v>
      </c>
      <c r="H80" s="148">
        <v>4421.38</v>
      </c>
      <c r="I80" s="148">
        <v>0</v>
      </c>
      <c r="J80" s="123">
        <v>13186.12</v>
      </c>
    </row>
    <row r="81" spans="1:10" ht="17.25">
      <c r="A81" s="147" t="s">
        <v>145</v>
      </c>
      <c r="B81" s="148">
        <v>5396.94</v>
      </c>
      <c r="C81" s="148">
        <v>2761.95</v>
      </c>
      <c r="D81" s="148">
        <v>0</v>
      </c>
      <c r="E81" s="123">
        <v>8158.89</v>
      </c>
      <c r="F81" s="149" t="s">
        <v>146</v>
      </c>
      <c r="G81" s="148">
        <v>16861.78</v>
      </c>
      <c r="H81" s="148">
        <v>9595.52</v>
      </c>
      <c r="I81" s="148">
        <v>0</v>
      </c>
      <c r="J81" s="123">
        <v>26457.3</v>
      </c>
    </row>
    <row r="82" spans="1:10" ht="17.25">
      <c r="A82" s="147" t="s">
        <v>147</v>
      </c>
      <c r="B82" s="148">
        <v>54079.19</v>
      </c>
      <c r="C82" s="148">
        <v>25519.47</v>
      </c>
      <c r="D82" s="148">
        <v>0</v>
      </c>
      <c r="E82" s="123">
        <v>79598.66</v>
      </c>
      <c r="F82" s="149" t="s">
        <v>148</v>
      </c>
      <c r="G82" s="148">
        <v>8684.21</v>
      </c>
      <c r="H82" s="148">
        <v>6258.8</v>
      </c>
      <c r="I82" s="148">
        <v>0</v>
      </c>
      <c r="J82" s="123">
        <v>14943.01</v>
      </c>
    </row>
    <row r="83" spans="1:10" ht="17.25">
      <c r="A83" s="147" t="s">
        <v>214</v>
      </c>
      <c r="B83" s="148">
        <v>906085.24</v>
      </c>
      <c r="C83" s="148">
        <v>476048.49</v>
      </c>
      <c r="D83" s="148">
        <v>0</v>
      </c>
      <c r="E83" s="123">
        <v>1382133.73</v>
      </c>
      <c r="F83" s="149" t="s">
        <v>150</v>
      </c>
      <c r="G83" s="148">
        <v>5466.58</v>
      </c>
      <c r="H83" s="148">
        <v>1610.4</v>
      </c>
      <c r="I83" s="148">
        <v>0</v>
      </c>
      <c r="J83" s="123">
        <v>7076.98</v>
      </c>
    </row>
    <row r="84" spans="1:10" ht="17.25">
      <c r="A84" s="147" t="s">
        <v>151</v>
      </c>
      <c r="B84" s="148">
        <v>13410.24</v>
      </c>
      <c r="C84" s="148">
        <v>5136.69</v>
      </c>
      <c r="D84" s="148">
        <v>0</v>
      </c>
      <c r="E84" s="123">
        <v>18546.93</v>
      </c>
      <c r="F84" s="150" t="s">
        <v>219</v>
      </c>
      <c r="G84" s="148">
        <v>2934.83</v>
      </c>
      <c r="H84" s="148">
        <v>1053.11</v>
      </c>
      <c r="I84" s="148">
        <v>0</v>
      </c>
      <c r="J84" s="123">
        <v>3987.94</v>
      </c>
    </row>
    <row r="85" spans="1:10" ht="17.25">
      <c r="A85" s="147" t="s">
        <v>153</v>
      </c>
      <c r="B85" s="148">
        <v>27031.63</v>
      </c>
      <c r="C85" s="148">
        <v>9798.78</v>
      </c>
      <c r="D85" s="148">
        <v>0</v>
      </c>
      <c r="E85" s="123">
        <v>36830.41</v>
      </c>
      <c r="F85" s="149" t="s">
        <v>154</v>
      </c>
      <c r="G85" s="148">
        <v>9497.15</v>
      </c>
      <c r="H85" s="148">
        <v>4229.85</v>
      </c>
      <c r="I85" s="148">
        <v>0</v>
      </c>
      <c r="J85" s="123">
        <v>13727</v>
      </c>
    </row>
    <row r="86" spans="1:10" ht="17.25">
      <c r="A86" s="147" t="s">
        <v>155</v>
      </c>
      <c r="B86" s="148">
        <v>35327.29</v>
      </c>
      <c r="C86" s="148">
        <v>16686.27</v>
      </c>
      <c r="D86" s="148">
        <v>0</v>
      </c>
      <c r="E86" s="123">
        <v>52013.56</v>
      </c>
      <c r="F86" s="149" t="s">
        <v>156</v>
      </c>
      <c r="G86" s="148">
        <v>48036.78</v>
      </c>
      <c r="H86" s="148">
        <v>33449.55</v>
      </c>
      <c r="I86" s="148">
        <v>0</v>
      </c>
      <c r="J86" s="123">
        <v>81486.33</v>
      </c>
    </row>
    <row r="87" spans="1:10" ht="17.25">
      <c r="A87" s="147" t="s">
        <v>157</v>
      </c>
      <c r="B87" s="148">
        <v>25275.96</v>
      </c>
      <c r="C87" s="148">
        <v>7719.04</v>
      </c>
      <c r="D87" s="148">
        <v>0</v>
      </c>
      <c r="E87" s="123">
        <v>32995</v>
      </c>
      <c r="F87" s="149" t="s">
        <v>158</v>
      </c>
      <c r="G87" s="148">
        <v>29099.44</v>
      </c>
      <c r="H87" s="148">
        <v>11130.3</v>
      </c>
      <c r="I87" s="148">
        <v>0</v>
      </c>
      <c r="J87" s="123">
        <v>40229.74</v>
      </c>
    </row>
    <row r="88" spans="1:10" ht="17.25">
      <c r="A88" s="147" t="s">
        <v>159</v>
      </c>
      <c r="B88" s="148">
        <v>49750.62</v>
      </c>
      <c r="C88" s="148">
        <v>22516.32</v>
      </c>
      <c r="D88" s="148">
        <v>0</v>
      </c>
      <c r="E88" s="123">
        <v>72266.94</v>
      </c>
      <c r="F88" s="149" t="s">
        <v>160</v>
      </c>
      <c r="G88" s="148">
        <v>40337.11</v>
      </c>
      <c r="H88" s="148">
        <v>18038.43</v>
      </c>
      <c r="I88" s="148">
        <v>0</v>
      </c>
      <c r="J88" s="123">
        <v>58375.54</v>
      </c>
    </row>
    <row r="89" spans="1:10" ht="17.25">
      <c r="A89" s="147" t="s">
        <v>161</v>
      </c>
      <c r="B89" s="148">
        <v>17182.48</v>
      </c>
      <c r="C89" s="148">
        <v>10081.1</v>
      </c>
      <c r="D89" s="148">
        <v>0</v>
      </c>
      <c r="E89" s="123">
        <v>27263.58</v>
      </c>
      <c r="F89" s="149" t="s">
        <v>162</v>
      </c>
      <c r="G89" s="148">
        <v>98162.89</v>
      </c>
      <c r="H89" s="148">
        <v>48978.52</v>
      </c>
      <c r="I89" s="148">
        <v>0</v>
      </c>
      <c r="J89" s="123">
        <v>147141.41</v>
      </c>
    </row>
    <row r="90" spans="1:10" ht="17.25">
      <c r="A90" s="147" t="s">
        <v>163</v>
      </c>
      <c r="B90" s="148">
        <v>27679.19</v>
      </c>
      <c r="C90" s="148">
        <v>15822.81</v>
      </c>
      <c r="D90" s="148">
        <v>0</v>
      </c>
      <c r="E90" s="123">
        <v>43502</v>
      </c>
      <c r="F90" s="149" t="s">
        <v>164</v>
      </c>
      <c r="G90" s="148">
        <v>221285.31</v>
      </c>
      <c r="H90" s="148">
        <v>154660.51</v>
      </c>
      <c r="I90" s="148">
        <v>0</v>
      </c>
      <c r="J90" s="123">
        <v>375945.82</v>
      </c>
    </row>
    <row r="91" spans="1:10" ht="17.25">
      <c r="A91" s="147" t="s">
        <v>165</v>
      </c>
      <c r="B91" s="148">
        <v>37828.7</v>
      </c>
      <c r="C91" s="148">
        <v>15846.3</v>
      </c>
      <c r="D91" s="148">
        <v>0</v>
      </c>
      <c r="E91" s="123">
        <v>53675</v>
      </c>
      <c r="F91" s="149" t="s">
        <v>166</v>
      </c>
      <c r="G91" s="148">
        <v>8439.47</v>
      </c>
      <c r="H91" s="148">
        <v>3044.15</v>
      </c>
      <c r="I91" s="148">
        <v>0</v>
      </c>
      <c r="J91" s="123">
        <v>11483.62</v>
      </c>
    </row>
    <row r="92" spans="1:10" ht="17.25">
      <c r="A92" s="147" t="s">
        <v>167</v>
      </c>
      <c r="B92" s="148">
        <v>15742.68</v>
      </c>
      <c r="C92" s="148">
        <v>7425.32</v>
      </c>
      <c r="D92" s="148">
        <v>0</v>
      </c>
      <c r="E92" s="123">
        <v>23168</v>
      </c>
      <c r="F92" s="149" t="s">
        <v>168</v>
      </c>
      <c r="G92" s="148">
        <v>11192.77</v>
      </c>
      <c r="H92" s="148">
        <v>5934.08</v>
      </c>
      <c r="I92" s="148">
        <v>0</v>
      </c>
      <c r="J92" s="123">
        <v>17126.85</v>
      </c>
    </row>
    <row r="93" spans="1:10" ht="17.25">
      <c r="A93" s="147" t="s">
        <v>169</v>
      </c>
      <c r="B93" s="148">
        <v>12350.07</v>
      </c>
      <c r="C93" s="148">
        <v>4634.93</v>
      </c>
      <c r="D93" s="148">
        <v>0</v>
      </c>
      <c r="E93" s="123">
        <v>16985</v>
      </c>
      <c r="F93" s="149" t="s">
        <v>170</v>
      </c>
      <c r="G93" s="148">
        <v>302921.12</v>
      </c>
      <c r="H93" s="148">
        <v>54959.54</v>
      </c>
      <c r="I93" s="148">
        <v>0</v>
      </c>
      <c r="J93" s="123">
        <v>357880.66</v>
      </c>
    </row>
    <row r="94" spans="1:10" ht="17.25">
      <c r="A94" s="147" t="s">
        <v>171</v>
      </c>
      <c r="B94" s="148">
        <v>50502.15</v>
      </c>
      <c r="C94" s="148">
        <v>17542.62</v>
      </c>
      <c r="D94" s="148">
        <v>0</v>
      </c>
      <c r="E94" s="123">
        <v>68044.77</v>
      </c>
      <c r="F94" s="149" t="s">
        <v>172</v>
      </c>
      <c r="G94" s="148">
        <v>869270.49</v>
      </c>
      <c r="H94" s="148">
        <v>454646.18</v>
      </c>
      <c r="I94" s="148">
        <v>0</v>
      </c>
      <c r="J94" s="123">
        <v>1323916.67</v>
      </c>
    </row>
    <row r="95" spans="1:10" ht="17.25">
      <c r="A95" s="147" t="s">
        <v>173</v>
      </c>
      <c r="B95" s="148">
        <v>6202.09</v>
      </c>
      <c r="C95" s="148">
        <v>6695.91</v>
      </c>
      <c r="D95" s="148">
        <v>0</v>
      </c>
      <c r="E95" s="123">
        <v>12898</v>
      </c>
      <c r="F95" s="149" t="s">
        <v>174</v>
      </c>
      <c r="G95" s="148">
        <v>16246.5</v>
      </c>
      <c r="H95" s="148">
        <v>6175.15</v>
      </c>
      <c r="I95" s="148">
        <v>0</v>
      </c>
      <c r="J95" s="123">
        <v>22421.65</v>
      </c>
    </row>
    <row r="96" spans="1:10" ht="17.25">
      <c r="A96" s="147" t="s">
        <v>175</v>
      </c>
      <c r="B96" s="148">
        <v>39966.22</v>
      </c>
      <c r="C96" s="148">
        <v>23639.7</v>
      </c>
      <c r="D96" s="148">
        <v>0</v>
      </c>
      <c r="E96" s="123">
        <v>63605.92</v>
      </c>
      <c r="F96" s="149" t="s">
        <v>176</v>
      </c>
      <c r="G96" s="148">
        <v>8796.88</v>
      </c>
      <c r="H96" s="148">
        <v>5652.77</v>
      </c>
      <c r="I96" s="148">
        <v>0</v>
      </c>
      <c r="J96" s="123">
        <v>14449.65</v>
      </c>
    </row>
    <row r="97" spans="1:10" ht="17.25">
      <c r="A97" s="147" t="s">
        <v>177</v>
      </c>
      <c r="B97" s="148">
        <v>714137.35</v>
      </c>
      <c r="C97" s="148">
        <v>409935.58</v>
      </c>
      <c r="D97" s="148">
        <v>0</v>
      </c>
      <c r="E97" s="123">
        <v>1124072.93</v>
      </c>
      <c r="F97" s="149" t="s">
        <v>178</v>
      </c>
      <c r="G97" s="148">
        <v>109197.81</v>
      </c>
      <c r="H97" s="148">
        <v>48968.85</v>
      </c>
      <c r="I97" s="148">
        <v>0</v>
      </c>
      <c r="J97" s="123">
        <v>158166.66</v>
      </c>
    </row>
    <row r="98" spans="1:10" ht="17.25">
      <c r="A98" s="147" t="s">
        <v>179</v>
      </c>
      <c r="B98" s="148">
        <v>4112.43</v>
      </c>
      <c r="C98" s="148">
        <v>198.98</v>
      </c>
      <c r="D98" s="148">
        <v>0</v>
      </c>
      <c r="E98" s="123">
        <v>4311.41</v>
      </c>
      <c r="F98" s="149" t="s">
        <v>180</v>
      </c>
      <c r="G98" s="148">
        <v>174213.68</v>
      </c>
      <c r="H98" s="148">
        <v>104031.7</v>
      </c>
      <c r="I98" s="148">
        <v>0</v>
      </c>
      <c r="J98" s="123">
        <v>278245.38</v>
      </c>
    </row>
    <row r="99" spans="1:10" ht="17.25">
      <c r="A99" s="147" t="s">
        <v>181</v>
      </c>
      <c r="B99" s="148">
        <v>8629.79</v>
      </c>
      <c r="C99" s="148">
        <v>5733.03</v>
      </c>
      <c r="D99" s="148">
        <v>0</v>
      </c>
      <c r="E99" s="123">
        <v>14362.82</v>
      </c>
      <c r="F99" s="149" t="s">
        <v>182</v>
      </c>
      <c r="G99" s="148">
        <v>38734.61</v>
      </c>
      <c r="H99" s="148">
        <v>19510.16</v>
      </c>
      <c r="I99" s="148">
        <v>0</v>
      </c>
      <c r="J99" s="123">
        <v>58244.77</v>
      </c>
    </row>
    <row r="100" spans="1:10" ht="17.25">
      <c r="A100" s="147" t="s">
        <v>183</v>
      </c>
      <c r="B100" s="148">
        <v>31660.11</v>
      </c>
      <c r="C100" s="148">
        <v>7917.3</v>
      </c>
      <c r="D100" s="148">
        <v>0</v>
      </c>
      <c r="E100" s="123">
        <v>39577.41</v>
      </c>
      <c r="F100" s="149" t="s">
        <v>184</v>
      </c>
      <c r="G100" s="148">
        <v>4308.16</v>
      </c>
      <c r="H100" s="148">
        <v>1489.28</v>
      </c>
      <c r="I100" s="148">
        <v>0</v>
      </c>
      <c r="J100" s="123">
        <v>5797.44</v>
      </c>
    </row>
    <row r="101" spans="1:10" ht="17.25">
      <c r="A101" s="147" t="s">
        <v>185</v>
      </c>
      <c r="B101" s="148">
        <v>23632.6</v>
      </c>
      <c r="C101" s="148">
        <v>16405.4</v>
      </c>
      <c r="D101" s="148">
        <v>0</v>
      </c>
      <c r="E101" s="123">
        <v>40038</v>
      </c>
      <c r="F101" s="149" t="s">
        <v>186</v>
      </c>
      <c r="G101" s="148">
        <v>8393.6</v>
      </c>
      <c r="H101" s="148">
        <v>3619.01</v>
      </c>
      <c r="I101" s="148">
        <v>0</v>
      </c>
      <c r="J101" s="123">
        <v>12012.61</v>
      </c>
    </row>
    <row r="102" spans="1:10" ht="17.25">
      <c r="A102" s="147" t="s">
        <v>187</v>
      </c>
      <c r="B102" s="148">
        <v>3194.83</v>
      </c>
      <c r="C102" s="148">
        <v>3361.08</v>
      </c>
      <c r="D102" s="148">
        <v>0</v>
      </c>
      <c r="E102" s="123">
        <v>6555.91</v>
      </c>
      <c r="F102" s="149" t="s">
        <v>215</v>
      </c>
      <c r="G102" s="148">
        <v>13556.35</v>
      </c>
      <c r="H102" s="148">
        <v>8143.94</v>
      </c>
      <c r="I102" s="148">
        <v>0</v>
      </c>
      <c r="J102" s="123">
        <v>21700.29</v>
      </c>
    </row>
    <row r="103" spans="1:10" ht="17.25">
      <c r="A103" s="147" t="s">
        <v>189</v>
      </c>
      <c r="B103" s="148">
        <v>23080.98</v>
      </c>
      <c r="C103" s="148">
        <v>7541.18</v>
      </c>
      <c r="D103" s="148">
        <v>0</v>
      </c>
      <c r="E103" s="123">
        <v>30622.16</v>
      </c>
      <c r="F103" s="149" t="s">
        <v>190</v>
      </c>
      <c r="G103" s="148">
        <v>3716.61</v>
      </c>
      <c r="H103" s="148">
        <v>1823.17</v>
      </c>
      <c r="I103" s="148">
        <v>0</v>
      </c>
      <c r="J103" s="123">
        <v>5539.78</v>
      </c>
    </row>
    <row r="104" spans="1:10" ht="17.25">
      <c r="A104" s="147" t="s">
        <v>191</v>
      </c>
      <c r="B104" s="148">
        <v>20029.16</v>
      </c>
      <c r="C104" s="148">
        <v>13427.65</v>
      </c>
      <c r="D104" s="148">
        <v>0</v>
      </c>
      <c r="E104" s="123">
        <v>33456.81</v>
      </c>
      <c r="F104" s="149" t="s">
        <v>192</v>
      </c>
      <c r="G104" s="148">
        <v>16721.81</v>
      </c>
      <c r="H104" s="148">
        <v>14041.71</v>
      </c>
      <c r="I104" s="148">
        <v>0</v>
      </c>
      <c r="J104" s="123">
        <v>30763.52</v>
      </c>
    </row>
    <row r="105" spans="1:10" ht="17.25">
      <c r="A105" s="147" t="s">
        <v>193</v>
      </c>
      <c r="B105" s="148">
        <v>25195.06</v>
      </c>
      <c r="C105" s="148">
        <v>4147.94</v>
      </c>
      <c r="D105" s="148">
        <v>0</v>
      </c>
      <c r="E105" s="123">
        <v>29343</v>
      </c>
      <c r="F105" s="149" t="s">
        <v>194</v>
      </c>
      <c r="G105" s="148">
        <v>100778.59</v>
      </c>
      <c r="H105" s="148">
        <v>61668.41</v>
      </c>
      <c r="I105" s="148">
        <v>0</v>
      </c>
      <c r="J105" s="123">
        <v>162447</v>
      </c>
    </row>
    <row r="106" spans="1:10" ht="17.25">
      <c r="A106" s="147" t="s">
        <v>195</v>
      </c>
      <c r="B106" s="148">
        <v>4497.22</v>
      </c>
      <c r="C106" s="148">
        <v>1835.78</v>
      </c>
      <c r="D106" s="148">
        <v>0</v>
      </c>
      <c r="E106" s="123">
        <v>6333</v>
      </c>
      <c r="F106" s="149" t="s">
        <v>196</v>
      </c>
      <c r="G106" s="148">
        <v>5095.98</v>
      </c>
      <c r="H106" s="148">
        <v>2023.02</v>
      </c>
      <c r="I106" s="148">
        <v>0</v>
      </c>
      <c r="J106" s="123">
        <v>7119</v>
      </c>
    </row>
    <row r="107" spans="1:10" ht="17.25">
      <c r="A107" s="147" t="s">
        <v>197</v>
      </c>
      <c r="B107" s="148">
        <v>8720.56</v>
      </c>
      <c r="C107" s="148">
        <v>5163.04</v>
      </c>
      <c r="D107" s="148">
        <v>0</v>
      </c>
      <c r="E107" s="123">
        <v>13883.6</v>
      </c>
      <c r="F107" s="149" t="s">
        <v>198</v>
      </c>
      <c r="G107" s="148">
        <v>27553.12</v>
      </c>
      <c r="H107" s="148">
        <v>7036.88</v>
      </c>
      <c r="I107" s="148">
        <v>0</v>
      </c>
      <c r="J107" s="123">
        <v>34590</v>
      </c>
    </row>
    <row r="108" spans="1:10" ht="17.25">
      <c r="A108" s="147" t="s">
        <v>199</v>
      </c>
      <c r="B108" s="148">
        <v>9440.46</v>
      </c>
      <c r="C108" s="148">
        <v>2129.54</v>
      </c>
      <c r="D108" s="148">
        <v>0</v>
      </c>
      <c r="E108" s="123">
        <v>11570</v>
      </c>
      <c r="F108" s="149" t="s">
        <v>200</v>
      </c>
      <c r="G108" s="148">
        <v>22422.62</v>
      </c>
      <c r="H108" s="148">
        <v>8736.18</v>
      </c>
      <c r="I108" s="148">
        <v>0</v>
      </c>
      <c r="J108" s="123">
        <v>31158.8</v>
      </c>
    </row>
    <row r="109" spans="1:10" ht="17.25">
      <c r="A109" s="147" t="s">
        <v>201</v>
      </c>
      <c r="B109" s="148">
        <v>37785.59</v>
      </c>
      <c r="C109" s="148">
        <v>16391.12</v>
      </c>
      <c r="D109" s="148">
        <v>0</v>
      </c>
      <c r="E109" s="123">
        <v>54176.71</v>
      </c>
      <c r="F109" s="149" t="s">
        <v>202</v>
      </c>
      <c r="G109" s="148">
        <v>752399.38</v>
      </c>
      <c r="H109" s="148">
        <v>433121.47</v>
      </c>
      <c r="I109" s="148">
        <v>0</v>
      </c>
      <c r="J109" s="123">
        <v>1185520.85</v>
      </c>
    </row>
    <row r="110" spans="1:10" ht="17.25">
      <c r="A110" s="147" t="s">
        <v>203</v>
      </c>
      <c r="B110" s="148">
        <v>12024.32</v>
      </c>
      <c r="C110" s="148">
        <v>4001.6</v>
      </c>
      <c r="D110" s="148">
        <v>0</v>
      </c>
      <c r="E110" s="123">
        <v>16025.92</v>
      </c>
      <c r="F110" s="149" t="s">
        <v>204</v>
      </c>
      <c r="G110" s="148">
        <v>172604.37</v>
      </c>
      <c r="H110" s="148">
        <v>87483.63</v>
      </c>
      <c r="I110" s="148">
        <v>0</v>
      </c>
      <c r="J110" s="123">
        <v>260088</v>
      </c>
    </row>
    <row r="111" spans="1:10" ht="18" thickBot="1">
      <c r="A111" s="147" t="s">
        <v>205</v>
      </c>
      <c r="B111" s="148">
        <v>403528.83</v>
      </c>
      <c r="C111" s="148">
        <v>266675.12</v>
      </c>
      <c r="D111" s="148">
        <v>0</v>
      </c>
      <c r="E111" s="123">
        <v>670203.95</v>
      </c>
      <c r="F111" s="149" t="s">
        <v>206</v>
      </c>
      <c r="G111" s="148">
        <v>3435.24</v>
      </c>
      <c r="H111" s="148">
        <v>0</v>
      </c>
      <c r="I111" s="148">
        <v>614633.61</v>
      </c>
      <c r="J111" s="151">
        <v>618068.85</v>
      </c>
    </row>
    <row r="112" spans="1:10" ht="18" thickTop="1">
      <c r="A112" s="147" t="s">
        <v>207</v>
      </c>
      <c r="B112" s="148">
        <v>383.57</v>
      </c>
      <c r="C112" s="148">
        <v>340.62</v>
      </c>
      <c r="D112" s="148">
        <v>0</v>
      </c>
      <c r="E112" s="123">
        <v>724.19</v>
      </c>
      <c r="F112" s="147"/>
      <c r="G112" s="123"/>
      <c r="H112" s="123"/>
      <c r="I112" s="123"/>
      <c r="J112" s="129" t="s">
        <v>104</v>
      </c>
    </row>
    <row r="113" spans="1:10" ht="17.25">
      <c r="A113" s="152" t="s">
        <v>220</v>
      </c>
      <c r="B113" s="148">
        <v>11744.71</v>
      </c>
      <c r="C113" s="148">
        <v>4168.69</v>
      </c>
      <c r="D113" s="148">
        <v>0</v>
      </c>
      <c r="E113" s="123">
        <v>15913.4</v>
      </c>
      <c r="F113" s="153" t="s">
        <v>209</v>
      </c>
      <c r="G113" s="123">
        <v>6861880.47</v>
      </c>
      <c r="H113" s="123">
        <v>3628140.11</v>
      </c>
      <c r="I113" s="123">
        <v>614633.61</v>
      </c>
      <c r="J113" s="123">
        <v>11104654.190000001</v>
      </c>
    </row>
  </sheetData>
  <sheetProtection/>
  <printOptions/>
  <pageMargins left="0.23" right="0.17" top="0.7" bottom="0.25" header="0.18" footer="0.25"/>
  <pageSetup fitToHeight="1" fitToWidth="1" horizontalDpi="600" verticalDpi="600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112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140625" style="0" customWidth="1"/>
    <col min="2" max="2" width="22.28125" style="0" customWidth="1"/>
    <col min="3" max="3" width="21.7109375" style="0" customWidth="1"/>
    <col min="4" max="4" width="24.00390625" style="0" customWidth="1"/>
    <col min="5" max="5" width="22.00390625" style="0" customWidth="1"/>
    <col min="6" max="6" width="23.7109375" style="0" customWidth="1"/>
    <col min="7" max="8" width="22.28125" style="0" customWidth="1"/>
    <col min="9" max="9" width="23.57421875" style="0" bestFit="1" customWidth="1"/>
    <col min="10" max="10" width="27.7109375" style="0" customWidth="1"/>
    <col min="11" max="11" width="27.140625" style="0" customWidth="1"/>
    <col min="12" max="12" width="23.00390625" style="0" customWidth="1"/>
    <col min="13" max="13" width="19.57421875" style="0" bestFit="1" customWidth="1"/>
    <col min="14" max="14" width="23.57421875" style="0" bestFit="1" customWidth="1"/>
    <col min="15" max="15" width="19.57421875" style="0" bestFit="1" customWidth="1"/>
    <col min="16" max="17" width="22.00390625" style="0" customWidth="1"/>
    <col min="18" max="18" width="22.00390625" style="0" bestFit="1" customWidth="1"/>
  </cols>
  <sheetData>
    <row r="1" spans="1:8" ht="17.25">
      <c r="A1" s="95"/>
      <c r="B1" s="96"/>
      <c r="C1" s="96" t="s">
        <v>0</v>
      </c>
      <c r="D1" s="96"/>
      <c r="E1" s="96"/>
      <c r="F1" s="96"/>
      <c r="G1" s="96"/>
      <c r="H1" s="96"/>
    </row>
    <row r="2" spans="1:8" ht="17.25">
      <c r="A2" s="96"/>
      <c r="B2" s="96"/>
      <c r="C2" s="96" t="s">
        <v>105</v>
      </c>
      <c r="D2" s="96"/>
      <c r="E2" s="96"/>
      <c r="F2" s="96"/>
      <c r="G2" s="96"/>
      <c r="H2" s="96"/>
    </row>
    <row r="3" spans="1:8" ht="17.25">
      <c r="A3" s="97" t="s">
        <v>210</v>
      </c>
      <c r="B3" s="88" t="s">
        <v>211</v>
      </c>
      <c r="C3" s="88" t="s">
        <v>108</v>
      </c>
      <c r="D3" s="88" t="s">
        <v>104</v>
      </c>
      <c r="E3" s="88"/>
      <c r="F3" s="77" t="s">
        <v>212</v>
      </c>
      <c r="G3" s="77"/>
      <c r="H3" s="77"/>
    </row>
    <row r="4" spans="1:8" ht="17.25">
      <c r="A4" s="98" t="s">
        <v>110</v>
      </c>
      <c r="B4" s="99" t="s">
        <v>213</v>
      </c>
      <c r="C4" s="79" t="s">
        <v>112</v>
      </c>
      <c r="D4" s="100" t="s">
        <v>110</v>
      </c>
      <c r="E4" s="99" t="str">
        <f>B4</f>
        <v>Oct - 11</v>
      </c>
      <c r="F4" s="79" t="str">
        <f>C4</f>
        <v>Jul 11 - Oct 11</v>
      </c>
      <c r="G4" s="101"/>
      <c r="H4" s="101"/>
    </row>
    <row r="5" spans="1:8" ht="17.25">
      <c r="A5" s="102" t="s">
        <v>113</v>
      </c>
      <c r="B5" s="81">
        <v>6383128.369999999</v>
      </c>
      <c r="C5" s="82">
        <v>23168610.269999996</v>
      </c>
      <c r="D5" s="103" t="s">
        <v>114</v>
      </c>
      <c r="E5" s="81">
        <v>2092166.53</v>
      </c>
      <c r="F5" s="84">
        <v>8157492.380000001</v>
      </c>
      <c r="G5" s="104"/>
      <c r="H5" s="104"/>
    </row>
    <row r="6" spans="1:8" ht="17.25">
      <c r="A6" s="102" t="s">
        <v>115</v>
      </c>
      <c r="B6" s="81">
        <v>2474973.38</v>
      </c>
      <c r="C6" s="82">
        <v>9732479.430000002</v>
      </c>
      <c r="D6" s="103" t="s">
        <v>116</v>
      </c>
      <c r="E6" s="81">
        <v>433777.67</v>
      </c>
      <c r="F6" s="84">
        <v>1785783.37</v>
      </c>
      <c r="G6" s="104"/>
      <c r="H6" s="104"/>
    </row>
    <row r="7" spans="1:8" ht="17.25">
      <c r="A7" s="102" t="s">
        <v>117</v>
      </c>
      <c r="B7" s="81">
        <v>740458.23</v>
      </c>
      <c r="C7" s="82">
        <v>3145861.66</v>
      </c>
      <c r="D7" s="103" t="s">
        <v>118</v>
      </c>
      <c r="E7" s="81">
        <v>1566217.44</v>
      </c>
      <c r="F7" s="84">
        <v>6338827.600000001</v>
      </c>
      <c r="G7" s="104"/>
      <c r="H7" s="104"/>
    </row>
    <row r="8" spans="1:8" ht="17.25">
      <c r="A8" s="102" t="s">
        <v>119</v>
      </c>
      <c r="B8" s="81">
        <v>241212.55</v>
      </c>
      <c r="C8" s="82">
        <v>896700.72</v>
      </c>
      <c r="D8" s="103" t="s">
        <v>120</v>
      </c>
      <c r="E8" s="81">
        <v>3189557.31</v>
      </c>
      <c r="F8" s="84">
        <v>13356726.8</v>
      </c>
      <c r="G8" s="104"/>
      <c r="H8" s="104"/>
    </row>
    <row r="9" spans="1:8" ht="17.25">
      <c r="A9" s="102" t="s">
        <v>121</v>
      </c>
      <c r="B9" s="81">
        <v>9285750.72</v>
      </c>
      <c r="C9" s="82">
        <v>37822528.15</v>
      </c>
      <c r="D9" s="103" t="s">
        <v>122</v>
      </c>
      <c r="E9" s="81">
        <v>2989425.66</v>
      </c>
      <c r="F9" s="84">
        <v>12130778.32</v>
      </c>
      <c r="G9" s="104"/>
      <c r="H9" s="104"/>
    </row>
    <row r="10" spans="1:8" ht="17.25">
      <c r="A10" s="102" t="s">
        <v>123</v>
      </c>
      <c r="B10" s="81">
        <v>6822193.090000001</v>
      </c>
      <c r="C10" s="82">
        <v>27034591.099999998</v>
      </c>
      <c r="D10" s="103" t="s">
        <v>124</v>
      </c>
      <c r="E10" s="81">
        <v>999504.05</v>
      </c>
      <c r="F10" s="84">
        <v>3806402.3</v>
      </c>
      <c r="G10" s="104"/>
      <c r="H10" s="104"/>
    </row>
    <row r="11" spans="1:8" ht="17.25">
      <c r="A11" s="102" t="s">
        <v>125</v>
      </c>
      <c r="B11" s="81">
        <v>1704702.9</v>
      </c>
      <c r="C11" s="82">
        <v>7297200.32</v>
      </c>
      <c r="D11" s="103" t="s">
        <v>126</v>
      </c>
      <c r="E11" s="81">
        <v>883659.77</v>
      </c>
      <c r="F11" s="84">
        <v>3469412.15</v>
      </c>
      <c r="G11" s="104"/>
      <c r="H11" s="104"/>
    </row>
    <row r="12" spans="1:8" ht="17.25">
      <c r="A12" s="102" t="s">
        <v>127</v>
      </c>
      <c r="B12" s="81">
        <v>291379.41</v>
      </c>
      <c r="C12" s="82">
        <v>1142737.56</v>
      </c>
      <c r="D12" s="103" t="s">
        <v>128</v>
      </c>
      <c r="E12" s="81">
        <v>10395283.690000001</v>
      </c>
      <c r="F12" s="84">
        <v>41461451.92</v>
      </c>
      <c r="G12" s="104"/>
      <c r="H12" s="104"/>
    </row>
    <row r="13" spans="1:8" ht="17.25">
      <c r="A13" s="102" t="s">
        <v>129</v>
      </c>
      <c r="B13" s="81">
        <v>958397.86</v>
      </c>
      <c r="C13" s="82">
        <v>3924645.55</v>
      </c>
      <c r="D13" s="103" t="s">
        <v>130</v>
      </c>
      <c r="E13" s="81">
        <v>1537507.34</v>
      </c>
      <c r="F13" s="84">
        <v>6778735.02</v>
      </c>
      <c r="G13" s="104"/>
      <c r="H13" s="104"/>
    </row>
    <row r="14" spans="1:8" ht="17.25">
      <c r="A14" s="102" t="s">
        <v>131</v>
      </c>
      <c r="B14" s="81">
        <v>2205371.2</v>
      </c>
      <c r="C14" s="82">
        <v>8907686.29</v>
      </c>
      <c r="D14" s="103" t="s">
        <v>132</v>
      </c>
      <c r="E14" s="81">
        <v>1360203.6</v>
      </c>
      <c r="F14" s="84">
        <v>5687789.17</v>
      </c>
      <c r="G14" s="104"/>
      <c r="H14" s="104"/>
    </row>
    <row r="15" spans="1:8" ht="17.25">
      <c r="A15" s="102" t="s">
        <v>133</v>
      </c>
      <c r="B15" s="81">
        <v>1197248.47</v>
      </c>
      <c r="C15" s="82">
        <v>4786821.37</v>
      </c>
      <c r="D15" s="103" t="s">
        <v>134</v>
      </c>
      <c r="E15" s="81">
        <v>5303033.31</v>
      </c>
      <c r="F15" s="84">
        <v>21131135.89</v>
      </c>
      <c r="G15" s="104"/>
      <c r="H15" s="104"/>
    </row>
    <row r="16" spans="1:8" ht="17.25">
      <c r="A16" s="102" t="s">
        <v>135</v>
      </c>
      <c r="B16" s="81">
        <v>564544.46</v>
      </c>
      <c r="C16" s="82">
        <v>2194615.28</v>
      </c>
      <c r="D16" s="103" t="s">
        <v>136</v>
      </c>
      <c r="E16" s="81">
        <v>457210.49</v>
      </c>
      <c r="F16" s="84">
        <v>1891766.75</v>
      </c>
      <c r="G16" s="104"/>
      <c r="H16" s="104"/>
    </row>
    <row r="17" spans="1:8" ht="17.25">
      <c r="A17" s="102" t="s">
        <v>137</v>
      </c>
      <c r="B17" s="81">
        <v>939485.24</v>
      </c>
      <c r="C17" s="82">
        <v>3800784.07</v>
      </c>
      <c r="D17" s="103" t="s">
        <v>138</v>
      </c>
      <c r="E17" s="81">
        <v>2107913.24</v>
      </c>
      <c r="F17" s="84">
        <v>8475969.709999999</v>
      </c>
      <c r="G17" s="104"/>
      <c r="H17" s="104"/>
    </row>
    <row r="18" spans="1:8" ht="17.25">
      <c r="A18" s="102" t="s">
        <v>139</v>
      </c>
      <c r="B18" s="81">
        <v>212518.23</v>
      </c>
      <c r="C18" s="82">
        <v>987360.58</v>
      </c>
      <c r="D18" s="103" t="s">
        <v>140</v>
      </c>
      <c r="E18" s="81">
        <v>12178652.129999999</v>
      </c>
      <c r="F18" s="84">
        <v>52140728.239999995</v>
      </c>
      <c r="G18" s="104"/>
      <c r="H18" s="104"/>
    </row>
    <row r="19" spans="1:8" ht="17.25">
      <c r="A19" s="102" t="s">
        <v>141</v>
      </c>
      <c r="B19" s="81">
        <v>1746964.87</v>
      </c>
      <c r="C19" s="82">
        <v>7380962.57</v>
      </c>
      <c r="D19" s="103" t="s">
        <v>142</v>
      </c>
      <c r="E19" s="81">
        <v>155873.55</v>
      </c>
      <c r="F19" s="84">
        <v>621697.42</v>
      </c>
      <c r="G19" s="104"/>
      <c r="H19" s="104"/>
    </row>
    <row r="20" spans="1:8" ht="17.25">
      <c r="A20" s="102" t="s">
        <v>143</v>
      </c>
      <c r="B20" s="81">
        <v>4146762.32</v>
      </c>
      <c r="C20" s="82">
        <v>17239675.77</v>
      </c>
      <c r="D20" s="103" t="s">
        <v>144</v>
      </c>
      <c r="E20" s="81">
        <v>283944.32</v>
      </c>
      <c r="F20" s="84">
        <v>1144253.57</v>
      </c>
      <c r="G20" s="104"/>
      <c r="H20" s="104"/>
    </row>
    <row r="21" spans="1:8" ht="17.25">
      <c r="A21" s="102" t="s">
        <v>145</v>
      </c>
      <c r="B21" s="81">
        <v>315163.77</v>
      </c>
      <c r="C21" s="82">
        <v>1209466.33</v>
      </c>
      <c r="D21" s="103" t="s">
        <v>146</v>
      </c>
      <c r="E21" s="81">
        <v>2017190.49</v>
      </c>
      <c r="F21" s="84">
        <v>8347267.71</v>
      </c>
      <c r="G21" s="104"/>
      <c r="H21" s="104"/>
    </row>
    <row r="22" spans="1:8" ht="17.25">
      <c r="A22" s="102" t="s">
        <v>147</v>
      </c>
      <c r="B22" s="81">
        <v>3573977.62</v>
      </c>
      <c r="C22" s="82">
        <v>14713906.36</v>
      </c>
      <c r="D22" s="103" t="s">
        <v>148</v>
      </c>
      <c r="E22" s="81">
        <v>730616.15</v>
      </c>
      <c r="F22" s="84">
        <v>3054065.06</v>
      </c>
      <c r="G22" s="104"/>
      <c r="H22" s="104"/>
    </row>
    <row r="23" spans="1:8" ht="17.25">
      <c r="A23" s="102" t="s">
        <v>214</v>
      </c>
      <c r="B23" s="81">
        <v>76239097.48000002</v>
      </c>
      <c r="C23" s="82">
        <v>295718166.97</v>
      </c>
      <c r="D23" s="103" t="s">
        <v>150</v>
      </c>
      <c r="E23" s="81">
        <v>224275.54</v>
      </c>
      <c r="F23" s="84">
        <v>880472.87</v>
      </c>
      <c r="G23" s="104"/>
      <c r="H23" s="104"/>
    </row>
    <row r="24" spans="1:8" ht="17.25">
      <c r="A24" s="102" t="s">
        <v>151</v>
      </c>
      <c r="B24" s="81">
        <v>472977.31</v>
      </c>
      <c r="C24" s="82">
        <v>1980850.84</v>
      </c>
      <c r="D24" s="103" t="s">
        <v>152</v>
      </c>
      <c r="E24" s="81">
        <v>195908.55</v>
      </c>
      <c r="F24" s="84">
        <v>903107.89</v>
      </c>
      <c r="G24" s="104"/>
      <c r="H24" s="104"/>
    </row>
    <row r="25" spans="1:8" ht="17.25">
      <c r="A25" s="102" t="s">
        <v>153</v>
      </c>
      <c r="B25" s="81">
        <v>803878.4</v>
      </c>
      <c r="C25" s="82">
        <v>3125942.8</v>
      </c>
      <c r="D25" s="103" t="s">
        <v>154</v>
      </c>
      <c r="E25" s="81">
        <v>424045.54</v>
      </c>
      <c r="F25" s="84">
        <v>1858746.78</v>
      </c>
      <c r="G25" s="104"/>
      <c r="H25" s="104"/>
    </row>
    <row r="26" spans="1:8" ht="17.25">
      <c r="A26" s="102" t="s">
        <v>155</v>
      </c>
      <c r="B26" s="81">
        <v>3329262.53</v>
      </c>
      <c r="C26" s="82">
        <v>13923118.86</v>
      </c>
      <c r="D26" s="103" t="s">
        <v>156</v>
      </c>
      <c r="E26" s="81">
        <v>6529093.800000001</v>
      </c>
      <c r="F26" s="84">
        <v>26356720.849999998</v>
      </c>
      <c r="G26" s="104"/>
      <c r="H26" s="104"/>
    </row>
    <row r="27" spans="1:8" ht="17.25">
      <c r="A27" s="102" t="s">
        <v>157</v>
      </c>
      <c r="B27" s="81">
        <v>2405778.15</v>
      </c>
      <c r="C27" s="82">
        <v>9985985.82</v>
      </c>
      <c r="D27" s="103" t="s">
        <v>158</v>
      </c>
      <c r="E27" s="81">
        <v>1335759.84</v>
      </c>
      <c r="F27" s="84">
        <v>5629055.07</v>
      </c>
      <c r="G27" s="104"/>
      <c r="H27" s="104"/>
    </row>
    <row r="28" spans="1:8" ht="17.25">
      <c r="A28" s="102" t="s">
        <v>159</v>
      </c>
      <c r="B28" s="81">
        <v>1246573.33</v>
      </c>
      <c r="C28" s="82">
        <v>4879324.29</v>
      </c>
      <c r="D28" s="103" t="s">
        <v>160</v>
      </c>
      <c r="E28" s="81">
        <v>5947836.46</v>
      </c>
      <c r="F28" s="84">
        <v>17142654.52</v>
      </c>
      <c r="G28" s="104"/>
      <c r="H28" s="104"/>
    </row>
    <row r="29" spans="1:8" ht="17.25">
      <c r="A29" s="102" t="s">
        <v>161</v>
      </c>
      <c r="B29" s="81">
        <v>642374.9</v>
      </c>
      <c r="C29" s="82">
        <v>2657393.71</v>
      </c>
      <c r="D29" s="103" t="s">
        <v>162</v>
      </c>
      <c r="E29" s="81">
        <v>2588437.29</v>
      </c>
      <c r="F29" s="84">
        <v>11982335.63</v>
      </c>
      <c r="G29" s="104"/>
      <c r="H29" s="104"/>
    </row>
    <row r="30" spans="1:8" ht="17.25">
      <c r="A30" s="102" t="s">
        <v>163</v>
      </c>
      <c r="B30" s="81">
        <v>1794390.29</v>
      </c>
      <c r="C30" s="82">
        <v>7641079</v>
      </c>
      <c r="D30" s="103" t="s">
        <v>164</v>
      </c>
      <c r="E30" s="81">
        <v>20521471.95</v>
      </c>
      <c r="F30" s="84">
        <v>79780571.21000001</v>
      </c>
      <c r="G30" s="104"/>
      <c r="H30" s="104"/>
    </row>
    <row r="31" spans="1:8" ht="17.25">
      <c r="A31" s="102" t="s">
        <v>165</v>
      </c>
      <c r="B31" s="81">
        <v>2213733.53</v>
      </c>
      <c r="C31" s="82">
        <v>9117405.8</v>
      </c>
      <c r="D31" s="103" t="s">
        <v>166</v>
      </c>
      <c r="E31" s="81">
        <v>844119</v>
      </c>
      <c r="F31" s="84">
        <v>3379924.48</v>
      </c>
      <c r="G31" s="104"/>
      <c r="H31" s="104"/>
    </row>
    <row r="32" spans="1:8" ht="17.25">
      <c r="A32" s="102" t="s">
        <v>167</v>
      </c>
      <c r="B32" s="81">
        <v>1503179.95</v>
      </c>
      <c r="C32" s="82">
        <v>6034606.16</v>
      </c>
      <c r="D32" s="103" t="s">
        <v>168</v>
      </c>
      <c r="E32" s="81">
        <v>513282.8</v>
      </c>
      <c r="F32" s="84">
        <v>2017543.39</v>
      </c>
      <c r="G32" s="104"/>
      <c r="H32" s="104"/>
    </row>
    <row r="33" spans="1:8" ht="17.25">
      <c r="A33" s="102" t="s">
        <v>169</v>
      </c>
      <c r="B33" s="81">
        <v>393733.54</v>
      </c>
      <c r="C33" s="82">
        <v>1664135.43</v>
      </c>
      <c r="D33" s="103" t="s">
        <v>170</v>
      </c>
      <c r="E33" s="81">
        <v>15493018.829999998</v>
      </c>
      <c r="F33" s="84">
        <v>70826390.06</v>
      </c>
      <c r="G33" s="104"/>
      <c r="H33" s="104"/>
    </row>
    <row r="34" spans="1:8" ht="17.25">
      <c r="A34" s="102" t="s">
        <v>171</v>
      </c>
      <c r="B34" s="81">
        <v>3497928.72</v>
      </c>
      <c r="C34" s="82">
        <v>14029803.930000002</v>
      </c>
      <c r="D34" s="103" t="s">
        <v>172</v>
      </c>
      <c r="E34" s="81">
        <v>70012211.07000001</v>
      </c>
      <c r="F34" s="84">
        <v>283068273.88</v>
      </c>
      <c r="G34" s="104"/>
      <c r="H34" s="104"/>
    </row>
    <row r="35" spans="1:8" ht="17.25">
      <c r="A35" s="102" t="s">
        <v>173</v>
      </c>
      <c r="B35" s="81">
        <v>303094.81</v>
      </c>
      <c r="C35" s="82">
        <v>1235837.3</v>
      </c>
      <c r="D35" s="103" t="s">
        <v>174</v>
      </c>
      <c r="E35" s="81">
        <v>882469.81</v>
      </c>
      <c r="F35" s="84">
        <v>3325291.09</v>
      </c>
      <c r="G35" s="104"/>
      <c r="H35" s="104"/>
    </row>
    <row r="36" spans="1:8" ht="17.25">
      <c r="A36" s="102" t="s">
        <v>175</v>
      </c>
      <c r="B36" s="81">
        <v>5107899.63</v>
      </c>
      <c r="C36" s="82">
        <v>20839969.23</v>
      </c>
      <c r="D36" s="103" t="s">
        <v>176</v>
      </c>
      <c r="E36" s="81">
        <v>369105.09</v>
      </c>
      <c r="F36" s="84">
        <v>1516935.48</v>
      </c>
      <c r="G36" s="104"/>
      <c r="H36" s="104"/>
    </row>
    <row r="37" spans="1:8" ht="17.25">
      <c r="A37" s="102" t="s">
        <v>177</v>
      </c>
      <c r="B37" s="81">
        <v>30609075.02</v>
      </c>
      <c r="C37" s="82">
        <v>127503574.67999999</v>
      </c>
      <c r="D37" s="103" t="s">
        <v>178</v>
      </c>
      <c r="E37" s="81">
        <v>12759720.079999998</v>
      </c>
      <c r="F37" s="84">
        <v>52046793.87</v>
      </c>
      <c r="G37" s="104"/>
      <c r="H37" s="104"/>
    </row>
    <row r="38" spans="1:8" ht="17.25">
      <c r="A38" s="102" t="s">
        <v>179</v>
      </c>
      <c r="B38" s="81">
        <v>111361.85</v>
      </c>
      <c r="C38" s="82">
        <v>445054.64</v>
      </c>
      <c r="D38" s="103" t="s">
        <v>180</v>
      </c>
      <c r="E38" s="81">
        <v>8482831.36</v>
      </c>
      <c r="F38" s="84">
        <v>34424846.62</v>
      </c>
      <c r="G38" s="104"/>
      <c r="H38" s="104"/>
    </row>
    <row r="39" spans="1:8" ht="17.25">
      <c r="A39" s="102" t="s">
        <v>181</v>
      </c>
      <c r="B39" s="81">
        <v>798350.76</v>
      </c>
      <c r="C39" s="82">
        <v>3320170.57</v>
      </c>
      <c r="D39" s="103" t="s">
        <v>182</v>
      </c>
      <c r="E39" s="81">
        <v>1924999.69</v>
      </c>
      <c r="F39" s="84">
        <v>7690109.02</v>
      </c>
      <c r="G39" s="104"/>
      <c r="H39" s="104"/>
    </row>
    <row r="40" spans="1:8" ht="17.25">
      <c r="A40" s="102" t="s">
        <v>183</v>
      </c>
      <c r="B40" s="81">
        <v>1952416.96</v>
      </c>
      <c r="C40" s="82">
        <v>7877787.39</v>
      </c>
      <c r="D40" s="103" t="s">
        <v>184</v>
      </c>
      <c r="E40" s="81">
        <v>206230.94</v>
      </c>
      <c r="F40" s="84">
        <v>777275.02</v>
      </c>
      <c r="G40" s="104"/>
      <c r="H40" s="104"/>
    </row>
    <row r="41" spans="1:8" ht="17.25">
      <c r="A41" s="102" t="s">
        <v>185</v>
      </c>
      <c r="B41" s="81">
        <v>1741644.94</v>
      </c>
      <c r="C41" s="82">
        <v>6783075.9399999995</v>
      </c>
      <c r="D41" s="103" t="s">
        <v>186</v>
      </c>
      <c r="E41" s="81">
        <v>706357.06</v>
      </c>
      <c r="F41" s="84">
        <v>2772861.95</v>
      </c>
      <c r="G41" s="104"/>
      <c r="H41" s="104"/>
    </row>
    <row r="42" spans="1:8" ht="17.25">
      <c r="A42" s="102" t="s">
        <v>187</v>
      </c>
      <c r="B42" s="81">
        <v>723166.21</v>
      </c>
      <c r="C42" s="82">
        <v>2966539.45</v>
      </c>
      <c r="D42" s="103" t="s">
        <v>215</v>
      </c>
      <c r="E42" s="81">
        <v>613497.25</v>
      </c>
      <c r="F42" s="84">
        <v>1992476.57</v>
      </c>
      <c r="G42" s="104"/>
      <c r="H42" s="104"/>
    </row>
    <row r="43" spans="1:8" ht="17.25">
      <c r="A43" s="102" t="s">
        <v>189</v>
      </c>
      <c r="B43" s="81">
        <v>1480876.44</v>
      </c>
      <c r="C43" s="82">
        <v>6006827.890000001</v>
      </c>
      <c r="D43" s="103" t="s">
        <v>190</v>
      </c>
      <c r="E43" s="81">
        <v>108152.43</v>
      </c>
      <c r="F43" s="84">
        <v>447560.53</v>
      </c>
      <c r="G43" s="104"/>
      <c r="H43" s="104"/>
    </row>
    <row r="44" spans="1:8" ht="17.25">
      <c r="A44" s="102" t="s">
        <v>191</v>
      </c>
      <c r="B44" s="81">
        <v>2166135.66</v>
      </c>
      <c r="C44" s="82">
        <v>8980576.49</v>
      </c>
      <c r="D44" s="103" t="s">
        <v>192</v>
      </c>
      <c r="E44" s="81">
        <v>1858488.39</v>
      </c>
      <c r="F44" s="84">
        <v>7632963.35</v>
      </c>
      <c r="G44" s="104"/>
      <c r="H44" s="104"/>
    </row>
    <row r="45" spans="1:8" ht="17.25">
      <c r="A45" s="102" t="s">
        <v>193</v>
      </c>
      <c r="B45" s="81">
        <v>578601.52</v>
      </c>
      <c r="C45" s="82">
        <v>2291639.81</v>
      </c>
      <c r="D45" s="103" t="s">
        <v>194</v>
      </c>
      <c r="E45" s="81">
        <v>10933596.299999999</v>
      </c>
      <c r="F45" s="84">
        <v>43636334.8</v>
      </c>
      <c r="G45" s="104"/>
      <c r="H45" s="104"/>
    </row>
    <row r="46" spans="1:8" ht="17.25">
      <c r="A46" s="102" t="s">
        <v>195</v>
      </c>
      <c r="B46" s="81">
        <v>198474.99</v>
      </c>
      <c r="C46" s="82">
        <v>779770.48</v>
      </c>
      <c r="D46" s="103" t="s">
        <v>196</v>
      </c>
      <c r="E46" s="81">
        <v>381555.03</v>
      </c>
      <c r="F46" s="84">
        <v>1608638.82</v>
      </c>
      <c r="G46" s="104"/>
      <c r="H46" s="104"/>
    </row>
    <row r="47" spans="1:8" ht="17.25">
      <c r="A47" s="102" t="s">
        <v>197</v>
      </c>
      <c r="B47" s="81">
        <v>801770.63</v>
      </c>
      <c r="C47" s="82">
        <v>3525792.66</v>
      </c>
      <c r="D47" s="103" t="s">
        <v>198</v>
      </c>
      <c r="E47" s="81">
        <v>1349212.39</v>
      </c>
      <c r="F47" s="84">
        <v>5318735.79</v>
      </c>
      <c r="G47" s="104"/>
      <c r="H47" s="104"/>
    </row>
    <row r="48" spans="1:8" ht="17.25">
      <c r="A48" s="102" t="s">
        <v>199</v>
      </c>
      <c r="B48" s="81">
        <v>156815.1</v>
      </c>
      <c r="C48" s="82">
        <v>653959.79</v>
      </c>
      <c r="D48" s="103" t="s">
        <v>200</v>
      </c>
      <c r="E48" s="81">
        <v>1062384.84</v>
      </c>
      <c r="F48" s="84">
        <v>4415101.98</v>
      </c>
      <c r="G48" s="104"/>
      <c r="H48" s="104"/>
    </row>
    <row r="49" spans="1:8" ht="17.25">
      <c r="A49" s="102" t="s">
        <v>201</v>
      </c>
      <c r="B49" s="81">
        <v>2231321.24</v>
      </c>
      <c r="C49" s="82">
        <v>9056179.65</v>
      </c>
      <c r="D49" s="103" t="s">
        <v>202</v>
      </c>
      <c r="E49" s="81">
        <v>20220662.5</v>
      </c>
      <c r="F49" s="84">
        <v>81691421.37</v>
      </c>
      <c r="G49" s="104"/>
      <c r="H49" s="104"/>
    </row>
    <row r="50" spans="1:8" ht="17.25">
      <c r="A50" s="102" t="s">
        <v>203</v>
      </c>
      <c r="B50" s="81">
        <v>558750.79</v>
      </c>
      <c r="C50" s="82">
        <v>2288244.38</v>
      </c>
      <c r="D50" s="103" t="s">
        <v>204</v>
      </c>
      <c r="E50" s="81">
        <v>8047593.38</v>
      </c>
      <c r="F50" s="84">
        <v>32762021.849999998</v>
      </c>
      <c r="G50" s="104"/>
      <c r="H50" s="104"/>
    </row>
    <row r="51" spans="1:8" ht="18" thickBot="1">
      <c r="A51" s="102" t="s">
        <v>205</v>
      </c>
      <c r="B51" s="81">
        <v>47492759.85</v>
      </c>
      <c r="C51" s="82">
        <v>189897312.42000002</v>
      </c>
      <c r="D51" s="103" t="s">
        <v>206</v>
      </c>
      <c r="E51" s="105">
        <v>90558960.36999999</v>
      </c>
      <c r="F51" s="106">
        <v>351714554.36</v>
      </c>
      <c r="G51" s="107"/>
      <c r="H51" s="107"/>
    </row>
    <row r="52" spans="1:8" ht="18" thickTop="1">
      <c r="A52" s="102" t="s">
        <v>207</v>
      </c>
      <c r="B52" s="81">
        <v>161642.18</v>
      </c>
      <c r="C52" s="82">
        <v>585249.19</v>
      </c>
      <c r="D52" s="103"/>
      <c r="E52" s="108" t="s">
        <v>104</v>
      </c>
      <c r="F52" s="109" t="s">
        <v>104</v>
      </c>
      <c r="G52" s="104"/>
      <c r="H52" s="104"/>
    </row>
    <row r="53" spans="1:8" ht="17.25">
      <c r="A53" s="110" t="s">
        <v>208</v>
      </c>
      <c r="B53" s="81">
        <v>728562.55</v>
      </c>
      <c r="C53" s="82">
        <v>3072917.5</v>
      </c>
      <c r="D53" s="111" t="s">
        <v>209</v>
      </c>
      <c r="E53" s="93">
        <v>570026876.2700001</v>
      </c>
      <c r="F53" s="112">
        <v>2281634928.9300003</v>
      </c>
      <c r="G53" s="104"/>
      <c r="H53" s="104"/>
    </row>
    <row r="54" spans="6:11" ht="12.75">
      <c r="F54" s="113" t="s">
        <v>104</v>
      </c>
      <c r="G54" s="113"/>
      <c r="H54" s="113"/>
      <c r="K54" t="s">
        <v>104</v>
      </c>
    </row>
    <row r="55" spans="5:11" ht="12.75">
      <c r="E55" t="s">
        <v>104</v>
      </c>
      <c r="F55" s="113" t="s">
        <v>104</v>
      </c>
      <c r="G55" s="113"/>
      <c r="H55" s="113"/>
      <c r="K55" t="s">
        <v>104</v>
      </c>
    </row>
    <row r="57" ht="12.75">
      <c r="B57" t="s">
        <v>104</v>
      </c>
    </row>
    <row r="58" ht="12.75">
      <c r="A58" s="95" t="s">
        <v>104</v>
      </c>
    </row>
    <row r="59" ht="12.75">
      <c r="A59" s="95" t="s">
        <v>104</v>
      </c>
    </row>
    <row r="60" ht="12.75">
      <c r="A60" s="95" t="s">
        <v>104</v>
      </c>
    </row>
    <row r="63" spans="1:18" ht="17.25">
      <c r="A63" s="114"/>
      <c r="B63" s="115">
        <v>10101</v>
      </c>
      <c r="C63" s="116">
        <v>10102</v>
      </c>
      <c r="D63" s="116">
        <v>10103</v>
      </c>
      <c r="E63" s="117">
        <v>10104</v>
      </c>
      <c r="F63" s="118">
        <v>10105</v>
      </c>
      <c r="G63" s="119">
        <v>10106</v>
      </c>
      <c r="H63" s="119">
        <v>10107</v>
      </c>
      <c r="I63" s="117" t="s">
        <v>216</v>
      </c>
      <c r="J63" s="114"/>
      <c r="K63" s="116">
        <v>10101</v>
      </c>
      <c r="L63" s="116">
        <v>10102</v>
      </c>
      <c r="M63" s="116">
        <v>10103</v>
      </c>
      <c r="N63" s="116">
        <v>10104</v>
      </c>
      <c r="O63" s="116">
        <v>10105</v>
      </c>
      <c r="P63" s="116">
        <v>10106</v>
      </c>
      <c r="Q63" s="116">
        <v>10107</v>
      </c>
      <c r="R63" s="117" t="s">
        <v>216</v>
      </c>
    </row>
    <row r="64" spans="1:18" ht="17.25">
      <c r="A64" s="120" t="s">
        <v>113</v>
      </c>
      <c r="B64" s="121">
        <v>4932130.05</v>
      </c>
      <c r="C64" s="122">
        <v>19737</v>
      </c>
      <c r="D64" s="122">
        <v>0</v>
      </c>
      <c r="E64" s="122">
        <v>811445.22</v>
      </c>
      <c r="F64" s="122">
        <v>55104.37</v>
      </c>
      <c r="G64" s="122">
        <v>560520.23</v>
      </c>
      <c r="H64" s="122">
        <v>4191.5</v>
      </c>
      <c r="I64" s="123">
        <v>6383128.369999999</v>
      </c>
      <c r="J64" s="124" t="s">
        <v>114</v>
      </c>
      <c r="K64" s="122">
        <v>1554196.96</v>
      </c>
      <c r="L64" s="122">
        <v>18233</v>
      </c>
      <c r="M64" s="122">
        <v>0</v>
      </c>
      <c r="N64" s="122">
        <v>256804.49</v>
      </c>
      <c r="O64" s="122">
        <v>20582.65</v>
      </c>
      <c r="P64" s="122">
        <v>238534.47</v>
      </c>
      <c r="Q64" s="122">
        <v>3814.96</v>
      </c>
      <c r="R64" s="123">
        <v>2092166.53</v>
      </c>
    </row>
    <row r="65" spans="1:18" ht="17.25">
      <c r="A65" s="125" t="s">
        <v>115</v>
      </c>
      <c r="B65" s="121">
        <v>1890904.11</v>
      </c>
      <c r="C65" s="122">
        <v>18766</v>
      </c>
      <c r="D65" s="122">
        <v>0</v>
      </c>
      <c r="E65" s="122">
        <v>308637.94</v>
      </c>
      <c r="F65" s="122">
        <v>22814.15</v>
      </c>
      <c r="G65" s="122">
        <v>230929.87</v>
      </c>
      <c r="H65" s="122">
        <v>2921.31</v>
      </c>
      <c r="I65" s="123">
        <v>2474973.38</v>
      </c>
      <c r="J65" s="124" t="s">
        <v>116</v>
      </c>
      <c r="K65" s="122">
        <v>303807.08</v>
      </c>
      <c r="L65" s="122">
        <v>4048</v>
      </c>
      <c r="M65" s="122">
        <v>0</v>
      </c>
      <c r="N65" s="122">
        <v>50477.12</v>
      </c>
      <c r="O65" s="122">
        <v>2550.62</v>
      </c>
      <c r="P65" s="122">
        <v>71819.85</v>
      </c>
      <c r="Q65" s="122">
        <v>1075</v>
      </c>
      <c r="R65" s="123">
        <v>433777.67</v>
      </c>
    </row>
    <row r="66" spans="1:18" ht="17.25">
      <c r="A66" s="120" t="s">
        <v>117</v>
      </c>
      <c r="B66" s="121">
        <v>557255.14</v>
      </c>
      <c r="C66" s="122">
        <v>1657</v>
      </c>
      <c r="D66" s="122">
        <v>0</v>
      </c>
      <c r="E66" s="122">
        <v>91853.02</v>
      </c>
      <c r="F66" s="122">
        <v>3870.67</v>
      </c>
      <c r="G66" s="122">
        <v>84791.34</v>
      </c>
      <c r="H66" s="122">
        <v>1031.06</v>
      </c>
      <c r="I66" s="123">
        <v>740458.23</v>
      </c>
      <c r="J66" s="124" t="s">
        <v>118</v>
      </c>
      <c r="K66" s="122">
        <v>1174905.55</v>
      </c>
      <c r="L66" s="122">
        <v>0</v>
      </c>
      <c r="M66" s="122">
        <v>0</v>
      </c>
      <c r="N66" s="122">
        <v>193652.28</v>
      </c>
      <c r="O66" s="122">
        <v>13645.55</v>
      </c>
      <c r="P66" s="122">
        <v>181588.06</v>
      </c>
      <c r="Q66" s="122">
        <v>2426</v>
      </c>
      <c r="R66" s="123">
        <v>1566217.44</v>
      </c>
    </row>
    <row r="67" spans="1:18" ht="17.25">
      <c r="A67" s="120" t="s">
        <v>119</v>
      </c>
      <c r="B67" s="121">
        <v>174024.22</v>
      </c>
      <c r="C67" s="122">
        <v>0</v>
      </c>
      <c r="D67" s="122">
        <v>0</v>
      </c>
      <c r="E67" s="122">
        <v>28991.82</v>
      </c>
      <c r="F67" s="122">
        <v>3395.79</v>
      </c>
      <c r="G67" s="122">
        <v>34628.54</v>
      </c>
      <c r="H67" s="122">
        <v>172.18</v>
      </c>
      <c r="I67" s="123">
        <v>241212.55</v>
      </c>
      <c r="J67" s="124" t="s">
        <v>120</v>
      </c>
      <c r="K67" s="122">
        <v>2415967.69</v>
      </c>
      <c r="L67" s="122">
        <v>48587</v>
      </c>
      <c r="M67" s="122">
        <v>0</v>
      </c>
      <c r="N67" s="122">
        <v>384309.73</v>
      </c>
      <c r="O67" s="122">
        <v>22316.05</v>
      </c>
      <c r="P67" s="122">
        <v>315849.84</v>
      </c>
      <c r="Q67" s="122">
        <v>2527</v>
      </c>
      <c r="R67" s="123">
        <v>3189557.31</v>
      </c>
    </row>
    <row r="68" spans="1:18" ht="17.25">
      <c r="A68" s="120" t="s">
        <v>121</v>
      </c>
      <c r="B68" s="121">
        <v>6944441.84</v>
      </c>
      <c r="C68" s="122">
        <v>215257</v>
      </c>
      <c r="D68" s="122">
        <v>0</v>
      </c>
      <c r="E68" s="122">
        <v>1155319.05</v>
      </c>
      <c r="F68" s="122">
        <v>70511.15</v>
      </c>
      <c r="G68" s="122">
        <v>895364.18</v>
      </c>
      <c r="H68" s="122">
        <v>4857.5</v>
      </c>
      <c r="I68" s="123">
        <v>9285750.72</v>
      </c>
      <c r="J68" s="124" t="s">
        <v>122</v>
      </c>
      <c r="K68" s="122">
        <v>2261495.79</v>
      </c>
      <c r="L68" s="122">
        <v>8568</v>
      </c>
      <c r="M68" s="122">
        <v>0</v>
      </c>
      <c r="N68" s="122">
        <v>352774.78</v>
      </c>
      <c r="O68" s="122">
        <v>20581.5</v>
      </c>
      <c r="P68" s="122">
        <v>342888.99</v>
      </c>
      <c r="Q68" s="122">
        <v>3116.6</v>
      </c>
      <c r="R68" s="123">
        <v>2989425.66</v>
      </c>
    </row>
    <row r="69" spans="1:18" ht="17.25">
      <c r="A69" s="120" t="s">
        <v>123</v>
      </c>
      <c r="B69" s="121">
        <v>5266339.37</v>
      </c>
      <c r="C69" s="122">
        <v>0</v>
      </c>
      <c r="D69" s="122">
        <v>0</v>
      </c>
      <c r="E69" s="122">
        <v>870122.59</v>
      </c>
      <c r="F69" s="122">
        <v>61657.11</v>
      </c>
      <c r="G69" s="122">
        <v>618809.32</v>
      </c>
      <c r="H69" s="122">
        <v>5264.7</v>
      </c>
      <c r="I69" s="123">
        <v>6822193.090000001</v>
      </c>
      <c r="J69" s="124" t="s">
        <v>124</v>
      </c>
      <c r="K69" s="122">
        <v>757487.27</v>
      </c>
      <c r="L69" s="122">
        <v>0</v>
      </c>
      <c r="M69" s="122">
        <v>0</v>
      </c>
      <c r="N69" s="122">
        <v>125012.67</v>
      </c>
      <c r="O69" s="122">
        <v>7796.68</v>
      </c>
      <c r="P69" s="122">
        <v>107985.51</v>
      </c>
      <c r="Q69" s="122">
        <v>1221.92</v>
      </c>
      <c r="R69" s="123">
        <v>999504.05</v>
      </c>
    </row>
    <row r="70" spans="1:18" ht="17.25">
      <c r="A70" s="120" t="s">
        <v>125</v>
      </c>
      <c r="B70" s="121">
        <v>1268591.36</v>
      </c>
      <c r="C70" s="122">
        <v>7989</v>
      </c>
      <c r="D70" s="122">
        <v>0</v>
      </c>
      <c r="E70" s="122">
        <v>209408.1</v>
      </c>
      <c r="F70" s="122">
        <v>7629.4</v>
      </c>
      <c r="G70" s="122">
        <v>208303.04</v>
      </c>
      <c r="H70" s="122">
        <v>2782</v>
      </c>
      <c r="I70" s="123">
        <v>1704702.9</v>
      </c>
      <c r="J70" s="124" t="s">
        <v>126</v>
      </c>
      <c r="K70" s="122">
        <v>640733</v>
      </c>
      <c r="L70" s="122">
        <v>575</v>
      </c>
      <c r="M70" s="122">
        <v>0</v>
      </c>
      <c r="N70" s="122">
        <v>105765.14</v>
      </c>
      <c r="O70" s="122">
        <v>5827.82</v>
      </c>
      <c r="P70" s="122">
        <v>128167.81</v>
      </c>
      <c r="Q70" s="122">
        <v>2591</v>
      </c>
      <c r="R70" s="123">
        <v>883659.77</v>
      </c>
    </row>
    <row r="71" spans="1:18" ht="17.25">
      <c r="A71" s="120" t="s">
        <v>127</v>
      </c>
      <c r="B71" s="121">
        <v>170881.4</v>
      </c>
      <c r="C71" s="122">
        <v>334</v>
      </c>
      <c r="D71" s="122">
        <v>0</v>
      </c>
      <c r="E71" s="122">
        <v>30396.58</v>
      </c>
      <c r="F71" s="122">
        <v>45430.41</v>
      </c>
      <c r="G71" s="122">
        <v>44166</v>
      </c>
      <c r="H71" s="122">
        <v>171.02</v>
      </c>
      <c r="I71" s="123">
        <v>291379.41</v>
      </c>
      <c r="J71" s="124" t="s">
        <v>128</v>
      </c>
      <c r="K71" s="122">
        <v>8143589.19</v>
      </c>
      <c r="L71" s="122">
        <v>78251</v>
      </c>
      <c r="M71" s="122">
        <v>0</v>
      </c>
      <c r="N71" s="122">
        <v>1356433.53</v>
      </c>
      <c r="O71" s="122">
        <v>72646.58</v>
      </c>
      <c r="P71" s="122">
        <v>736278.23</v>
      </c>
      <c r="Q71" s="122">
        <v>8085.16</v>
      </c>
      <c r="R71" s="123">
        <v>10395283.690000001</v>
      </c>
    </row>
    <row r="72" spans="1:18" ht="17.25">
      <c r="A72" s="120" t="s">
        <v>129</v>
      </c>
      <c r="B72" s="121">
        <v>725535.68</v>
      </c>
      <c r="C72" s="122">
        <v>0</v>
      </c>
      <c r="D72" s="122">
        <v>0</v>
      </c>
      <c r="E72" s="122">
        <v>118344.23</v>
      </c>
      <c r="F72" s="122">
        <v>6086.65</v>
      </c>
      <c r="G72" s="122">
        <v>106509.82</v>
      </c>
      <c r="H72" s="122">
        <v>1921.48</v>
      </c>
      <c r="I72" s="123">
        <v>958397.86</v>
      </c>
      <c r="J72" s="124" t="s">
        <v>130</v>
      </c>
      <c r="K72" s="122">
        <v>1105758.25</v>
      </c>
      <c r="L72" s="122">
        <v>42859</v>
      </c>
      <c r="M72" s="122">
        <v>0</v>
      </c>
      <c r="N72" s="122">
        <v>181863.69</v>
      </c>
      <c r="O72" s="122">
        <v>6378.72</v>
      </c>
      <c r="P72" s="122">
        <v>198787.18</v>
      </c>
      <c r="Q72" s="122">
        <v>1860.5</v>
      </c>
      <c r="R72" s="123">
        <v>1537507.34</v>
      </c>
    </row>
    <row r="73" spans="1:18" ht="17.25">
      <c r="A73" s="120" t="s">
        <v>131</v>
      </c>
      <c r="B73" s="121">
        <v>1623170.47</v>
      </c>
      <c r="C73" s="122">
        <v>0</v>
      </c>
      <c r="D73" s="122">
        <v>0</v>
      </c>
      <c r="E73" s="122">
        <v>268930.39</v>
      </c>
      <c r="F73" s="122">
        <v>18343.6</v>
      </c>
      <c r="G73" s="122">
        <v>291111.99</v>
      </c>
      <c r="H73" s="122">
        <v>3814.75</v>
      </c>
      <c r="I73" s="123">
        <v>2205371.2</v>
      </c>
      <c r="J73" s="124" t="s">
        <v>132</v>
      </c>
      <c r="K73" s="122">
        <v>1001437.48</v>
      </c>
      <c r="L73" s="122">
        <v>6616</v>
      </c>
      <c r="M73" s="122">
        <v>0</v>
      </c>
      <c r="N73" s="122">
        <v>163419.65</v>
      </c>
      <c r="O73" s="122">
        <v>8245.22</v>
      </c>
      <c r="P73" s="122">
        <v>178468.26</v>
      </c>
      <c r="Q73" s="122">
        <v>2016.99</v>
      </c>
      <c r="R73" s="123">
        <v>1360203.6</v>
      </c>
    </row>
    <row r="74" spans="1:18" ht="17.25">
      <c r="A74" s="120" t="s">
        <v>133</v>
      </c>
      <c r="B74" s="121">
        <v>862404.61</v>
      </c>
      <c r="C74" s="122">
        <v>3094</v>
      </c>
      <c r="D74" s="122">
        <v>0</v>
      </c>
      <c r="E74" s="122">
        <v>143651.54</v>
      </c>
      <c r="F74" s="122">
        <v>8106.74</v>
      </c>
      <c r="G74" s="122">
        <v>178583.58</v>
      </c>
      <c r="H74" s="122">
        <v>1408</v>
      </c>
      <c r="I74" s="123">
        <v>1197248.47</v>
      </c>
      <c r="J74" s="126" t="s">
        <v>134</v>
      </c>
      <c r="K74" s="122">
        <v>3967935.64</v>
      </c>
      <c r="L74" s="122">
        <v>81159</v>
      </c>
      <c r="M74" s="122">
        <v>0</v>
      </c>
      <c r="N74" s="122">
        <v>659295.7</v>
      </c>
      <c r="O74" s="122">
        <v>40924.82</v>
      </c>
      <c r="P74" s="122">
        <v>550406.15</v>
      </c>
      <c r="Q74" s="122">
        <v>3312</v>
      </c>
      <c r="R74" s="123">
        <v>5303033.31</v>
      </c>
    </row>
    <row r="75" spans="1:18" ht="17.25">
      <c r="A75" s="120" t="s">
        <v>135</v>
      </c>
      <c r="B75" s="121">
        <v>373676.61</v>
      </c>
      <c r="C75" s="122">
        <v>6497</v>
      </c>
      <c r="D75" s="122">
        <v>0</v>
      </c>
      <c r="E75" s="122">
        <v>62205.16</v>
      </c>
      <c r="F75" s="122">
        <v>70957.92</v>
      </c>
      <c r="G75" s="122">
        <v>50825.84</v>
      </c>
      <c r="H75" s="122">
        <v>381.93</v>
      </c>
      <c r="I75" s="123">
        <v>564544.46</v>
      </c>
      <c r="J75" s="124" t="s">
        <v>136</v>
      </c>
      <c r="K75" s="122">
        <v>364435.27</v>
      </c>
      <c r="L75" s="122">
        <v>0</v>
      </c>
      <c r="M75" s="122">
        <v>0</v>
      </c>
      <c r="N75" s="122">
        <v>56203.52</v>
      </c>
      <c r="O75" s="122">
        <v>-5377.3</v>
      </c>
      <c r="P75" s="122">
        <v>41783</v>
      </c>
      <c r="Q75" s="122">
        <v>166</v>
      </c>
      <c r="R75" s="123">
        <v>457210.49</v>
      </c>
    </row>
    <row r="76" spans="1:18" ht="17.25">
      <c r="A76" s="120" t="s">
        <v>137</v>
      </c>
      <c r="B76" s="121">
        <v>694455.62</v>
      </c>
      <c r="C76" s="122">
        <v>4629</v>
      </c>
      <c r="D76" s="122">
        <v>0</v>
      </c>
      <c r="E76" s="122">
        <v>115620.49</v>
      </c>
      <c r="F76" s="122">
        <v>7337.16</v>
      </c>
      <c r="G76" s="122">
        <v>115655.97</v>
      </c>
      <c r="H76" s="122">
        <v>1787</v>
      </c>
      <c r="I76" s="123">
        <v>939485.24</v>
      </c>
      <c r="J76" s="124" t="s">
        <v>138</v>
      </c>
      <c r="K76" s="122">
        <v>1515579.13</v>
      </c>
      <c r="L76" s="122">
        <v>38162</v>
      </c>
      <c r="M76" s="122">
        <v>0</v>
      </c>
      <c r="N76" s="122">
        <v>249616.61</v>
      </c>
      <c r="O76" s="122">
        <v>13280.52</v>
      </c>
      <c r="P76" s="122">
        <v>288794.12</v>
      </c>
      <c r="Q76" s="122">
        <v>2480.86</v>
      </c>
      <c r="R76" s="123">
        <v>2107913.24</v>
      </c>
    </row>
    <row r="77" spans="1:18" ht="17.25">
      <c r="A77" s="120" t="s">
        <v>139</v>
      </c>
      <c r="B77" s="121">
        <v>160643.93</v>
      </c>
      <c r="C77" s="122">
        <v>1154.02</v>
      </c>
      <c r="D77" s="122">
        <v>0</v>
      </c>
      <c r="E77" s="122">
        <v>26773.5</v>
      </c>
      <c r="F77" s="122">
        <v>2811.78</v>
      </c>
      <c r="G77" s="122">
        <v>20943</v>
      </c>
      <c r="H77" s="122">
        <v>192</v>
      </c>
      <c r="I77" s="123">
        <v>212518.23</v>
      </c>
      <c r="J77" s="124" t="s">
        <v>140</v>
      </c>
      <c r="K77" s="122">
        <v>9301864.25</v>
      </c>
      <c r="L77" s="122">
        <v>171010</v>
      </c>
      <c r="M77" s="122">
        <v>0</v>
      </c>
      <c r="N77" s="122">
        <v>1535750.39</v>
      </c>
      <c r="O77" s="122">
        <v>64095.54</v>
      </c>
      <c r="P77" s="122">
        <v>1099789.78</v>
      </c>
      <c r="Q77" s="122">
        <v>6142.17</v>
      </c>
      <c r="R77" s="123">
        <v>12178652.129999999</v>
      </c>
    </row>
    <row r="78" spans="1:18" ht="17.25">
      <c r="A78" s="120" t="s">
        <v>141</v>
      </c>
      <c r="B78" s="121">
        <v>1310671.75</v>
      </c>
      <c r="C78" s="122">
        <v>1510</v>
      </c>
      <c r="D78" s="122">
        <v>0</v>
      </c>
      <c r="E78" s="122">
        <v>213288.01</v>
      </c>
      <c r="F78" s="122">
        <v>8305.58</v>
      </c>
      <c r="G78" s="122">
        <v>209880.44</v>
      </c>
      <c r="H78" s="122">
        <v>3309.09</v>
      </c>
      <c r="I78" s="123">
        <v>1746964.87</v>
      </c>
      <c r="J78" s="124" t="s">
        <v>142</v>
      </c>
      <c r="K78" s="122">
        <v>121138.29</v>
      </c>
      <c r="L78" s="122">
        <v>0</v>
      </c>
      <c r="M78" s="122">
        <v>0</v>
      </c>
      <c r="N78" s="122">
        <v>19410.19</v>
      </c>
      <c r="O78" s="122">
        <v>771.2</v>
      </c>
      <c r="P78" s="122">
        <v>14553.87</v>
      </c>
      <c r="Q78" s="122">
        <v>0</v>
      </c>
      <c r="R78" s="123">
        <v>155873.55</v>
      </c>
    </row>
    <row r="79" spans="1:18" ht="17.25">
      <c r="A79" s="120" t="s">
        <v>143</v>
      </c>
      <c r="B79" s="121">
        <v>3146830.56</v>
      </c>
      <c r="C79" s="122">
        <v>41241</v>
      </c>
      <c r="D79" s="122">
        <v>0</v>
      </c>
      <c r="E79" s="122">
        <v>522082.62</v>
      </c>
      <c r="F79" s="122">
        <v>37668.89</v>
      </c>
      <c r="G79" s="122">
        <v>391680.96</v>
      </c>
      <c r="H79" s="122">
        <v>7258.29</v>
      </c>
      <c r="I79" s="123">
        <v>4146762.32</v>
      </c>
      <c r="J79" s="124" t="s">
        <v>144</v>
      </c>
      <c r="K79" s="122">
        <v>201586.08</v>
      </c>
      <c r="L79" s="122">
        <v>0</v>
      </c>
      <c r="M79" s="122">
        <v>0</v>
      </c>
      <c r="N79" s="122">
        <v>33483.75</v>
      </c>
      <c r="O79" s="122">
        <v>2362.17</v>
      </c>
      <c r="P79" s="122">
        <v>46367</v>
      </c>
      <c r="Q79" s="122">
        <v>145.32</v>
      </c>
      <c r="R79" s="123">
        <v>283944.32</v>
      </c>
    </row>
    <row r="80" spans="1:18" ht="17.25">
      <c r="A80" s="120" t="s">
        <v>145</v>
      </c>
      <c r="B80" s="121">
        <v>234423.12</v>
      </c>
      <c r="C80" s="122">
        <v>0</v>
      </c>
      <c r="D80" s="122">
        <v>0</v>
      </c>
      <c r="E80" s="122">
        <v>39000.41</v>
      </c>
      <c r="F80" s="122">
        <v>2377.74</v>
      </c>
      <c r="G80" s="122">
        <v>39021</v>
      </c>
      <c r="H80" s="122">
        <v>341.5</v>
      </c>
      <c r="I80" s="123">
        <v>315163.77</v>
      </c>
      <c r="J80" s="124" t="s">
        <v>146</v>
      </c>
      <c r="K80" s="122">
        <v>1545995.95</v>
      </c>
      <c r="L80" s="122">
        <v>73941</v>
      </c>
      <c r="M80" s="122">
        <v>0</v>
      </c>
      <c r="N80" s="122">
        <v>254481.76</v>
      </c>
      <c r="O80" s="122">
        <v>21186.78</v>
      </c>
      <c r="P80" s="122">
        <v>118906</v>
      </c>
      <c r="Q80" s="122">
        <v>2679</v>
      </c>
      <c r="R80" s="123">
        <v>2017190.49</v>
      </c>
    </row>
    <row r="81" spans="1:18" ht="17.25">
      <c r="A81" s="120" t="s">
        <v>147</v>
      </c>
      <c r="B81" s="121">
        <v>2682493.54</v>
      </c>
      <c r="C81" s="122">
        <v>15824</v>
      </c>
      <c r="D81" s="122">
        <v>209</v>
      </c>
      <c r="E81" s="122">
        <v>447152.02</v>
      </c>
      <c r="F81" s="122">
        <v>31792.4</v>
      </c>
      <c r="G81" s="122">
        <v>393226.71</v>
      </c>
      <c r="H81" s="122">
        <v>3279.95</v>
      </c>
      <c r="I81" s="123">
        <v>3573977.62</v>
      </c>
      <c r="J81" s="124" t="s">
        <v>148</v>
      </c>
      <c r="K81" s="122">
        <v>542050.5</v>
      </c>
      <c r="L81" s="122">
        <v>973</v>
      </c>
      <c r="M81" s="122">
        <v>0</v>
      </c>
      <c r="N81" s="122">
        <v>90019.23</v>
      </c>
      <c r="O81" s="122">
        <v>7806.25</v>
      </c>
      <c r="P81" s="122">
        <v>89310.17</v>
      </c>
      <c r="Q81" s="122">
        <v>457</v>
      </c>
      <c r="R81" s="123">
        <v>730616.15</v>
      </c>
    </row>
    <row r="82" spans="1:18" ht="17.25">
      <c r="A82" s="120" t="s">
        <v>214</v>
      </c>
      <c r="B82" s="121">
        <v>60835215.63</v>
      </c>
      <c r="C82" s="122">
        <v>202991</v>
      </c>
      <c r="D82" s="122">
        <v>3602</v>
      </c>
      <c r="E82" s="122">
        <v>10106824.64</v>
      </c>
      <c r="F82" s="122">
        <v>448123.69</v>
      </c>
      <c r="G82" s="122">
        <v>4626203.65</v>
      </c>
      <c r="H82" s="122">
        <v>16136.87</v>
      </c>
      <c r="I82" s="123">
        <v>76239097.48000002</v>
      </c>
      <c r="J82" s="124" t="s">
        <v>150</v>
      </c>
      <c r="K82" s="122">
        <v>161849.5</v>
      </c>
      <c r="L82" s="122">
        <v>0</v>
      </c>
      <c r="M82" s="122">
        <v>0</v>
      </c>
      <c r="N82" s="122">
        <v>26444.71</v>
      </c>
      <c r="O82" s="122">
        <v>1744.75</v>
      </c>
      <c r="P82" s="122">
        <v>34009.58</v>
      </c>
      <c r="Q82" s="122">
        <v>227</v>
      </c>
      <c r="R82" s="123">
        <v>224275.54</v>
      </c>
    </row>
    <row r="83" spans="1:18" ht="17.25">
      <c r="A83" s="120" t="s">
        <v>151</v>
      </c>
      <c r="B83" s="121">
        <v>350481.82</v>
      </c>
      <c r="C83" s="122">
        <v>0</v>
      </c>
      <c r="D83" s="122">
        <v>0</v>
      </c>
      <c r="E83" s="122">
        <v>58409.91</v>
      </c>
      <c r="F83" s="122">
        <v>2817.88</v>
      </c>
      <c r="G83" s="122">
        <v>60824.7</v>
      </c>
      <c r="H83" s="122">
        <v>443</v>
      </c>
      <c r="I83" s="123">
        <v>472977.31</v>
      </c>
      <c r="J83" s="124" t="s">
        <v>152</v>
      </c>
      <c r="K83" s="122">
        <v>151568.25</v>
      </c>
      <c r="L83" s="122">
        <v>0</v>
      </c>
      <c r="M83" s="122">
        <v>0</v>
      </c>
      <c r="N83" s="122">
        <v>25261.05</v>
      </c>
      <c r="O83" s="122">
        <v>1654.14</v>
      </c>
      <c r="P83" s="122">
        <v>17360.11</v>
      </c>
      <c r="Q83" s="122">
        <v>65</v>
      </c>
      <c r="R83" s="123">
        <v>195908.55</v>
      </c>
    </row>
    <row r="84" spans="1:18" ht="17.25">
      <c r="A84" s="120" t="s">
        <v>153</v>
      </c>
      <c r="B84" s="121">
        <v>568017.92</v>
      </c>
      <c r="C84" s="122">
        <v>3108</v>
      </c>
      <c r="D84" s="122">
        <v>0</v>
      </c>
      <c r="E84" s="122">
        <v>91304.42</v>
      </c>
      <c r="F84" s="122">
        <v>6574.22</v>
      </c>
      <c r="G84" s="122">
        <v>133633.84</v>
      </c>
      <c r="H84" s="122">
        <v>1240</v>
      </c>
      <c r="I84" s="123">
        <v>803878.4</v>
      </c>
      <c r="J84" s="124" t="s">
        <v>154</v>
      </c>
      <c r="K84" s="122">
        <v>305305.78</v>
      </c>
      <c r="L84" s="122">
        <v>0</v>
      </c>
      <c r="M84" s="122">
        <v>0</v>
      </c>
      <c r="N84" s="122">
        <v>50756.9</v>
      </c>
      <c r="O84" s="122">
        <v>2110.59</v>
      </c>
      <c r="P84" s="122">
        <v>65488.27</v>
      </c>
      <c r="Q84" s="122">
        <v>384</v>
      </c>
      <c r="R84" s="123">
        <v>424045.54</v>
      </c>
    </row>
    <row r="85" spans="1:18" ht="17.25">
      <c r="A85" s="120" t="s">
        <v>155</v>
      </c>
      <c r="B85" s="121">
        <v>2517094.74</v>
      </c>
      <c r="C85" s="122">
        <v>12236</v>
      </c>
      <c r="D85" s="122">
        <v>0</v>
      </c>
      <c r="E85" s="122">
        <v>415231.45</v>
      </c>
      <c r="F85" s="122">
        <v>23753.46</v>
      </c>
      <c r="G85" s="122">
        <v>355917.89</v>
      </c>
      <c r="H85" s="122">
        <v>5028.99</v>
      </c>
      <c r="I85" s="123">
        <v>3329262.53</v>
      </c>
      <c r="J85" s="124" t="s">
        <v>156</v>
      </c>
      <c r="K85" s="122">
        <v>4963401.12</v>
      </c>
      <c r="L85" s="122">
        <v>62441</v>
      </c>
      <c r="M85" s="122">
        <v>0</v>
      </c>
      <c r="N85" s="122">
        <v>824777.07</v>
      </c>
      <c r="O85" s="122">
        <v>57979.19</v>
      </c>
      <c r="P85" s="122">
        <v>615684.42</v>
      </c>
      <c r="Q85" s="122">
        <v>4811</v>
      </c>
      <c r="R85" s="123">
        <v>6529093.800000001</v>
      </c>
    </row>
    <row r="86" spans="1:18" ht="17.25">
      <c r="A86" s="120" t="s">
        <v>157</v>
      </c>
      <c r="B86" s="121">
        <v>1829328.74</v>
      </c>
      <c r="C86" s="122">
        <v>5536</v>
      </c>
      <c r="D86" s="122">
        <v>0</v>
      </c>
      <c r="E86" s="122">
        <v>300020.96</v>
      </c>
      <c r="F86" s="122">
        <v>18183.13</v>
      </c>
      <c r="G86" s="122">
        <v>249773.32</v>
      </c>
      <c r="H86" s="122">
        <v>2936</v>
      </c>
      <c r="I86" s="123">
        <v>2405778.15</v>
      </c>
      <c r="J86" s="124" t="s">
        <v>158</v>
      </c>
      <c r="K86" s="122">
        <v>969549.84</v>
      </c>
      <c r="L86" s="122">
        <v>610.82</v>
      </c>
      <c r="M86" s="122">
        <v>0</v>
      </c>
      <c r="N86" s="122">
        <v>159314.34</v>
      </c>
      <c r="O86" s="122">
        <v>6868.76</v>
      </c>
      <c r="P86" s="122">
        <v>196762.08</v>
      </c>
      <c r="Q86" s="122">
        <v>2654</v>
      </c>
      <c r="R86" s="123">
        <v>1335759.84</v>
      </c>
    </row>
    <row r="87" spans="1:18" ht="17.25">
      <c r="A87" s="120" t="s">
        <v>159</v>
      </c>
      <c r="B87" s="121">
        <v>927040.03</v>
      </c>
      <c r="C87" s="122">
        <v>0</v>
      </c>
      <c r="D87" s="122">
        <v>0</v>
      </c>
      <c r="E87" s="122">
        <v>152217.51</v>
      </c>
      <c r="F87" s="122">
        <v>7218.73</v>
      </c>
      <c r="G87" s="122">
        <v>159272.56</v>
      </c>
      <c r="H87" s="122">
        <v>824.5</v>
      </c>
      <c r="I87" s="123">
        <v>1246573.33</v>
      </c>
      <c r="J87" s="127" t="s">
        <v>160</v>
      </c>
      <c r="K87" s="122">
        <v>4782551.81</v>
      </c>
      <c r="L87" s="122">
        <v>6464.58</v>
      </c>
      <c r="M87" s="122">
        <v>0</v>
      </c>
      <c r="N87" s="122">
        <v>795107.05</v>
      </c>
      <c r="O87" s="122">
        <v>42088.2</v>
      </c>
      <c r="P87" s="122">
        <v>317789.45</v>
      </c>
      <c r="Q87" s="122">
        <v>3835.37</v>
      </c>
      <c r="R87" s="123">
        <v>5947836.46</v>
      </c>
    </row>
    <row r="88" spans="1:18" ht="17.25">
      <c r="A88" s="120" t="s">
        <v>161</v>
      </c>
      <c r="B88" s="121">
        <v>460828.53</v>
      </c>
      <c r="C88" s="122">
        <v>0</v>
      </c>
      <c r="D88" s="122">
        <v>0</v>
      </c>
      <c r="E88" s="122">
        <v>76751.63</v>
      </c>
      <c r="F88" s="122">
        <v>4810.74</v>
      </c>
      <c r="G88" s="122">
        <v>98162</v>
      </c>
      <c r="H88" s="122">
        <v>1822</v>
      </c>
      <c r="I88" s="123">
        <v>642374.9</v>
      </c>
      <c r="J88" s="124" t="s">
        <v>162</v>
      </c>
      <c r="K88" s="122">
        <v>1802728.73</v>
      </c>
      <c r="L88" s="122">
        <v>14531</v>
      </c>
      <c r="M88" s="122">
        <v>0</v>
      </c>
      <c r="N88" s="122">
        <v>298291.43</v>
      </c>
      <c r="O88" s="122">
        <v>23188.79</v>
      </c>
      <c r="P88" s="122">
        <v>446020.99</v>
      </c>
      <c r="Q88" s="122">
        <v>3676.35</v>
      </c>
      <c r="R88" s="123">
        <v>2588437.29</v>
      </c>
    </row>
    <row r="89" spans="1:18" ht="17.25">
      <c r="A89" s="120" t="s">
        <v>163</v>
      </c>
      <c r="B89" s="121">
        <v>1325370.25</v>
      </c>
      <c r="C89" s="122">
        <v>10596.36</v>
      </c>
      <c r="D89" s="122">
        <v>0</v>
      </c>
      <c r="E89" s="122">
        <v>217685.58</v>
      </c>
      <c r="F89" s="122">
        <v>13828.4</v>
      </c>
      <c r="G89" s="122">
        <v>224781.7</v>
      </c>
      <c r="H89" s="122">
        <v>2128</v>
      </c>
      <c r="I89" s="123">
        <v>1794390.29</v>
      </c>
      <c r="J89" s="124" t="s">
        <v>164</v>
      </c>
      <c r="K89" s="122">
        <v>15803193.55</v>
      </c>
      <c r="L89" s="122">
        <v>129196</v>
      </c>
      <c r="M89" s="122">
        <v>0</v>
      </c>
      <c r="N89" s="122">
        <v>2612519.96</v>
      </c>
      <c r="O89" s="122">
        <v>123722.24</v>
      </c>
      <c r="P89" s="122">
        <v>1845857.57</v>
      </c>
      <c r="Q89" s="122">
        <v>6982.63</v>
      </c>
      <c r="R89" s="123">
        <v>20521471.95</v>
      </c>
    </row>
    <row r="90" spans="1:18" ht="17.25">
      <c r="A90" s="120" t="s">
        <v>165</v>
      </c>
      <c r="B90" s="121">
        <v>1641085.12</v>
      </c>
      <c r="C90" s="122">
        <v>9557</v>
      </c>
      <c r="D90" s="122">
        <v>0</v>
      </c>
      <c r="E90" s="122">
        <v>268201.33</v>
      </c>
      <c r="F90" s="122">
        <v>14650.43</v>
      </c>
      <c r="G90" s="122">
        <v>276697.13</v>
      </c>
      <c r="H90" s="122">
        <v>3542.52</v>
      </c>
      <c r="I90" s="123">
        <v>2213733.53</v>
      </c>
      <c r="J90" s="124" t="s">
        <v>166</v>
      </c>
      <c r="K90" s="122">
        <v>612974.14</v>
      </c>
      <c r="L90" s="122">
        <v>0</v>
      </c>
      <c r="M90" s="122">
        <v>0</v>
      </c>
      <c r="N90" s="122">
        <v>101031.16</v>
      </c>
      <c r="O90" s="122">
        <v>3670.4</v>
      </c>
      <c r="P90" s="122">
        <v>124459.3</v>
      </c>
      <c r="Q90" s="122">
        <v>1984</v>
      </c>
      <c r="R90" s="123">
        <v>844119</v>
      </c>
    </row>
    <row r="91" spans="1:18" ht="17.25">
      <c r="A91" s="120" t="s">
        <v>167</v>
      </c>
      <c r="B91" s="121">
        <v>1072431.01</v>
      </c>
      <c r="C91" s="122">
        <v>6846.6</v>
      </c>
      <c r="D91" s="122">
        <v>0</v>
      </c>
      <c r="E91" s="122">
        <v>178148.89</v>
      </c>
      <c r="F91" s="122">
        <v>25673.54</v>
      </c>
      <c r="G91" s="122">
        <v>182486.91</v>
      </c>
      <c r="H91" s="122">
        <v>37593</v>
      </c>
      <c r="I91" s="123">
        <v>1503179.95</v>
      </c>
      <c r="J91" s="124" t="s">
        <v>168</v>
      </c>
      <c r="K91" s="122">
        <v>367835.43</v>
      </c>
      <c r="L91" s="122">
        <v>0</v>
      </c>
      <c r="M91" s="122">
        <v>0</v>
      </c>
      <c r="N91" s="122">
        <v>61150.03</v>
      </c>
      <c r="O91" s="122">
        <v>2887.46</v>
      </c>
      <c r="P91" s="122">
        <v>80226.88</v>
      </c>
      <c r="Q91" s="122">
        <v>1183</v>
      </c>
      <c r="R91" s="123">
        <v>513282.8</v>
      </c>
    </row>
    <row r="92" spans="1:18" ht="17.25">
      <c r="A92" s="120" t="s">
        <v>169</v>
      </c>
      <c r="B92" s="121">
        <v>280509.75</v>
      </c>
      <c r="C92" s="122">
        <v>0</v>
      </c>
      <c r="D92" s="122">
        <v>0</v>
      </c>
      <c r="E92" s="122">
        <v>46747.23</v>
      </c>
      <c r="F92" s="122">
        <v>4874.09</v>
      </c>
      <c r="G92" s="122">
        <v>62127.39</v>
      </c>
      <c r="H92" s="122">
        <v>-524.92</v>
      </c>
      <c r="I92" s="123">
        <v>393733.54</v>
      </c>
      <c r="J92" s="124" t="s">
        <v>170</v>
      </c>
      <c r="K92" s="122">
        <v>12396505.98</v>
      </c>
      <c r="L92" s="122">
        <v>120618.53</v>
      </c>
      <c r="M92" s="122">
        <v>0</v>
      </c>
      <c r="N92" s="122">
        <v>2064758.52</v>
      </c>
      <c r="O92" s="122">
        <v>30600.02</v>
      </c>
      <c r="P92" s="122">
        <v>875270.24</v>
      </c>
      <c r="Q92" s="122">
        <v>5265.54</v>
      </c>
      <c r="R92" s="123">
        <v>15493018.829999998</v>
      </c>
    </row>
    <row r="93" spans="1:18" ht="17.25">
      <c r="A93" s="120" t="s">
        <v>171</v>
      </c>
      <c r="B93" s="121">
        <v>2629848.7</v>
      </c>
      <c r="C93" s="122">
        <v>0</v>
      </c>
      <c r="D93" s="122">
        <v>0</v>
      </c>
      <c r="E93" s="122">
        <v>433169.67</v>
      </c>
      <c r="F93" s="122">
        <v>25907.92</v>
      </c>
      <c r="G93" s="122">
        <v>403935.43</v>
      </c>
      <c r="H93" s="122">
        <v>5067</v>
      </c>
      <c r="I93" s="123">
        <v>3497928.72</v>
      </c>
      <c r="J93" s="124" t="s">
        <v>172</v>
      </c>
      <c r="K93" s="122">
        <v>55357649.58</v>
      </c>
      <c r="L93" s="122">
        <v>5657</v>
      </c>
      <c r="M93" s="122">
        <v>48886.63</v>
      </c>
      <c r="N93" s="122">
        <v>9181065.72</v>
      </c>
      <c r="O93" s="122">
        <v>437932.06</v>
      </c>
      <c r="P93" s="122">
        <v>4954492.36</v>
      </c>
      <c r="Q93" s="122">
        <v>26527.72</v>
      </c>
      <c r="R93" s="123">
        <v>70012211.07000001</v>
      </c>
    </row>
    <row r="94" spans="1:18" ht="17.25">
      <c r="A94" s="120" t="s">
        <v>173</v>
      </c>
      <c r="B94" s="121">
        <v>215146.04</v>
      </c>
      <c r="C94" s="122">
        <v>2623</v>
      </c>
      <c r="D94" s="122">
        <v>0</v>
      </c>
      <c r="E94" s="122">
        <v>35770.65</v>
      </c>
      <c r="F94" s="122">
        <v>1453.6</v>
      </c>
      <c r="G94" s="122">
        <v>47738.52</v>
      </c>
      <c r="H94" s="122">
        <v>363</v>
      </c>
      <c r="I94" s="123">
        <v>303094.81</v>
      </c>
      <c r="J94" s="124" t="s">
        <v>174</v>
      </c>
      <c r="K94" s="122">
        <v>663356.22</v>
      </c>
      <c r="L94" s="122">
        <v>2372</v>
      </c>
      <c r="M94" s="122">
        <v>0</v>
      </c>
      <c r="N94" s="122">
        <v>106345.2</v>
      </c>
      <c r="O94" s="122">
        <v>3528.1</v>
      </c>
      <c r="P94" s="122">
        <v>105717.29</v>
      </c>
      <c r="Q94" s="122">
        <v>1151</v>
      </c>
      <c r="R94" s="123">
        <v>882469.81</v>
      </c>
    </row>
    <row r="95" spans="1:18" ht="17.25">
      <c r="A95" s="120" t="s">
        <v>175</v>
      </c>
      <c r="B95" s="121">
        <v>3850065.81</v>
      </c>
      <c r="C95" s="122">
        <v>98371</v>
      </c>
      <c r="D95" s="122">
        <v>0</v>
      </c>
      <c r="E95" s="122">
        <v>632537.14</v>
      </c>
      <c r="F95" s="122">
        <v>53843.09</v>
      </c>
      <c r="G95" s="122">
        <v>468055.84</v>
      </c>
      <c r="H95" s="122">
        <v>5026.75</v>
      </c>
      <c r="I95" s="123">
        <v>5107899.63</v>
      </c>
      <c r="J95" s="124" t="s">
        <v>176</v>
      </c>
      <c r="K95" s="122">
        <v>274985.07</v>
      </c>
      <c r="L95" s="122">
        <v>0</v>
      </c>
      <c r="M95" s="122">
        <v>0</v>
      </c>
      <c r="N95" s="122">
        <v>45824.7</v>
      </c>
      <c r="O95" s="122">
        <v>2169.6</v>
      </c>
      <c r="P95" s="122">
        <v>45937.72</v>
      </c>
      <c r="Q95" s="122">
        <v>188</v>
      </c>
      <c r="R95" s="123">
        <v>369105.09</v>
      </c>
    </row>
    <row r="96" spans="1:18" ht="17.25">
      <c r="A96" s="120" t="s">
        <v>177</v>
      </c>
      <c r="B96" s="121">
        <v>23880293.23</v>
      </c>
      <c r="C96" s="122">
        <v>60843</v>
      </c>
      <c r="D96" s="122">
        <v>0</v>
      </c>
      <c r="E96" s="122">
        <v>3956846.54</v>
      </c>
      <c r="F96" s="122">
        <v>187933.38</v>
      </c>
      <c r="G96" s="122">
        <v>2509691.42</v>
      </c>
      <c r="H96" s="122">
        <v>13467.45</v>
      </c>
      <c r="I96" s="123">
        <v>30609075.02</v>
      </c>
      <c r="J96" s="124" t="s">
        <v>178</v>
      </c>
      <c r="K96" s="122">
        <v>9881697.29</v>
      </c>
      <c r="L96" s="122">
        <v>204391</v>
      </c>
      <c r="M96" s="122">
        <v>0</v>
      </c>
      <c r="N96" s="122">
        <v>1595370.25</v>
      </c>
      <c r="O96" s="122">
        <v>91087.34</v>
      </c>
      <c r="P96" s="122">
        <v>975295.93</v>
      </c>
      <c r="Q96" s="122">
        <v>11878.27</v>
      </c>
      <c r="R96" s="123">
        <v>12759720.079999998</v>
      </c>
    </row>
    <row r="97" spans="1:18" ht="17.25">
      <c r="A97" s="120" t="s">
        <v>179</v>
      </c>
      <c r="B97" s="121">
        <v>83088.98</v>
      </c>
      <c r="C97" s="122">
        <v>0</v>
      </c>
      <c r="D97" s="122">
        <v>0</v>
      </c>
      <c r="E97" s="122">
        <v>13799.34</v>
      </c>
      <c r="F97" s="122">
        <v>813.89</v>
      </c>
      <c r="G97" s="122">
        <v>13470.64</v>
      </c>
      <c r="H97" s="122">
        <v>189</v>
      </c>
      <c r="I97" s="123">
        <v>111361.85</v>
      </c>
      <c r="J97" s="124" t="s">
        <v>180</v>
      </c>
      <c r="K97" s="122">
        <v>6340599.76</v>
      </c>
      <c r="L97" s="122">
        <v>41600</v>
      </c>
      <c r="M97" s="122">
        <v>124</v>
      </c>
      <c r="N97" s="122">
        <v>1050209.74</v>
      </c>
      <c r="O97" s="122">
        <v>62011.05</v>
      </c>
      <c r="P97" s="122">
        <v>984108.16</v>
      </c>
      <c r="Q97" s="122">
        <v>4178.65</v>
      </c>
      <c r="R97" s="123">
        <v>8482831.36</v>
      </c>
    </row>
    <row r="98" spans="1:18" ht="17.25">
      <c r="A98" s="120" t="s">
        <v>181</v>
      </c>
      <c r="B98" s="121">
        <v>588784.92</v>
      </c>
      <c r="C98" s="122">
        <v>0</v>
      </c>
      <c r="D98" s="122">
        <v>0</v>
      </c>
      <c r="E98" s="122">
        <v>98040.33</v>
      </c>
      <c r="F98" s="122">
        <v>6778.01</v>
      </c>
      <c r="G98" s="122">
        <v>101879</v>
      </c>
      <c r="H98" s="122">
        <v>2868.5</v>
      </c>
      <c r="I98" s="123">
        <v>798350.76</v>
      </c>
      <c r="J98" s="124" t="s">
        <v>182</v>
      </c>
      <c r="K98" s="122">
        <v>1407970.36</v>
      </c>
      <c r="L98" s="122">
        <v>0</v>
      </c>
      <c r="M98" s="122">
        <v>0</v>
      </c>
      <c r="N98" s="122">
        <v>233003.24</v>
      </c>
      <c r="O98" s="122">
        <v>13907.88</v>
      </c>
      <c r="P98" s="122">
        <v>268095.21</v>
      </c>
      <c r="Q98" s="122">
        <v>2023</v>
      </c>
      <c r="R98" s="123">
        <v>1924999.69</v>
      </c>
    </row>
    <row r="99" spans="1:18" ht="17.25">
      <c r="A99" s="120" t="s">
        <v>183</v>
      </c>
      <c r="B99" s="121">
        <v>1494517.37</v>
      </c>
      <c r="C99" s="122">
        <v>20516</v>
      </c>
      <c r="D99" s="122">
        <v>0</v>
      </c>
      <c r="E99" s="122">
        <v>239765.81</v>
      </c>
      <c r="F99" s="122">
        <v>12383.8</v>
      </c>
      <c r="G99" s="122">
        <v>183139.56</v>
      </c>
      <c r="H99" s="122">
        <v>2094.42</v>
      </c>
      <c r="I99" s="123">
        <v>1952416.96</v>
      </c>
      <c r="J99" s="124" t="s">
        <v>184</v>
      </c>
      <c r="K99" s="122">
        <v>148395.81</v>
      </c>
      <c r="L99" s="122">
        <v>0</v>
      </c>
      <c r="M99" s="122">
        <v>0</v>
      </c>
      <c r="N99" s="122">
        <v>24724.71</v>
      </c>
      <c r="O99" s="122">
        <v>1830.41</v>
      </c>
      <c r="P99" s="122">
        <v>30645.51</v>
      </c>
      <c r="Q99" s="122">
        <v>634.5</v>
      </c>
      <c r="R99" s="123">
        <v>206230.94</v>
      </c>
    </row>
    <row r="100" spans="1:18" ht="17.25">
      <c r="A100" s="120" t="s">
        <v>185</v>
      </c>
      <c r="B100" s="121">
        <v>1271892.53</v>
      </c>
      <c r="C100" s="122">
        <v>0</v>
      </c>
      <c r="D100" s="122">
        <v>0</v>
      </c>
      <c r="E100" s="122">
        <v>205139.51</v>
      </c>
      <c r="F100" s="122">
        <v>11877.92</v>
      </c>
      <c r="G100" s="122">
        <v>250254.98</v>
      </c>
      <c r="H100" s="122">
        <v>2480</v>
      </c>
      <c r="I100" s="123">
        <v>1741644.94</v>
      </c>
      <c r="J100" s="124" t="s">
        <v>186</v>
      </c>
      <c r="K100" s="122">
        <v>521615.41</v>
      </c>
      <c r="L100" s="122">
        <v>0</v>
      </c>
      <c r="M100" s="122">
        <v>0</v>
      </c>
      <c r="N100" s="122">
        <v>85476.14</v>
      </c>
      <c r="O100" s="122">
        <v>7379.55</v>
      </c>
      <c r="P100" s="122">
        <v>90463.96</v>
      </c>
      <c r="Q100" s="122">
        <v>1422</v>
      </c>
      <c r="R100" s="123">
        <v>706357.06</v>
      </c>
    </row>
    <row r="101" spans="1:18" ht="17.25">
      <c r="A101" s="120" t="s">
        <v>187</v>
      </c>
      <c r="B101" s="121">
        <v>555288.94</v>
      </c>
      <c r="C101" s="122">
        <v>0</v>
      </c>
      <c r="D101" s="122">
        <v>0</v>
      </c>
      <c r="E101" s="122">
        <v>89406.01</v>
      </c>
      <c r="F101" s="122">
        <v>3814.52</v>
      </c>
      <c r="G101" s="122">
        <v>72970.24</v>
      </c>
      <c r="H101" s="122">
        <v>1686.5</v>
      </c>
      <c r="I101" s="123">
        <v>723166.21</v>
      </c>
      <c r="J101" s="124" t="s">
        <v>215</v>
      </c>
      <c r="K101" s="122">
        <v>460253.11</v>
      </c>
      <c r="L101" s="122">
        <v>6542</v>
      </c>
      <c r="M101" s="122">
        <v>0</v>
      </c>
      <c r="N101" s="122">
        <v>76702.83</v>
      </c>
      <c r="O101" s="122">
        <v>2926.32</v>
      </c>
      <c r="P101" s="122">
        <v>66825.99</v>
      </c>
      <c r="Q101" s="122">
        <v>247</v>
      </c>
      <c r="R101" s="123">
        <v>613497.25</v>
      </c>
    </row>
    <row r="102" spans="1:18" ht="17.25">
      <c r="A102" s="120" t="s">
        <v>189</v>
      </c>
      <c r="B102" s="121">
        <v>1086500.88</v>
      </c>
      <c r="C102" s="122">
        <v>20625</v>
      </c>
      <c r="D102" s="122">
        <v>0</v>
      </c>
      <c r="E102" s="122">
        <v>178447.85</v>
      </c>
      <c r="F102" s="122">
        <v>10582.43</v>
      </c>
      <c r="G102" s="122">
        <v>182471.84</v>
      </c>
      <c r="H102" s="122">
        <v>2248.44</v>
      </c>
      <c r="I102" s="123">
        <v>1480876.44</v>
      </c>
      <c r="J102" s="124" t="s">
        <v>190</v>
      </c>
      <c r="K102" s="122">
        <v>85180.94</v>
      </c>
      <c r="L102" s="122">
        <v>621</v>
      </c>
      <c r="M102" s="122">
        <v>0</v>
      </c>
      <c r="N102" s="122">
        <v>14195.32</v>
      </c>
      <c r="O102" s="122">
        <v>-3691.93</v>
      </c>
      <c r="P102" s="122">
        <v>11800.1</v>
      </c>
      <c r="Q102" s="122">
        <v>47</v>
      </c>
      <c r="R102" s="123">
        <v>108152.43</v>
      </c>
    </row>
    <row r="103" spans="1:18" ht="17.25">
      <c r="A103" s="120" t="s">
        <v>191</v>
      </c>
      <c r="B103" s="121">
        <v>1676683.65</v>
      </c>
      <c r="C103" s="122">
        <v>79</v>
      </c>
      <c r="D103" s="122">
        <v>0</v>
      </c>
      <c r="E103" s="122">
        <v>277627.29</v>
      </c>
      <c r="F103" s="122">
        <v>17229.93</v>
      </c>
      <c r="G103" s="122">
        <v>192269.79</v>
      </c>
      <c r="H103" s="122">
        <v>2246</v>
      </c>
      <c r="I103" s="123">
        <v>2166135.66</v>
      </c>
      <c r="J103" s="124" t="s">
        <v>192</v>
      </c>
      <c r="K103" s="122">
        <v>1381601.08</v>
      </c>
      <c r="L103" s="122">
        <v>13464</v>
      </c>
      <c r="M103" s="122">
        <v>0</v>
      </c>
      <c r="N103" s="122">
        <v>224948.93</v>
      </c>
      <c r="O103" s="122">
        <v>12571.37</v>
      </c>
      <c r="P103" s="122">
        <v>222997.01</v>
      </c>
      <c r="Q103" s="122">
        <v>2906</v>
      </c>
      <c r="R103" s="123">
        <v>1858488.39</v>
      </c>
    </row>
    <row r="104" spans="1:18" ht="17.25">
      <c r="A104" s="120" t="s">
        <v>193</v>
      </c>
      <c r="B104" s="121">
        <v>438854.83</v>
      </c>
      <c r="C104" s="122">
        <v>449</v>
      </c>
      <c r="D104" s="122">
        <v>0</v>
      </c>
      <c r="E104" s="122">
        <v>71927.89</v>
      </c>
      <c r="F104" s="122">
        <v>2912.59</v>
      </c>
      <c r="G104" s="122">
        <v>64100.21</v>
      </c>
      <c r="H104" s="122">
        <v>357</v>
      </c>
      <c r="I104" s="123">
        <v>578601.52</v>
      </c>
      <c r="J104" s="124" t="s">
        <v>194</v>
      </c>
      <c r="K104" s="122">
        <v>8362217.93</v>
      </c>
      <c r="L104" s="122">
        <v>119803</v>
      </c>
      <c r="M104" s="122">
        <v>0</v>
      </c>
      <c r="N104" s="122">
        <v>1389675.79</v>
      </c>
      <c r="O104" s="122">
        <v>78929.57</v>
      </c>
      <c r="P104" s="122">
        <v>975825.34</v>
      </c>
      <c r="Q104" s="122">
        <v>7144.67</v>
      </c>
      <c r="R104" s="123">
        <v>10933596.299999999</v>
      </c>
    </row>
    <row r="105" spans="1:18" ht="17.25">
      <c r="A105" s="120" t="s">
        <v>195</v>
      </c>
      <c r="B105" s="121">
        <v>135087.07</v>
      </c>
      <c r="C105" s="122">
        <v>1181.11</v>
      </c>
      <c r="D105" s="122">
        <v>0</v>
      </c>
      <c r="E105" s="122">
        <v>22505.02</v>
      </c>
      <c r="F105" s="122">
        <v>1897.79</v>
      </c>
      <c r="G105" s="122">
        <v>37572</v>
      </c>
      <c r="H105" s="122">
        <v>232</v>
      </c>
      <c r="I105" s="123">
        <v>198474.99</v>
      </c>
      <c r="J105" s="124" t="s">
        <v>196</v>
      </c>
      <c r="K105" s="122">
        <v>283342.4</v>
      </c>
      <c r="L105" s="122">
        <v>0</v>
      </c>
      <c r="M105" s="122">
        <v>0</v>
      </c>
      <c r="N105" s="122">
        <v>47181.72</v>
      </c>
      <c r="O105" s="122">
        <v>4358.63</v>
      </c>
      <c r="P105" s="122">
        <v>46191.28</v>
      </c>
      <c r="Q105" s="122">
        <v>481</v>
      </c>
      <c r="R105" s="123">
        <v>381555.03</v>
      </c>
    </row>
    <row r="106" spans="1:18" ht="17.25">
      <c r="A106" s="120" t="s">
        <v>197</v>
      </c>
      <c r="B106" s="121">
        <v>584237.75</v>
      </c>
      <c r="C106" s="122">
        <v>0</v>
      </c>
      <c r="D106" s="122">
        <v>0</v>
      </c>
      <c r="E106" s="122">
        <v>96693.23</v>
      </c>
      <c r="F106" s="122">
        <v>3944.7</v>
      </c>
      <c r="G106" s="122">
        <v>115049.59</v>
      </c>
      <c r="H106" s="122">
        <v>1845.36</v>
      </c>
      <c r="I106" s="123">
        <v>801770.63</v>
      </c>
      <c r="J106" s="124" t="s">
        <v>198</v>
      </c>
      <c r="K106" s="122">
        <v>1024462.72</v>
      </c>
      <c r="L106" s="122">
        <v>20594</v>
      </c>
      <c r="M106" s="122">
        <v>0</v>
      </c>
      <c r="N106" s="122">
        <v>169673.81</v>
      </c>
      <c r="O106" s="122">
        <v>10134.25</v>
      </c>
      <c r="P106" s="122">
        <v>122778.32</v>
      </c>
      <c r="Q106" s="122">
        <v>1569.29</v>
      </c>
      <c r="R106" s="123">
        <v>1349212.39</v>
      </c>
    </row>
    <row r="107" spans="1:18" ht="17.25">
      <c r="A107" s="120" t="s">
        <v>199</v>
      </c>
      <c r="B107" s="121">
        <v>113894.41</v>
      </c>
      <c r="C107" s="122">
        <v>318</v>
      </c>
      <c r="D107" s="122">
        <v>0</v>
      </c>
      <c r="E107" s="122">
        <v>18969.9</v>
      </c>
      <c r="F107" s="122">
        <v>1243.79</v>
      </c>
      <c r="G107" s="122">
        <v>22364</v>
      </c>
      <c r="H107" s="122">
        <v>25</v>
      </c>
      <c r="I107" s="123">
        <v>156815.1</v>
      </c>
      <c r="J107" s="124" t="s">
        <v>200</v>
      </c>
      <c r="K107" s="122">
        <v>779246.04</v>
      </c>
      <c r="L107" s="122">
        <v>3504</v>
      </c>
      <c r="M107" s="122">
        <v>0</v>
      </c>
      <c r="N107" s="122">
        <v>128723.41</v>
      </c>
      <c r="O107" s="122">
        <v>9688.41</v>
      </c>
      <c r="P107" s="122">
        <v>139299</v>
      </c>
      <c r="Q107" s="122">
        <v>1923.98</v>
      </c>
      <c r="R107" s="123">
        <v>1062384.84</v>
      </c>
    </row>
    <row r="108" spans="1:18" ht="17.25">
      <c r="A108" s="120" t="s">
        <v>201</v>
      </c>
      <c r="B108" s="121">
        <v>1637321.38</v>
      </c>
      <c r="C108" s="122">
        <v>1408.4</v>
      </c>
      <c r="D108" s="122">
        <v>0</v>
      </c>
      <c r="E108" s="122">
        <v>270974.53</v>
      </c>
      <c r="F108" s="122">
        <v>15918.63</v>
      </c>
      <c r="G108" s="122">
        <v>303325.1</v>
      </c>
      <c r="H108" s="122">
        <v>2373.2</v>
      </c>
      <c r="I108" s="123">
        <v>2231321.24</v>
      </c>
      <c r="J108" s="124" t="s">
        <v>202</v>
      </c>
      <c r="K108" s="122">
        <v>15757894.17</v>
      </c>
      <c r="L108" s="122">
        <v>60840.54</v>
      </c>
      <c r="M108" s="122">
        <v>0</v>
      </c>
      <c r="N108" s="122">
        <v>2626007.9</v>
      </c>
      <c r="O108" s="122">
        <v>118581.48</v>
      </c>
      <c r="P108" s="122">
        <v>1653986.91</v>
      </c>
      <c r="Q108" s="122">
        <v>3351.5</v>
      </c>
      <c r="R108" s="123">
        <v>20220662.5</v>
      </c>
    </row>
    <row r="109" spans="1:18" ht="17.25">
      <c r="A109" s="120" t="s">
        <v>203</v>
      </c>
      <c r="B109" s="121">
        <v>406190.87</v>
      </c>
      <c r="C109" s="122">
        <v>0</v>
      </c>
      <c r="D109" s="122">
        <v>0</v>
      </c>
      <c r="E109" s="122">
        <v>65661.94</v>
      </c>
      <c r="F109" s="122">
        <v>2201.62</v>
      </c>
      <c r="G109" s="122">
        <v>84248.36</v>
      </c>
      <c r="H109" s="122">
        <v>448</v>
      </c>
      <c r="I109" s="123">
        <v>558750.79</v>
      </c>
      <c r="J109" s="124" t="s">
        <v>204</v>
      </c>
      <c r="K109" s="122">
        <v>6143636.99</v>
      </c>
      <c r="L109" s="122">
        <v>71771.6</v>
      </c>
      <c r="M109" s="122">
        <v>0</v>
      </c>
      <c r="N109" s="122">
        <v>1023177.57</v>
      </c>
      <c r="O109" s="122">
        <v>52777.33</v>
      </c>
      <c r="P109" s="122">
        <v>750774.39</v>
      </c>
      <c r="Q109" s="122">
        <v>5455.5</v>
      </c>
      <c r="R109" s="123">
        <v>8047593.38</v>
      </c>
    </row>
    <row r="110" spans="1:18" ht="17.25">
      <c r="A110" s="120" t="s">
        <v>205</v>
      </c>
      <c r="B110" s="121">
        <v>37089672.1</v>
      </c>
      <c r="C110" s="122">
        <v>200643</v>
      </c>
      <c r="D110" s="122">
        <v>111.12</v>
      </c>
      <c r="E110" s="122">
        <v>6172366.39</v>
      </c>
      <c r="F110" s="122">
        <v>327685.44</v>
      </c>
      <c r="G110" s="122">
        <v>3680880.63</v>
      </c>
      <c r="H110" s="122">
        <v>21401.17</v>
      </c>
      <c r="I110" s="123">
        <v>47492759.85</v>
      </c>
      <c r="J110" s="124" t="s">
        <v>206</v>
      </c>
      <c r="K110" s="122">
        <v>74523125.44</v>
      </c>
      <c r="L110" s="122">
        <v>396170.56</v>
      </c>
      <c r="M110" s="122">
        <v>728530.52</v>
      </c>
      <c r="N110" s="122">
        <v>12137328.99</v>
      </c>
      <c r="O110" s="122">
        <v>464699.73</v>
      </c>
      <c r="P110" s="122">
        <v>2079401.78</v>
      </c>
      <c r="Q110" s="122">
        <v>229703.35</v>
      </c>
      <c r="R110" s="123">
        <v>90558960.36999999</v>
      </c>
    </row>
    <row r="111" spans="1:18" ht="17.25">
      <c r="A111" s="120" t="s">
        <v>207</v>
      </c>
      <c r="B111" s="121">
        <v>116119.5</v>
      </c>
      <c r="C111" s="122">
        <v>0</v>
      </c>
      <c r="D111" s="122">
        <v>0</v>
      </c>
      <c r="E111" s="122">
        <v>19336.44</v>
      </c>
      <c r="F111" s="122">
        <v>537.09</v>
      </c>
      <c r="G111" s="122">
        <v>25059.15</v>
      </c>
      <c r="H111" s="122">
        <v>590</v>
      </c>
      <c r="I111" s="123">
        <v>161642.18</v>
      </c>
      <c r="J111" s="120"/>
      <c r="K111" s="128"/>
      <c r="L111" s="122"/>
      <c r="M111" s="122"/>
      <c r="N111" s="122"/>
      <c r="O111" s="122"/>
      <c r="P111" s="122"/>
      <c r="Q111" s="122"/>
      <c r="R111" s="129" t="s">
        <v>104</v>
      </c>
    </row>
    <row r="112" spans="1:18" ht="17.25">
      <c r="A112" s="120" t="s">
        <v>208</v>
      </c>
      <c r="B112" s="121">
        <v>541630.09</v>
      </c>
      <c r="C112" s="122">
        <v>0</v>
      </c>
      <c r="D112" s="122">
        <v>0</v>
      </c>
      <c r="E112" s="122">
        <v>88643.07</v>
      </c>
      <c r="F112" s="122">
        <v>4843.26</v>
      </c>
      <c r="G112" s="122">
        <v>91285.13</v>
      </c>
      <c r="H112" s="122">
        <v>2161</v>
      </c>
      <c r="I112" s="123">
        <v>728562.55</v>
      </c>
      <c r="J112" s="130" t="s">
        <v>209</v>
      </c>
      <c r="K112" s="123">
        <v>445856053.78999996</v>
      </c>
      <c r="L112" s="123">
        <v>2849791.12</v>
      </c>
      <c r="M112" s="123">
        <v>781463.27</v>
      </c>
      <c r="N112" s="123">
        <v>73610217.21</v>
      </c>
      <c r="O112" s="123">
        <v>3721470.28</v>
      </c>
      <c r="P112" s="123">
        <v>42648437.79000001</v>
      </c>
      <c r="Q112" s="123">
        <v>559442.81</v>
      </c>
      <c r="R112" s="123">
        <v>570026876.2700001</v>
      </c>
    </row>
  </sheetData>
  <sheetProtection/>
  <printOptions/>
  <pageMargins left="0.46" right="0.18" top="0.5" bottom="0.23" header="0.5" footer="0.18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Collections - October 2011</dc:title>
  <dc:subject>Monthly Collections - October 2011</dc:subject>
  <dc:creator>Tennessee Department of Revenue</dc:creator>
  <cp:keywords>Revenue</cp:keywords>
  <dc:description/>
  <cp:lastModifiedBy>Chip Payne</cp:lastModifiedBy>
  <dcterms:created xsi:type="dcterms:W3CDTF">2003-03-11T21:26:24Z</dcterms:created>
  <dcterms:modified xsi:type="dcterms:W3CDTF">2024-03-27T19:30:20Z</dcterms:modified>
  <cp:category/>
  <cp:version/>
  <cp:contentType/>
  <cp:contentStatus/>
</cp:coreProperties>
</file>