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352" windowHeight="6660" activeTab="0"/>
  </bookViews>
  <sheets>
    <sheet name="P01-0810" sheetId="1" r:id="rId1"/>
    <sheet name="P02-0810" sheetId="2" r:id="rId2"/>
    <sheet name="P03-0810" sheetId="3" r:id="rId3"/>
    <sheet name="P06-0810" sheetId="4" r:id="rId4"/>
    <sheet name="P09-0810" sheetId="5" r:id="rId5"/>
    <sheet name="P10-0810" sheetId="6" r:id="rId6"/>
    <sheet name="P11-0810" sheetId="7" r:id="rId7"/>
    <sheet name="P12-0810" sheetId="8" r:id="rId8"/>
    <sheet name="P13-0810" sheetId="9" r:id="rId9"/>
    <sheet name="P14-0810" sheetId="10" r:id="rId10"/>
    <sheet name="P15-0810" sheetId="11" r:id="rId11"/>
    <sheet name="P16-0810" sheetId="12" r:id="rId12"/>
  </sheets>
  <definedNames>
    <definedName name="\Z" localSheetId="0">'P01-0810'!#REF!</definedName>
    <definedName name="\Z" localSheetId="1">'P02-0810'!#REF!</definedName>
    <definedName name="\Z" localSheetId="4">'P09-0810'!#REF!</definedName>
    <definedName name="\Z" localSheetId="5">'P10-0810'!#REF!</definedName>
    <definedName name="\Z" localSheetId="6">'P11-0810'!#REF!</definedName>
    <definedName name="\Z" localSheetId="7">'P12-0810'!#REF!</definedName>
    <definedName name="\Z" localSheetId="8">'P13-0810'!#REF!</definedName>
    <definedName name="\Z">'P14-0810'!#REF!</definedName>
    <definedName name="_xlnm.Print_Area" localSheetId="0">'P01-0810'!$A$1:$H$11</definedName>
    <definedName name="_xlnm.Print_Area" localSheetId="1">'P02-0810'!$A$1:$H$11</definedName>
    <definedName name="_xlnm.Print_Area" localSheetId="2">'P03-0810'!$A$1:$E$4</definedName>
    <definedName name="_xlnm.Print_Area" localSheetId="3">'P06-0810'!#REF!</definedName>
    <definedName name="_xlnm.Print_Area" localSheetId="4">'P09-0810'!$A$1:$F$4</definedName>
    <definedName name="_xlnm.Print_Area" localSheetId="5">'P10-0810'!$A$1:$F$4</definedName>
    <definedName name="_xlnm.Print_Area" localSheetId="6">'P11-0810'!$A$1:$F$4</definedName>
    <definedName name="_xlnm.Print_Area" localSheetId="7">'P12-0810'!$A$1:$F$4</definedName>
    <definedName name="_xlnm.Print_Area" localSheetId="8">'P13-0810'!$A$1:$F$4</definedName>
    <definedName name="_xlnm.Print_Area" localSheetId="9">'P14-0810'!$A$1:$F$4</definedName>
    <definedName name="_xlnm.Print_Area" localSheetId="10">'P15-0810'!$A$1:$E$8</definedName>
    <definedName name="_xlnm.Print_Area" localSheetId="11">'P16-0810'!$A$1:$E$8</definedName>
  </definedNames>
  <calcPr fullCalcOnLoad="1"/>
</workbook>
</file>

<file path=xl/sharedStrings.xml><?xml version="1.0" encoding="utf-8"?>
<sst xmlns="http://schemas.openxmlformats.org/spreadsheetml/2006/main" count="1942" uniqueCount="473">
  <si>
    <t>TENNESSEE DEPARTMENT OF REVENUE</t>
  </si>
  <si>
    <t>SALES AND USE  TAX BY CLASSIFICATION</t>
  </si>
  <si>
    <t>FISCAL YEAR 2010-2011</t>
  </si>
  <si>
    <t>Page # 16</t>
  </si>
  <si>
    <t>AUGUST</t>
  </si>
  <si>
    <t xml:space="preserve">        CLASSIFICATION</t>
  </si>
  <si>
    <t>PERCENT</t>
  </si>
  <si>
    <t>AMOUNT</t>
  </si>
  <si>
    <t>OF TOTAL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</si>
  <si>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</si>
  <si>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</si>
  <si>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</si>
  <si>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</si>
  <si>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</si>
  <si>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</si>
  <si>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</si>
  <si>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</si>
  <si>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</si>
  <si>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Camera &amp; Photographic Supply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</si>
  <si>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</si>
  <si>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</si>
  <si>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</si>
  <si>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</si>
  <si>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</si>
  <si>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</si>
  <si>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</si>
  <si>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</si>
  <si>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</si>
  <si>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</si>
  <si>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</si>
  <si>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</si>
  <si>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SUBTOTAL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</si>
  <si>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</si>
  <si>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</si>
  <si>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</si>
  <si>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</si>
  <si>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</si>
  <si>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</si>
  <si>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</si>
  <si>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</si>
  <si>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</si>
  <si>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</si>
  <si>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</si>
  <si>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</si>
  <si>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</si>
  <si>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</si>
  <si>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</si>
  <si>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</si>
  <si>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</si>
  <si>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</si>
  <si>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</si>
  <si>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</si>
  <si>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</si>
  <si>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 SERVICES</t>
  </si>
  <si>
    <t>COUNTY CLERK</t>
  </si>
  <si>
    <t>CONSUMER USE TAX</t>
  </si>
  <si>
    <t xml:space="preserve">             GRAND TOTAL</t>
  </si>
  <si>
    <t>Page # 15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</si>
  <si>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</si>
  <si>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</si>
  <si>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</si>
  <si>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</si>
  <si>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</si>
  <si>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</si>
  <si>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</si>
  <si>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</si>
  <si>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</si>
  <si>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</si>
  <si>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</si>
  <si>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</si>
  <si>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</si>
  <si>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</si>
  <si>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</si>
  <si>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</si>
  <si>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</si>
  <si>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</si>
  <si>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</si>
  <si>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</si>
  <si>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</si>
  <si>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</si>
  <si>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</si>
  <si>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</si>
  <si>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</si>
  <si>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</si>
  <si>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Dealers               </t>
  </si>
  <si>
    <t xml:space="preserve">    Automotive, N.E.C                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</si>
  <si>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</si>
  <si>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</si>
  <si>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</si>
  <si>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</si>
  <si>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</si>
  <si>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</si>
  <si>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</si>
  <si>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</si>
  <si>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</si>
  <si>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</si>
  <si>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</si>
  <si>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</si>
  <si>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Radio, Television &amp; Musical Instrument</t>
  </si>
  <si>
    <t xml:space="preserve">  EATING &amp; DRINKING PLACES</t>
  </si>
  <si>
    <t xml:space="preserve">    Eating Places</t>
  </si>
  <si>
    <t xml:space="preserve">    Drinking Places</t>
  </si>
  <si>
    <t xml:space="preserve"> </t>
  </si>
  <si>
    <t xml:space="preserve">   COLLECTION REPORT BY COUNTIES</t>
  </si>
  <si>
    <t>CLASS OF TAX</t>
  </si>
  <si>
    <t xml:space="preserve">LOCAL SALES </t>
  </si>
  <si>
    <t xml:space="preserve">  </t>
  </si>
  <si>
    <t>PAGE #  14</t>
  </si>
  <si>
    <t>COUNTIES</t>
  </si>
  <si>
    <t xml:space="preserve">Aug - 10 </t>
  </si>
  <si>
    <t>Jul 10 - Aug 10</t>
  </si>
  <si>
    <t xml:space="preserve"> 1.ANDERSON</t>
  </si>
  <si>
    <t>50.LAWRENCE</t>
  </si>
  <si>
    <t xml:space="preserve"> 2.BEDFORD</t>
  </si>
  <si>
    <t>51.LEWIS</t>
  </si>
  <si>
    <t xml:space="preserve"> 3.BENTON</t>
  </si>
  <si>
    <t>52.LINCOLN</t>
  </si>
  <si>
    <t xml:space="preserve"> 4.BLEDSOE</t>
  </si>
  <si>
    <t>53.LOUDON</t>
  </si>
  <si>
    <t xml:space="preserve"> 5.BLOUNT</t>
  </si>
  <si>
    <t>54.MCMINN</t>
  </si>
  <si>
    <t xml:space="preserve"> 6.BRADLEY</t>
  </si>
  <si>
    <t>55.MCNAIRY</t>
  </si>
  <si>
    <t xml:space="preserve"> 7.CAMPBELL</t>
  </si>
  <si>
    <t>56.MACON</t>
  </si>
  <si>
    <t xml:space="preserve"> 8.CANNON</t>
  </si>
  <si>
    <t>57.MADISON</t>
  </si>
  <si>
    <t xml:space="preserve"> 9.CARROLL</t>
  </si>
  <si>
    <t>58.MARION</t>
  </si>
  <si>
    <t>10.CARTER</t>
  </si>
  <si>
    <t>59.MARSHALL</t>
  </si>
  <si>
    <t>11.CHEATHAM</t>
  </si>
  <si>
    <t>60.MAURY</t>
  </si>
  <si>
    <t>12.CHESTER</t>
  </si>
  <si>
    <t>61.MEIGS</t>
  </si>
  <si>
    <t>13.CLAIBORNE</t>
  </si>
  <si>
    <t>62.MONROE</t>
  </si>
  <si>
    <t>14.CLAY</t>
  </si>
  <si>
    <t>63.MONTGOMERY</t>
  </si>
  <si>
    <t>15.COCKE</t>
  </si>
  <si>
    <t>64.MOORE</t>
  </si>
  <si>
    <t>16.COFFEE</t>
  </si>
  <si>
    <t>65.MORGAN</t>
  </si>
  <si>
    <t>17.CROCKETT</t>
  </si>
  <si>
    <t>66.OBION</t>
  </si>
  <si>
    <t>18.CUMBERLAND</t>
  </si>
  <si>
    <t>67.OVERTON</t>
  </si>
  <si>
    <t>19 DAVIDSON</t>
  </si>
  <si>
    <t>68.PERRY</t>
  </si>
  <si>
    <t>20.DECATUR</t>
  </si>
  <si>
    <t>69.PICKETT</t>
  </si>
  <si>
    <t>21.DEKALB</t>
  </si>
  <si>
    <t>70.POLK</t>
  </si>
  <si>
    <t>22.DICKSON</t>
  </si>
  <si>
    <t>71.PUTNAM</t>
  </si>
  <si>
    <t>23.DYER</t>
  </si>
  <si>
    <t>72.RHEA</t>
  </si>
  <si>
    <t>24.FAYETTE</t>
  </si>
  <si>
    <t>73.ROANE</t>
  </si>
  <si>
    <t>25.FENTRESS</t>
  </si>
  <si>
    <t>74.ROBERTSON</t>
  </si>
  <si>
    <t>26.FRANKLIN</t>
  </si>
  <si>
    <t>75.RUTHERFORD</t>
  </si>
  <si>
    <t>27.GIBSON</t>
  </si>
  <si>
    <t>76.SCOTT</t>
  </si>
  <si>
    <t>28.GILES</t>
  </si>
  <si>
    <t>77.SEQUATCHIE</t>
  </si>
  <si>
    <t>29.GRAINGER</t>
  </si>
  <si>
    <t>78.SEVIER</t>
  </si>
  <si>
    <t>30.GREENE</t>
  </si>
  <si>
    <t>79.SHELBY</t>
  </si>
  <si>
    <t>31.GRUNDY</t>
  </si>
  <si>
    <t>80.SMITH</t>
  </si>
  <si>
    <t>32.HAMBLEN</t>
  </si>
  <si>
    <t>81.STEWART</t>
  </si>
  <si>
    <t>33.HAMILTON</t>
  </si>
  <si>
    <t>82.SULLIVAN</t>
  </si>
  <si>
    <t>34.HANCOCK</t>
  </si>
  <si>
    <t>83.SUMNER</t>
  </si>
  <si>
    <t>35.HARDEMAN</t>
  </si>
  <si>
    <t>84.TIPTON</t>
  </si>
  <si>
    <t>36.HARDIN</t>
  </si>
  <si>
    <t>85.TROUSDALE</t>
  </si>
  <si>
    <t>37.HAWKINS</t>
  </si>
  <si>
    <t>86.UNICOI</t>
  </si>
  <si>
    <t>38.HAYWOOD</t>
  </si>
  <si>
    <t>87 UNION</t>
  </si>
  <si>
    <t>39.HENDERSON</t>
  </si>
  <si>
    <t>88.VAN BUREN</t>
  </si>
  <si>
    <t>40.HENRY</t>
  </si>
  <si>
    <t>89.WARREN</t>
  </si>
  <si>
    <t>41.HICKMAN</t>
  </si>
  <si>
    <t>90.WASHINGTON</t>
  </si>
  <si>
    <t>42.HOUSTON</t>
  </si>
  <si>
    <t>91.WAYNE</t>
  </si>
  <si>
    <t>43.HUMPHREYS</t>
  </si>
  <si>
    <t>92.WEAKLEY</t>
  </si>
  <si>
    <t>44.JACKSON</t>
  </si>
  <si>
    <t>93.WHITE</t>
  </si>
  <si>
    <t>45.JEFFERSON</t>
  </si>
  <si>
    <t>94.WILLIAMSON</t>
  </si>
  <si>
    <t>46.JOHNSON</t>
  </si>
  <si>
    <t>95.WILSON</t>
  </si>
  <si>
    <t>47.KNOX</t>
  </si>
  <si>
    <t>96.OUT OF STATE</t>
  </si>
  <si>
    <t>48.LAKE</t>
  </si>
  <si>
    <t>49.LAUDERDALE</t>
  </si>
  <si>
    <t>TOTALS</t>
  </si>
  <si>
    <t>ClASS OF TAX</t>
  </si>
  <si>
    <t xml:space="preserve">STATE SALES </t>
  </si>
  <si>
    <t>PAGE #   13</t>
  </si>
  <si>
    <t>Aug - 10</t>
  </si>
  <si>
    <t>19.DAVIDSON</t>
  </si>
  <si>
    <t>87.UNION</t>
  </si>
  <si>
    <t>TOTAL</t>
  </si>
  <si>
    <t>REALTY TRANSFER &amp; MORTGAGE</t>
  </si>
  <si>
    <t>PAGE #   12</t>
  </si>
  <si>
    <t>Aug  - 10</t>
  </si>
  <si>
    <t xml:space="preserve">69.PICKETT         </t>
  </si>
  <si>
    <t>49. Lauderdale</t>
  </si>
  <si>
    <t>CLASS OF TAX  MOTOR VEHICLE</t>
  </si>
  <si>
    <t>PAGE #  11</t>
  </si>
  <si>
    <t>Aug -10</t>
  </si>
  <si>
    <t>Jul 09 - Aug 10</t>
  </si>
  <si>
    <t xml:space="preserve">CLASS OF TAX   </t>
  </si>
  <si>
    <t>INHERITANCE,</t>
  </si>
  <si>
    <t>GIFT &amp; ESTATE</t>
  </si>
  <si>
    <t>PAGE #  10</t>
  </si>
  <si>
    <t>11602A</t>
  </si>
  <si>
    <t xml:space="preserve"> 11605B</t>
  </si>
  <si>
    <t xml:space="preserve"> 11606</t>
  </si>
  <si>
    <t xml:space="preserve"> 11602A</t>
  </si>
  <si>
    <t>CLASS OF TAX :</t>
  </si>
  <si>
    <t xml:space="preserve">INCOME </t>
  </si>
  <si>
    <t>PAGE #  9</t>
  </si>
  <si>
    <t>49. LAUDERDALE</t>
  </si>
  <si>
    <t>78. SEVIER</t>
  </si>
  <si>
    <t xml:space="preserve">          SUMMARY OF COLLECTIONS </t>
  </si>
  <si>
    <t>July 2010 - August 2010</t>
  </si>
  <si>
    <t>PAGE # 6</t>
  </si>
  <si>
    <t>GAIN OR LOSS</t>
  </si>
  <si>
    <t>PER CENT</t>
  </si>
  <si>
    <t>FRANCHISE</t>
  </si>
  <si>
    <t>11401-11403 Tax</t>
  </si>
  <si>
    <t>EXCISE</t>
  </si>
  <si>
    <t>11501-11503 Tax</t>
  </si>
  <si>
    <t>INCOME</t>
  </si>
  <si>
    <t xml:space="preserve">10601  Pre-Income Tax </t>
  </si>
  <si>
    <t>10602  6% Tax</t>
  </si>
  <si>
    <t>10603  Penalties &amp; Interest</t>
  </si>
  <si>
    <t>INHERITANCE,GIFT,ESTATE</t>
  </si>
  <si>
    <t>11601  Inheritance</t>
  </si>
  <si>
    <t>11602 Gift Tax Class A</t>
  </si>
  <si>
    <t>11603  Estate Tax</t>
  </si>
  <si>
    <t>11604 Generation Skip</t>
  </si>
  <si>
    <t>11605 Gift Tax Class B</t>
  </si>
  <si>
    <t>11606 Pre-Gift Tax</t>
  </si>
  <si>
    <t>11607 Prepaid Inheritance</t>
  </si>
  <si>
    <t>GASOLINE</t>
  </si>
  <si>
    <t>10201 Tax</t>
  </si>
  <si>
    <t>10202 Gasoline Highway Users</t>
  </si>
  <si>
    <t>10203 Hwy. Users Fuel Permits</t>
  </si>
  <si>
    <t>10204 Crude Oil &amp; Natural Gas</t>
  </si>
  <si>
    <t>10205 Penalty &amp; Interest-Reg</t>
  </si>
  <si>
    <t>10206 Penalty &amp; Interest-Hwy. Users</t>
  </si>
  <si>
    <t>10207 Alcohol Fees</t>
  </si>
  <si>
    <t>PETROLEUM SPECIAL TAX</t>
  </si>
  <si>
    <t>10401 Tax</t>
  </si>
  <si>
    <t>10402 Penalties &amp; Interest</t>
  </si>
  <si>
    <t>10403 Environment Assurance Fee</t>
  </si>
  <si>
    <t>TOBACCO</t>
  </si>
  <si>
    <t>11801 Cigarette Stamps</t>
  </si>
  <si>
    <t>11802 Cigar &amp; Other Tobacco Products</t>
  </si>
  <si>
    <t>11803 Fair Trade Info</t>
  </si>
  <si>
    <t>11804 Licenses-Retail Dealer</t>
  </si>
  <si>
    <t>11805 Licenses-Other</t>
  </si>
  <si>
    <t>11806 Contraband (All Types)</t>
  </si>
  <si>
    <t>11807 Confiscated Tobacco Products</t>
  </si>
  <si>
    <t>11808 Penalty</t>
  </si>
  <si>
    <t>BEER</t>
  </si>
  <si>
    <t>10901 Beer Barrellage</t>
  </si>
  <si>
    <t>10902 Certificate of Registration</t>
  </si>
  <si>
    <t>10903 Transportation Permits</t>
  </si>
  <si>
    <t>10904 Contraband</t>
  </si>
  <si>
    <t>10905 Penalty &amp; Interest</t>
  </si>
  <si>
    <t>10906 Wholesale Beer</t>
  </si>
  <si>
    <t>10907 Wholesale License</t>
  </si>
  <si>
    <t>10908 Common Carrier Beer Tax</t>
  </si>
  <si>
    <t xml:space="preserve">         SUMMARY OF COLLECTIONS</t>
  </si>
  <si>
    <t>PAGE # 7</t>
  </si>
  <si>
    <t>MOTOR VEHICLE REGISTRATION</t>
  </si>
  <si>
    <t>10501 Registration Fees</t>
  </si>
  <si>
    <t>10502 Drive-Out Tags</t>
  </si>
  <si>
    <t>10503 Temp. Operators Permits</t>
  </si>
  <si>
    <t>10504 Fines</t>
  </si>
  <si>
    <t>10505 Miscellaneous</t>
  </si>
  <si>
    <t>10506 International Registration</t>
  </si>
  <si>
    <t>10507 Personalized Registration</t>
  </si>
  <si>
    <t>10508 Handicapped Registration</t>
  </si>
  <si>
    <t>10509 Over Weight Truck Fines</t>
  </si>
  <si>
    <t>10510 Inquiry Information Fees</t>
  </si>
  <si>
    <t>10511 Fleet Registration</t>
  </si>
  <si>
    <t>10512 Trip Permits</t>
  </si>
  <si>
    <t>10513 International Reg.(IFTA)</t>
  </si>
  <si>
    <t>10514 International Reg. (Safety)</t>
  </si>
  <si>
    <t>10515 International Reg. (Revenue)</t>
  </si>
  <si>
    <t>10521 International Reg. (Safety Fees)</t>
  </si>
  <si>
    <t xml:space="preserve">MOTOR VEHICLE TITLE </t>
  </si>
  <si>
    <t>MIXED DRINK</t>
  </si>
  <si>
    <t>11101 Tax</t>
  </si>
  <si>
    <t>11102 Licenses</t>
  </si>
  <si>
    <t>BUSINESS</t>
  </si>
  <si>
    <t>12001 Counties Tax</t>
  </si>
  <si>
    <t>12002 Cities Tax</t>
  </si>
  <si>
    <t>12003 State Tax</t>
  </si>
  <si>
    <t>12004 County Delinquent</t>
  </si>
  <si>
    <t>12005 City Delinquent</t>
  </si>
  <si>
    <t>12006-12009- Class 1-4</t>
  </si>
  <si>
    <t>12010 Class 5 Industrial  Loan &amp; Thrift</t>
  </si>
  <si>
    <t>12011 Transient Vendor, Flea Mkt &amp; Other</t>
  </si>
  <si>
    <t>12012  Audit P &amp; I</t>
  </si>
  <si>
    <t>12013 Voluntary Disclosure State</t>
  </si>
  <si>
    <t>PRIVILEGE</t>
  </si>
  <si>
    <t>10701 Realty Transfer</t>
  </si>
  <si>
    <t>10702 Co. Officials Retirement Fees</t>
  </si>
  <si>
    <t>10703 Civil or City Court</t>
  </si>
  <si>
    <t>10704 Criminal Cases</t>
  </si>
  <si>
    <t>10705 Education</t>
  </si>
  <si>
    <t>10706 Criminal Injuries Comp</t>
  </si>
  <si>
    <t>10707 Penalties</t>
  </si>
  <si>
    <t>10708 Attorneys Reimbursement</t>
  </si>
  <si>
    <t>10709 Marriage License</t>
  </si>
  <si>
    <t>10710 Tire Tax</t>
  </si>
  <si>
    <t>10711 General Sessions Tax</t>
  </si>
  <si>
    <t>10712 Gen. Sess. Judges Retirement</t>
  </si>
  <si>
    <t>10713 Professional Tax</t>
  </si>
  <si>
    <t>10714 Used Oil</t>
  </si>
  <si>
    <t>10715 Auto Rental Surcharge</t>
  </si>
  <si>
    <t>10716 Realty Mortgage</t>
  </si>
  <si>
    <t>10717 UCC</t>
  </si>
  <si>
    <t>10718 Attorneys Administrative Fee</t>
  </si>
  <si>
    <t>10719 Forfeiture of Bonds</t>
  </si>
  <si>
    <t>10720 Sex Offenders</t>
  </si>
  <si>
    <t>10721 Domestic Violence</t>
  </si>
  <si>
    <t xml:space="preserve">10722 Civil/Legal Rep. Indigents </t>
  </si>
  <si>
    <t>10723 Fingerprinting</t>
  </si>
  <si>
    <t>10724 Public Defender</t>
  </si>
  <si>
    <t>10725 1992 Increase</t>
  </si>
  <si>
    <t>10726 Bail Bond Fee</t>
  </si>
  <si>
    <t>10727 Aggravated Assault</t>
  </si>
  <si>
    <t>10728 Marriage License Increase 2002</t>
  </si>
  <si>
    <t>10729 Drug Violation Cases</t>
  </si>
  <si>
    <t>10730 Sexual Assault</t>
  </si>
  <si>
    <t>10731 Drug Violation -No Treatment</t>
  </si>
  <si>
    <t>10732 Driving While Impaired</t>
  </si>
  <si>
    <t>10733 Municipal Training Education</t>
  </si>
  <si>
    <t xml:space="preserve">10734 Blood Alcohol </t>
  </si>
  <si>
    <t>10735 Litigation</t>
  </si>
  <si>
    <t>10736 Alcohol Drug Treatment Fee</t>
  </si>
  <si>
    <t>10737 Drag Racing Fine</t>
  </si>
  <si>
    <t>10738 Drug Testing Fee</t>
  </si>
  <si>
    <t>10739 Victim Notification Fund</t>
  </si>
  <si>
    <t>10740 Professional Athletes</t>
  </si>
  <si>
    <t>10741 Ignition Interlock Device</t>
  </si>
  <si>
    <t>10742 Cash Bond Forfeiture</t>
  </si>
  <si>
    <t>PAGE # 8</t>
  </si>
  <si>
    <t>GROSS RECEIPTS</t>
  </si>
  <si>
    <t>10801 Bottlers</t>
  </si>
  <si>
    <t>10802 Gas, Water, Power &amp; Light</t>
  </si>
  <si>
    <t>10803 Mixing Bars, Clubs, etc.</t>
  </si>
  <si>
    <t>10804 Public Utilities - Other</t>
  </si>
  <si>
    <t>10805 Telephone &amp; Telegraph</t>
  </si>
  <si>
    <t>10806 Theatres</t>
  </si>
  <si>
    <t>10807 Fire Arms</t>
  </si>
  <si>
    <t>10809 Vending Machines</t>
  </si>
  <si>
    <t>10810 Bottlers</t>
  </si>
  <si>
    <t>10811 Vending Registration</t>
  </si>
  <si>
    <t>10812 Vending Decals</t>
  </si>
  <si>
    <t>TVA IN LIEU</t>
  </si>
  <si>
    <t>ALCOHOLIC BEVERAGES</t>
  </si>
  <si>
    <t>11001 Alcohol Tax</t>
  </si>
  <si>
    <t>11002 Wine Tax</t>
  </si>
  <si>
    <t>11003 Licenses</t>
  </si>
  <si>
    <t>11004 Permits</t>
  </si>
  <si>
    <t>11005 Confiscated Equip. Rolling</t>
  </si>
  <si>
    <t>11006 Confiscated Prop. Other</t>
  </si>
  <si>
    <t>11007 Confiscated Alcoholic Bevg. Sale</t>
  </si>
  <si>
    <t>11008 Confisc. Alcoholic Bevg. Tax Pd</t>
  </si>
  <si>
    <t>11009 Conf. Alcohol Bev. City &amp; Cty 90%</t>
  </si>
  <si>
    <t>11010 Conf. Vehicles City &amp; Cnty 50%</t>
  </si>
  <si>
    <t>11011 Brand Registration</t>
  </si>
  <si>
    <t>11012 Tn. Wine</t>
  </si>
  <si>
    <t>11013 Wine Tax</t>
  </si>
  <si>
    <t>11014 Common Spirit Tax</t>
  </si>
  <si>
    <t>11015 Common Spirit Wine Tax</t>
  </si>
  <si>
    <t>11016 Distiller'sTax</t>
  </si>
  <si>
    <t>11017 Enforcement Tax</t>
  </si>
  <si>
    <t>11018 Wine Enforcement Tax</t>
  </si>
  <si>
    <t xml:space="preserve">COIN AMUSEMENT </t>
  </si>
  <si>
    <t>11901 Coin Tax</t>
  </si>
  <si>
    <t>11902 Penalty &amp; Interest</t>
  </si>
  <si>
    <t>11903 Confiscated</t>
  </si>
  <si>
    <t>11904 License Fee</t>
  </si>
  <si>
    <t>11905 License Fee Penalty &amp; Interest</t>
  </si>
  <si>
    <t>10102 State Cable TV</t>
  </si>
  <si>
    <t>10103 State Interstate Telecomm Sales</t>
  </si>
  <si>
    <t>10104 State Sales 1% Increase 2002</t>
  </si>
  <si>
    <t>10105 State Sales Single Article</t>
  </si>
  <si>
    <t>10106 State Sales 5.5% Food</t>
  </si>
  <si>
    <t>MOTOR VEHICLE FUEL</t>
  </si>
  <si>
    <t>10301 Tax Regular Diesel</t>
  </si>
  <si>
    <t>10302 Regular L. P.</t>
  </si>
  <si>
    <t>10303 Hwy. Users Diesel</t>
  </si>
  <si>
    <t>10304 Hwy. L. P.</t>
  </si>
  <si>
    <t>10305 Prepaid Diesel</t>
  </si>
  <si>
    <t>10306 Penalty &amp; Interest Hwy. Users</t>
  </si>
  <si>
    <t>10307 Penalty &amp; Interest-Reg.</t>
  </si>
  <si>
    <t>10308 Dyed Fuel</t>
  </si>
  <si>
    <t xml:space="preserve">Coal Severance </t>
  </si>
  <si>
    <t>11201-11202 Tax</t>
  </si>
  <si>
    <t xml:space="preserve">Gas &amp; Oil Severance </t>
  </si>
  <si>
    <t>11301-11302 Tax</t>
  </si>
  <si>
    <t>Unauthorized Substance</t>
  </si>
  <si>
    <t>14801 Marijuana</t>
  </si>
  <si>
    <t>14802 Cocaine</t>
  </si>
  <si>
    <t>14803 Other Drugs</t>
  </si>
  <si>
    <t>14804 Alcohol</t>
  </si>
  <si>
    <t>14805 Penalty &amp; Interest</t>
  </si>
  <si>
    <t>14806 Stamps</t>
  </si>
  <si>
    <t xml:space="preserve">          GRAND TOTAL</t>
  </si>
  <si>
    <t>August 2010</t>
  </si>
  <si>
    <t>PAGE # 3</t>
  </si>
  <si>
    <t>PAGE # 4</t>
  </si>
  <si>
    <t>12006-12009-Class 1-4</t>
  </si>
  <si>
    <t>PAGE # 5</t>
  </si>
  <si>
    <t xml:space="preserve">                                        </t>
  </si>
  <si>
    <t xml:space="preserve">              TENNESSEE DEPARTMENT OF REVENUE</t>
  </si>
  <si>
    <t>COMPARATIVE STATEMENT OF COLLECTED REVENUES</t>
  </si>
  <si>
    <t>July 10 - August 10</t>
  </si>
  <si>
    <t xml:space="preserve">   </t>
  </si>
  <si>
    <t>PAGE # 2</t>
  </si>
  <si>
    <t>2008 CHANGE 2009</t>
  </si>
  <si>
    <t>%</t>
  </si>
  <si>
    <t>2009 CHANGE 2010</t>
  </si>
  <si>
    <t>Franchise</t>
  </si>
  <si>
    <t>Excise</t>
  </si>
  <si>
    <t xml:space="preserve">Income    </t>
  </si>
  <si>
    <t>Inheritance, Gift &amp; Estate</t>
  </si>
  <si>
    <t>Gasoline</t>
  </si>
  <si>
    <t>Petroleum Special Tax</t>
  </si>
  <si>
    <t>Tobacco</t>
  </si>
  <si>
    <t>Beer</t>
  </si>
  <si>
    <t>Motor Vehicle Registration</t>
  </si>
  <si>
    <t>Motor Vehicle Title</t>
  </si>
  <si>
    <t>Mixed Drinks</t>
  </si>
  <si>
    <t>Business</t>
  </si>
  <si>
    <t>Privilege</t>
  </si>
  <si>
    <t>Gross Receipts</t>
  </si>
  <si>
    <t>TVA -  In Lieu</t>
  </si>
  <si>
    <t>Alcoholic Beverage</t>
  </si>
  <si>
    <t>Sales and Use</t>
  </si>
  <si>
    <t>Motor Vehicle Fuel</t>
  </si>
  <si>
    <t>Coal Severance</t>
  </si>
  <si>
    <t>Gas &amp; Oil Severance</t>
  </si>
  <si>
    <t>Coin Amusement</t>
  </si>
  <si>
    <t>Local Government</t>
  </si>
  <si>
    <t>Local Sales Tax</t>
  </si>
  <si>
    <t>Mineral Tax</t>
  </si>
  <si>
    <t>Local Business Tax</t>
  </si>
  <si>
    <t>N/A</t>
  </si>
  <si>
    <t>Local Business Tax Fees</t>
  </si>
  <si>
    <t>PAGE # 1</t>
  </si>
  <si>
    <t xml:space="preserve">SALES -  10101 Sales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</si>
</sst>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\-yy_)"/>
    <numFmt numFmtId="171" formatCode="0.0"/>
    <numFmt numFmtId="172" formatCode="#,##0.000_);\(#,##0.000\)"/>
    <numFmt numFmtId="173" formatCode="mmmm\-yy"/>
    <numFmt numFmtId="174" formatCode="[$-409]dddd\,\ mmmm\ dd\,\ yyyy"/>
    <numFmt numFmtId="175" formatCode="[$-409]mmmm\-yy;@"/>
    <numFmt numFmtId="176" formatCode="0.000"/>
  </numFmts>
  <fonts count="55">
    <font>
      <sz val="10"/>
      <name val="Arial"/>
      <family val="0"/>
    </font>
    <font>
      <sz val="12"/>
      <name val="Arial"/>
      <family val="0"/>
    </font>
    <font>
      <b/>
      <sz val="12"/>
      <name val="Helvetica-Narrow"/>
      <family val="0"/>
    </font>
    <font>
      <b/>
      <sz val="11"/>
      <name val="Helvetica-Narrow"/>
      <family val="0"/>
    </font>
    <font>
      <sz val="12"/>
      <name val="Helvetica-Narrow"/>
      <family val="0"/>
    </font>
    <font>
      <sz val="11"/>
      <name val="Helvetica-Narrow"/>
      <family val="0"/>
    </font>
    <font>
      <sz val="11"/>
      <name val="Arial"/>
      <family val="0"/>
    </font>
    <font>
      <sz val="12"/>
      <color indexed="8"/>
      <name val="Arial"/>
      <family val="2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0"/>
      <color indexed="8"/>
      <name val="Arial"/>
      <family val="0"/>
    </font>
    <font>
      <sz val="14"/>
      <color indexed="8"/>
      <name val="Helvetica-Narrow"/>
      <family val="0"/>
    </font>
    <font>
      <sz val="10"/>
      <color indexed="12"/>
      <name val="Courier"/>
      <family val="0"/>
    </font>
    <font>
      <sz val="14"/>
      <name val="Helvetica-Narrow"/>
      <family val="0"/>
    </font>
    <font>
      <sz val="14"/>
      <name val="Arial"/>
      <family val="0"/>
    </font>
    <font>
      <sz val="14"/>
      <color indexed="12"/>
      <name val="Arial"/>
      <family val="0"/>
    </font>
    <font>
      <sz val="14"/>
      <color indexed="12"/>
      <name val="Helvetica-Narrow"/>
      <family val="0"/>
    </font>
    <font>
      <sz val="14"/>
      <color indexed="8"/>
      <name val="Arial"/>
      <family val="2"/>
    </font>
    <font>
      <sz val="10"/>
      <name val="Helvetica-Narrow"/>
      <family val="2"/>
    </font>
    <font>
      <b/>
      <sz val="14"/>
      <color indexed="8"/>
      <name val="Helvetica-Narrow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8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0">
      <alignment/>
      <protection/>
    </xf>
    <xf numFmtId="0" fontId="0" fillId="32" borderId="0">
      <alignment/>
      <protection/>
    </xf>
    <xf numFmtId="39" fontId="0" fillId="32" borderId="0">
      <alignment/>
      <protection/>
    </xf>
    <xf numFmtId="39" fontId="0" fillId="3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3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71">
    <xf numFmtId="0" fontId="0" fillId="0" borderId="0" xfId="0" applyAlignment="1">
      <alignment/>
    </xf>
    <xf numFmtId="0" fontId="2" fillId="0" borderId="0" xfId="63" applyNumberFormat="1" applyFont="1" applyAlignment="1">
      <alignment horizontal="centerContinuous"/>
      <protection/>
    </xf>
    <xf numFmtId="0" fontId="1" fillId="0" borderId="0" xfId="63" applyNumberFormat="1" applyFont="1" applyAlignment="1">
      <alignment horizontal="centerContinuous"/>
      <protection/>
    </xf>
    <xf numFmtId="0" fontId="1" fillId="0" borderId="0" xfId="63" applyAlignment="1">
      <alignment/>
      <protection/>
    </xf>
    <xf numFmtId="0" fontId="3" fillId="0" borderId="0" xfId="63" applyNumberFormat="1" applyFont="1" applyAlignment="1">
      <alignment horizontal="centerContinuous"/>
      <protection/>
    </xf>
    <xf numFmtId="0" fontId="4" fillId="0" borderId="0" xfId="63" applyNumberFormat="1" applyFont="1" applyAlignment="1">
      <alignment horizontal="centerContinuous"/>
      <protection/>
    </xf>
    <xf numFmtId="0" fontId="5" fillId="0" borderId="0" xfId="63" applyNumberFormat="1" applyFont="1" applyAlignment="1">
      <alignment horizontal="centerContinuous"/>
      <protection/>
    </xf>
    <xf numFmtId="0" fontId="6" fillId="0" borderId="0" xfId="63" applyNumberFormat="1" applyFont="1" applyAlignment="1" applyProtection="1">
      <alignment/>
      <protection locked="0"/>
    </xf>
    <xf numFmtId="0" fontId="5" fillId="0" borderId="0" xfId="63" applyNumberFormat="1" applyFont="1" applyAlignment="1">
      <alignment/>
      <protection/>
    </xf>
    <xf numFmtId="0" fontId="4" fillId="0" borderId="0" xfId="63" applyNumberFormat="1" applyFont="1" applyAlignment="1">
      <alignment/>
      <protection/>
    </xf>
    <xf numFmtId="0" fontId="6" fillId="0" borderId="10" xfId="63" applyNumberFormat="1" applyFont="1" applyBorder="1" applyAlignment="1">
      <alignment/>
      <protection/>
    </xf>
    <xf numFmtId="0" fontId="6" fillId="0" borderId="10" xfId="63" applyNumberFormat="1" applyFont="1" applyBorder="1" applyAlignment="1">
      <alignment horizontal="centerContinuous" vertical="center"/>
      <protection/>
    </xf>
    <xf numFmtId="0" fontId="6" fillId="0" borderId="11" xfId="63" applyNumberFormat="1" applyFont="1" applyBorder="1" applyAlignment="1">
      <alignment horizontal="centerContinuous" vertical="center"/>
      <protection/>
    </xf>
    <xf numFmtId="0" fontId="1" fillId="0" borderId="12" xfId="63" applyNumberFormat="1" applyFont="1" applyBorder="1" applyAlignment="1">
      <alignment horizontal="centerContinuous"/>
      <protection/>
    </xf>
    <xf numFmtId="0" fontId="6" fillId="0" borderId="10" xfId="63" applyNumberFormat="1" applyFont="1" applyBorder="1" applyAlignment="1">
      <alignment horizontal="center"/>
      <protection/>
    </xf>
    <xf numFmtId="0" fontId="6" fillId="0" borderId="13" xfId="63" applyNumberFormat="1" applyFont="1" applyBorder="1" applyAlignment="1">
      <alignment horizontal="center"/>
      <protection/>
    </xf>
    <xf numFmtId="0" fontId="6" fillId="0" borderId="14" xfId="63" applyNumberFormat="1" applyFont="1" applyBorder="1" applyAlignment="1">
      <alignment/>
      <protection/>
    </xf>
    <xf numFmtId="0" fontId="6" fillId="0" borderId="14" xfId="63" applyNumberFormat="1" applyFont="1" applyBorder="1" applyAlignment="1">
      <alignment horizontal="center"/>
      <protection/>
    </xf>
    <xf numFmtId="0" fontId="6" fillId="0" borderId="15" xfId="63" applyNumberFormat="1" applyFont="1" applyBorder="1" applyAlignment="1">
      <alignment horizontal="center"/>
      <protection/>
    </xf>
    <xf numFmtId="3" fontId="1" fillId="0" borderId="10" xfId="63" applyNumberFormat="1" applyFont="1" applyBorder="1" applyAlignment="1">
      <alignment/>
      <protection/>
    </xf>
    <xf numFmtId="0" fontId="1" fillId="0" borderId="13" xfId="63" applyNumberFormat="1" applyFont="1" applyBorder="1" applyAlignment="1">
      <alignment/>
      <protection/>
    </xf>
    <xf numFmtId="3" fontId="7" fillId="0" borderId="16" xfId="63" applyNumberFormat="1" applyFont="1" applyBorder="1" applyAlignment="1">
      <alignment/>
      <protection/>
    </xf>
    <xf numFmtId="10" fontId="1" fillId="0" borderId="14" xfId="63" applyNumberFormat="1" applyFont="1" applyBorder="1" applyAlignment="1">
      <alignment/>
      <protection/>
    </xf>
    <xf numFmtId="10" fontId="1" fillId="0" borderId="17" xfId="63" applyNumberFormat="1" applyFont="1" applyBorder="1" applyAlignment="1">
      <alignment/>
      <protection/>
    </xf>
    <xf numFmtId="3" fontId="7" fillId="0" borderId="18" xfId="63" applyNumberFormat="1" applyFont="1" applyBorder="1" applyAlignment="1">
      <alignment/>
      <protection/>
    </xf>
    <xf numFmtId="10" fontId="1" fillId="0" borderId="19" xfId="63" applyNumberFormat="1" applyFont="1" applyBorder="1" applyAlignment="1">
      <alignment/>
      <protection/>
    </xf>
    <xf numFmtId="10" fontId="1" fillId="0" borderId="20" xfId="63" applyNumberFormat="1" applyFont="1" applyBorder="1" applyAlignment="1">
      <alignment/>
      <protection/>
    </xf>
    <xf numFmtId="10" fontId="1" fillId="0" borderId="21" xfId="63" applyNumberFormat="1" applyFont="1" applyBorder="1" applyAlignment="1">
      <alignment/>
      <protection/>
    </xf>
    <xf numFmtId="10" fontId="1" fillId="0" borderId="10" xfId="63" applyNumberFormat="1" applyFont="1" applyBorder="1" applyAlignment="1">
      <alignment/>
      <protection/>
    </xf>
    <xf numFmtId="10" fontId="1" fillId="0" borderId="13" xfId="63" applyNumberFormat="1" applyFont="1" applyBorder="1" applyAlignment="1">
      <alignment/>
      <protection/>
    </xf>
    <xf numFmtId="0" fontId="6" fillId="0" borderId="10" xfId="63" applyNumberFormat="1" applyFont="1" applyBorder="1" applyAlignment="1">
      <alignment/>
      <protection/>
    </xf>
    <xf numFmtId="0" fontId="6" fillId="0" borderId="22" xfId="63" applyNumberFormat="1" applyFont="1" applyBorder="1" applyAlignment="1">
      <alignment/>
      <protection/>
    </xf>
    <xf numFmtId="3" fontId="7" fillId="0" borderId="23" xfId="63" applyNumberFormat="1" applyFont="1" applyBorder="1" applyAlignment="1">
      <alignment/>
      <protection/>
    </xf>
    <xf numFmtId="0" fontId="2" fillId="0" borderId="0" xfId="62" applyNumberFormat="1" applyFont="1" applyAlignment="1">
      <alignment horizontal="centerContinuous"/>
      <protection/>
    </xf>
    <xf numFmtId="0" fontId="1" fillId="0" borderId="0" xfId="62" applyNumberFormat="1" applyFont="1" applyAlignment="1">
      <alignment horizontal="centerContinuous"/>
      <protection/>
    </xf>
    <xf numFmtId="0" fontId="1" fillId="0" borderId="0" xfId="62" applyAlignment="1">
      <alignment/>
      <protection/>
    </xf>
    <xf numFmtId="0" fontId="3" fillId="0" borderId="0" xfId="62" applyNumberFormat="1" applyFont="1" applyAlignment="1">
      <alignment horizontal="centerContinuous"/>
      <protection/>
    </xf>
    <xf numFmtId="0" fontId="4" fillId="0" borderId="0" xfId="62" applyNumberFormat="1" applyFont="1" applyAlignment="1">
      <alignment horizontal="centerContinuous"/>
      <protection/>
    </xf>
    <xf numFmtId="0" fontId="5" fillId="0" borderId="0" xfId="62" applyNumberFormat="1" applyFont="1" applyAlignment="1">
      <alignment horizontal="centerContinuous"/>
      <protection/>
    </xf>
    <xf numFmtId="0" fontId="1" fillId="0" borderId="0" xfId="62" applyNumberFormat="1" applyFont="1" applyAlignment="1" applyProtection="1">
      <alignment/>
      <protection locked="0"/>
    </xf>
    <xf numFmtId="0" fontId="5" fillId="0" borderId="0" xfId="62" applyNumberFormat="1" applyFont="1" applyAlignment="1">
      <alignment/>
      <protection/>
    </xf>
    <xf numFmtId="0" fontId="4" fillId="0" borderId="0" xfId="62" applyNumberFormat="1" applyFont="1" applyAlignment="1">
      <alignment/>
      <protection/>
    </xf>
    <xf numFmtId="0" fontId="6" fillId="0" borderId="10" xfId="62" applyNumberFormat="1" applyFont="1" applyBorder="1" applyAlignment="1">
      <alignment/>
      <protection/>
    </xf>
    <xf numFmtId="0" fontId="6" fillId="0" borderId="10" xfId="62" applyNumberFormat="1" applyFont="1" applyBorder="1" applyAlignment="1">
      <alignment horizontal="centerContinuous" vertical="center"/>
      <protection/>
    </xf>
    <xf numFmtId="0" fontId="6" fillId="0" borderId="11" xfId="62" applyNumberFormat="1" applyFont="1" applyBorder="1" applyAlignment="1">
      <alignment horizontal="centerContinuous" vertical="center"/>
      <protection/>
    </xf>
    <xf numFmtId="0" fontId="1" fillId="0" borderId="12" xfId="62" applyNumberFormat="1" applyFont="1" applyBorder="1" applyAlignment="1">
      <alignment horizontal="centerContinuous"/>
      <protection/>
    </xf>
    <xf numFmtId="0" fontId="6" fillId="0" borderId="10" xfId="62" applyNumberFormat="1" applyFont="1" applyBorder="1" applyAlignment="1">
      <alignment horizontal="center"/>
      <protection/>
    </xf>
    <xf numFmtId="0" fontId="6" fillId="0" borderId="13" xfId="62" applyNumberFormat="1" applyFont="1" applyBorder="1" applyAlignment="1">
      <alignment horizontal="center"/>
      <protection/>
    </xf>
    <xf numFmtId="0" fontId="6" fillId="0" borderId="14" xfId="62" applyNumberFormat="1" applyFont="1" applyBorder="1" applyAlignment="1">
      <alignment/>
      <protection/>
    </xf>
    <xf numFmtId="0" fontId="6" fillId="0" borderId="14" xfId="62" applyNumberFormat="1" applyFont="1" applyBorder="1" applyAlignment="1">
      <alignment horizontal="center"/>
      <protection/>
    </xf>
    <xf numFmtId="0" fontId="6" fillId="0" borderId="15" xfId="62" applyNumberFormat="1" applyFont="1" applyBorder="1" applyAlignment="1">
      <alignment horizontal="center"/>
      <protection/>
    </xf>
    <xf numFmtId="0" fontId="1" fillId="0" borderId="10" xfId="62" applyNumberFormat="1" applyFont="1" applyBorder="1" applyAlignment="1">
      <alignment/>
      <protection/>
    </xf>
    <xf numFmtId="0" fontId="1" fillId="0" borderId="13" xfId="62" applyNumberFormat="1" applyFont="1" applyBorder="1" applyAlignment="1">
      <alignment/>
      <protection/>
    </xf>
    <xf numFmtId="0" fontId="1" fillId="0" borderId="14" xfId="62" applyNumberFormat="1" applyFont="1" applyBorder="1" applyAlignment="1">
      <alignment/>
      <protection/>
    </xf>
    <xf numFmtId="0" fontId="1" fillId="0" borderId="15" xfId="62" applyNumberFormat="1" applyFont="1" applyBorder="1" applyAlignment="1">
      <alignment/>
      <protection/>
    </xf>
    <xf numFmtId="3" fontId="7" fillId="0" borderId="16" xfId="62" applyNumberFormat="1" applyFont="1" applyFill="1" applyBorder="1">
      <alignment/>
      <protection/>
    </xf>
    <xf numFmtId="10" fontId="1" fillId="0" borderId="14" xfId="62" applyNumberFormat="1" applyFont="1" applyBorder="1" applyAlignment="1">
      <alignment/>
      <protection/>
    </xf>
    <xf numFmtId="10" fontId="1" fillId="0" borderId="17" xfId="62" applyNumberFormat="1" applyFont="1" applyBorder="1" applyAlignment="1">
      <alignment/>
      <protection/>
    </xf>
    <xf numFmtId="10" fontId="1" fillId="0" borderId="21" xfId="62" applyNumberFormat="1" applyFont="1" applyBorder="1" applyAlignment="1">
      <alignment/>
      <protection/>
    </xf>
    <xf numFmtId="3" fontId="1" fillId="0" borderId="10" xfId="62" applyNumberFormat="1" applyFont="1" applyBorder="1" applyAlignment="1">
      <alignment/>
      <protection/>
    </xf>
    <xf numFmtId="10" fontId="1" fillId="0" borderId="10" xfId="62" applyNumberFormat="1" applyFont="1" applyBorder="1" applyAlignment="1">
      <alignment/>
      <protection/>
    </xf>
    <xf numFmtId="10" fontId="1" fillId="0" borderId="13" xfId="62" applyNumberFormat="1" applyFont="1" applyBorder="1" applyAlignment="1">
      <alignment/>
      <protection/>
    </xf>
    <xf numFmtId="3" fontId="7" fillId="0" borderId="16" xfId="62" applyNumberFormat="1" applyFont="1" applyBorder="1" applyAlignment="1">
      <alignment/>
      <protection/>
    </xf>
    <xf numFmtId="10" fontId="1" fillId="0" borderId="20" xfId="62" applyNumberFormat="1" applyFont="1" applyBorder="1" applyAlignment="1">
      <alignment/>
      <protection/>
    </xf>
    <xf numFmtId="0" fontId="6" fillId="0" borderId="19" xfId="62" applyNumberFormat="1" applyFont="1" applyBorder="1" applyAlignment="1">
      <alignment/>
      <protection/>
    </xf>
    <xf numFmtId="3" fontId="7" fillId="0" borderId="18" xfId="62" applyNumberFormat="1" applyFont="1" applyBorder="1" applyAlignment="1">
      <alignment/>
      <protection/>
    </xf>
    <xf numFmtId="10" fontId="1" fillId="0" borderId="24" xfId="62" applyNumberFormat="1" applyFont="1" applyBorder="1" applyAlignment="1">
      <alignment/>
      <protection/>
    </xf>
    <xf numFmtId="3" fontId="7" fillId="0" borderId="24" xfId="62" applyNumberFormat="1" applyFont="1" applyBorder="1" applyAlignment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1" fillId="0" borderId="0" xfId="0" applyFont="1" applyAlignment="1" applyProtection="1" quotePrefix="1">
      <alignment horizontal="lef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11" fillId="34" borderId="25" xfId="0" applyFont="1" applyFill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 quotePrefix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1" fillId="34" borderId="14" xfId="0" applyFont="1" applyFill="1" applyBorder="1" applyAlignment="1" applyProtection="1">
      <alignment/>
      <protection locked="0"/>
    </xf>
    <xf numFmtId="39" fontId="11" fillId="0" borderId="25" xfId="0" applyNumberFormat="1" applyFont="1" applyBorder="1" applyAlignment="1" applyProtection="1">
      <alignment/>
      <protection locked="0"/>
    </xf>
    <xf numFmtId="39" fontId="11" fillId="0" borderId="25" xfId="0" applyNumberFormat="1" applyFont="1" applyBorder="1" applyAlignment="1" applyProtection="1">
      <alignment/>
      <protection/>
    </xf>
    <xf numFmtId="0" fontId="11" fillId="34" borderId="0" xfId="0" applyFont="1" applyFill="1" applyAlignment="1" applyProtection="1">
      <alignment/>
      <protection locked="0"/>
    </xf>
    <xf numFmtId="39" fontId="13" fillId="0" borderId="25" xfId="0" applyNumberFormat="1" applyFont="1" applyBorder="1" applyAlignment="1" applyProtection="1">
      <alignment/>
      <protection/>
    </xf>
    <xf numFmtId="39" fontId="11" fillId="0" borderId="26" xfId="0" applyNumberFormat="1" applyFont="1" applyBorder="1" applyAlignment="1" applyProtection="1">
      <alignment/>
      <protection locked="0"/>
    </xf>
    <xf numFmtId="39" fontId="11" fillId="0" borderId="27" xfId="0" applyNumberFormat="1" applyFont="1" applyBorder="1" applyAlignment="1" applyProtection="1">
      <alignment/>
      <protection/>
    </xf>
    <xf numFmtId="0" fontId="11" fillId="34" borderId="28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39" fontId="11" fillId="0" borderId="13" xfId="0" applyNumberFormat="1" applyFont="1" applyBorder="1" applyAlignment="1" applyProtection="1">
      <alignment/>
      <protection locked="0"/>
    </xf>
    <xf numFmtId="0" fontId="11" fillId="34" borderId="29" xfId="0" applyFont="1" applyFill="1" applyBorder="1" applyAlignment="1" applyProtection="1">
      <alignment/>
      <protection locked="0"/>
    </xf>
    <xf numFmtId="0" fontId="11" fillId="34" borderId="30" xfId="0" applyFont="1" applyFill="1" applyBorder="1" applyAlignment="1" applyProtection="1">
      <alignment horizontal="center"/>
      <protection locked="0"/>
    </xf>
    <xf numFmtId="39" fontId="11" fillId="0" borderId="31" xfId="0" applyNumberFormat="1" applyFont="1" applyBorder="1" applyAlignment="1" applyProtection="1">
      <alignment/>
      <protection locked="0"/>
    </xf>
    <xf numFmtId="39" fontId="11" fillId="0" borderId="31" xfId="0" applyNumberFormat="1" applyFont="1" applyBorder="1" applyAlignment="1" applyProtection="1">
      <alignment/>
      <protection/>
    </xf>
    <xf numFmtId="39" fontId="12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 quotePrefix="1">
      <alignment horizontal="left"/>
    </xf>
    <xf numFmtId="0" fontId="13" fillId="34" borderId="25" xfId="0" applyFont="1" applyFill="1" applyBorder="1" applyAlignment="1">
      <alignment horizontal="center"/>
    </xf>
    <xf numFmtId="170" fontId="11" fillId="0" borderId="25" xfId="0" applyNumberFormat="1" applyFont="1" applyBorder="1" applyAlignment="1" applyProtection="1">
      <alignment horizontal="center"/>
      <protection locked="0"/>
    </xf>
    <xf numFmtId="0" fontId="11" fillId="34" borderId="25" xfId="0" applyFont="1" applyFill="1" applyBorder="1" applyAlignment="1">
      <alignment horizontal="center"/>
    </xf>
    <xf numFmtId="170" fontId="11" fillId="0" borderId="25" xfId="0" applyNumberFormat="1" applyFont="1" applyBorder="1" applyAlignment="1" applyProtection="1" quotePrefix="1">
      <alignment horizontal="center"/>
      <protection locked="0"/>
    </xf>
    <xf numFmtId="0" fontId="11" fillId="0" borderId="0" xfId="0" applyFont="1" applyBorder="1" applyAlignment="1" applyProtection="1" quotePrefix="1">
      <alignment horizontal="center"/>
      <protection locked="0"/>
    </xf>
    <xf numFmtId="0" fontId="13" fillId="34" borderId="14" xfId="0" applyFont="1" applyFill="1" applyBorder="1" applyAlignment="1">
      <alignment/>
    </xf>
    <xf numFmtId="0" fontId="11" fillId="34" borderId="0" xfId="0" applyFont="1" applyFill="1" applyAlignment="1">
      <alignment/>
    </xf>
    <xf numFmtId="39" fontId="13" fillId="0" borderId="0" xfId="0" applyNumberFormat="1" applyFont="1" applyBorder="1" applyAlignment="1" applyProtection="1">
      <alignment/>
      <protection/>
    </xf>
    <xf numFmtId="39" fontId="11" fillId="35" borderId="26" xfId="0" applyNumberFormat="1" applyFont="1" applyFill="1" applyBorder="1" applyAlignment="1" applyProtection="1">
      <alignment/>
      <protection/>
    </xf>
    <xf numFmtId="39" fontId="11" fillId="35" borderId="0" xfId="0" applyNumberFormat="1" applyFont="1" applyFill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/>
    </xf>
    <xf numFmtId="39" fontId="13" fillId="0" borderId="13" xfId="0" applyNumberFormat="1" applyFont="1" applyBorder="1" applyAlignment="1" applyProtection="1">
      <alignment/>
      <protection/>
    </xf>
    <xf numFmtId="0" fontId="13" fillId="34" borderId="29" xfId="0" applyFont="1" applyFill="1" applyBorder="1" applyAlignment="1">
      <alignment/>
    </xf>
    <xf numFmtId="0" fontId="11" fillId="34" borderId="30" xfId="0" applyFont="1" applyFill="1" applyBorder="1" applyAlignment="1">
      <alignment horizontal="center"/>
    </xf>
    <xf numFmtId="39" fontId="13" fillId="0" borderId="31" xfId="0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0" fillId="0" borderId="22" xfId="0" applyBorder="1" applyAlignment="1">
      <alignment/>
    </xf>
    <xf numFmtId="0" fontId="14" fillId="0" borderId="32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3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3" fillId="0" borderId="29" xfId="0" applyFont="1" applyBorder="1" applyAlignment="1">
      <alignment/>
    </xf>
    <xf numFmtId="39" fontId="15" fillId="0" borderId="35" xfId="0" applyNumberFormat="1" applyFont="1" applyBorder="1" applyAlignment="1" applyProtection="1">
      <alignment/>
      <protection locked="0"/>
    </xf>
    <xf numFmtId="39" fontId="15" fillId="0" borderId="36" xfId="0" applyNumberFormat="1" applyFont="1" applyBorder="1" applyAlignment="1" applyProtection="1">
      <alignment/>
      <protection locked="0"/>
    </xf>
    <xf numFmtId="39" fontId="14" fillId="0" borderId="36" xfId="0" applyNumberFormat="1" applyFont="1" applyBorder="1" applyAlignment="1" applyProtection="1">
      <alignment/>
      <protection/>
    </xf>
    <xf numFmtId="0" fontId="13" fillId="0" borderId="25" xfId="0" applyFont="1" applyBorder="1" applyAlignment="1">
      <alignment/>
    </xf>
    <xf numFmtId="0" fontId="13" fillId="0" borderId="29" xfId="0" applyFont="1" applyBorder="1" applyAlignment="1">
      <alignment horizontal="left"/>
    </xf>
    <xf numFmtId="0" fontId="13" fillId="0" borderId="25" xfId="0" applyFont="1" applyBorder="1" applyAlignment="1" quotePrefix="1">
      <alignment horizontal="left"/>
    </xf>
    <xf numFmtId="0" fontId="13" fillId="0" borderId="25" xfId="0" applyFont="1" applyBorder="1" applyAlignment="1" quotePrefix="1">
      <alignment/>
    </xf>
    <xf numFmtId="39" fontId="16" fillId="0" borderId="25" xfId="0" applyNumberFormat="1" applyFont="1" applyBorder="1" applyAlignment="1" applyProtection="1">
      <alignment/>
      <protection locked="0"/>
    </xf>
    <xf numFmtId="39" fontId="14" fillId="0" borderId="36" xfId="0" applyNumberFormat="1" applyFont="1" applyBorder="1" applyAlignment="1" applyProtection="1">
      <alignment horizontal="center"/>
      <protection/>
    </xf>
    <xf numFmtId="0" fontId="13" fillId="0" borderId="31" xfId="0" applyFont="1" applyBorder="1" applyAlignment="1">
      <alignment horizontal="center"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 quotePrefix="1">
      <alignment horizontal="left"/>
      <protection/>
    </xf>
    <xf numFmtId="0" fontId="13" fillId="0" borderId="25" xfId="0" applyFont="1" applyBorder="1" applyAlignment="1" applyProtection="1">
      <alignment/>
      <protection/>
    </xf>
    <xf numFmtId="0" fontId="11" fillId="0" borderId="25" xfId="0" applyFont="1" applyBorder="1" applyAlignment="1" applyProtection="1">
      <alignment horizontal="center"/>
      <protection/>
    </xf>
    <xf numFmtId="0" fontId="13" fillId="34" borderId="14" xfId="0" applyFont="1" applyFill="1" applyBorder="1" applyAlignment="1" applyProtection="1">
      <alignment/>
      <protection/>
    </xf>
    <xf numFmtId="0" fontId="13" fillId="34" borderId="2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34" borderId="0" xfId="0" applyFont="1" applyFill="1" applyAlignment="1" applyProtection="1">
      <alignment/>
      <protection/>
    </xf>
    <xf numFmtId="0" fontId="13" fillId="0" borderId="37" xfId="0" applyFont="1" applyBorder="1" applyAlignment="1" applyProtection="1">
      <alignment horizontal="center"/>
      <protection/>
    </xf>
    <xf numFmtId="0" fontId="0" fillId="0" borderId="38" xfId="0" applyBorder="1" applyAlignment="1" applyProtection="1">
      <alignment/>
      <protection/>
    </xf>
    <xf numFmtId="0" fontId="13" fillId="34" borderId="29" xfId="0" applyFont="1" applyFill="1" applyBorder="1" applyAlignment="1" applyProtection="1">
      <alignment/>
      <protection/>
    </xf>
    <xf numFmtId="0" fontId="13" fillId="34" borderId="36" xfId="0" applyFont="1" applyFill="1" applyBorder="1" applyAlignment="1" applyProtection="1">
      <alignment horizontal="center"/>
      <protection/>
    </xf>
    <xf numFmtId="39" fontId="13" fillId="0" borderId="36" xfId="0" applyNumberFormat="1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4" fillId="0" borderId="33" xfId="0" applyFont="1" applyBorder="1" applyAlignment="1" applyProtection="1">
      <alignment/>
      <protection/>
    </xf>
    <xf numFmtId="0" fontId="14" fillId="0" borderId="33" xfId="0" applyFont="1" applyBorder="1" applyAlignment="1" applyProtection="1">
      <alignment horizontal="center"/>
      <protection/>
    </xf>
    <xf numFmtId="0" fontId="13" fillId="0" borderId="29" xfId="0" applyFont="1" applyBorder="1" applyAlignment="1" applyProtection="1">
      <alignment/>
      <protection/>
    </xf>
    <xf numFmtId="39" fontId="16" fillId="0" borderId="25" xfId="0" applyNumberFormat="1" applyFont="1" applyBorder="1" applyAlignment="1" applyProtection="1">
      <alignment/>
      <protection/>
    </xf>
    <xf numFmtId="0" fontId="13" fillId="0" borderId="25" xfId="0" applyFont="1" applyBorder="1" applyAlignment="1" applyProtection="1">
      <alignment/>
      <protection/>
    </xf>
    <xf numFmtId="39" fontId="13" fillId="0" borderId="25" xfId="0" applyNumberFormat="1" applyFont="1" applyBorder="1" applyAlignment="1" applyProtection="1" quotePrefix="1">
      <alignment/>
      <protection/>
    </xf>
    <xf numFmtId="39" fontId="14" fillId="0" borderId="39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 quotePrefix="1">
      <alignment horizontal="left"/>
      <protection/>
    </xf>
    <xf numFmtId="0" fontId="13" fillId="0" borderId="31" xfId="0" applyFont="1" applyBorder="1" applyAlignment="1" applyProtection="1">
      <alignment horizontal="center"/>
      <protection/>
    </xf>
    <xf numFmtId="0" fontId="17" fillId="0" borderId="0" xfId="61" applyFont="1" applyProtection="1">
      <alignment/>
      <protection locked="0"/>
    </xf>
    <xf numFmtId="0" fontId="16" fillId="0" borderId="0" xfId="61" applyFont="1" applyProtection="1">
      <alignment/>
      <protection locked="0"/>
    </xf>
    <xf numFmtId="0" fontId="13" fillId="0" borderId="0" xfId="61" applyFont="1" applyProtection="1">
      <alignment/>
      <protection/>
    </xf>
    <xf numFmtId="0" fontId="11" fillId="0" borderId="0" xfId="61" applyFont="1" applyAlignment="1" applyProtection="1" quotePrefix="1">
      <alignment horizontal="left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 quotePrefix="1">
      <alignment horizontal="right"/>
      <protection locked="0"/>
    </xf>
    <xf numFmtId="0" fontId="11" fillId="34" borderId="25" xfId="61" applyFont="1" applyFill="1" applyBorder="1" applyAlignment="1" applyProtection="1">
      <alignment horizontal="center"/>
      <protection locked="0"/>
    </xf>
    <xf numFmtId="170" fontId="11" fillId="0" borderId="25" xfId="61" applyNumberFormat="1" applyFont="1" applyBorder="1" applyAlignment="1" applyProtection="1">
      <alignment horizontal="center"/>
      <protection locked="0"/>
    </xf>
    <xf numFmtId="0" fontId="11" fillId="0" borderId="25" xfId="61" applyFont="1" applyBorder="1" applyAlignment="1" applyProtection="1" quotePrefix="1">
      <alignment horizontal="center"/>
      <protection locked="0"/>
    </xf>
    <xf numFmtId="170" fontId="11" fillId="0" borderId="25" xfId="61" applyNumberFormat="1" applyFont="1" applyBorder="1" applyAlignment="1" applyProtection="1" quotePrefix="1">
      <alignment horizontal="center"/>
      <protection locked="0"/>
    </xf>
    <xf numFmtId="39" fontId="11" fillId="0" borderId="25" xfId="61" applyNumberFormat="1" applyFont="1" applyBorder="1" applyAlignment="1" applyProtection="1" quotePrefix="1">
      <alignment horizontal="center"/>
      <protection locked="0"/>
    </xf>
    <xf numFmtId="0" fontId="16" fillId="0" borderId="0" xfId="61" applyFont="1" applyAlignment="1" applyProtection="1">
      <alignment horizontal="center"/>
      <protection locked="0"/>
    </xf>
    <xf numFmtId="0" fontId="16" fillId="0" borderId="0" xfId="61" applyFont="1" applyAlignment="1" applyProtection="1">
      <alignment horizontal="center"/>
      <protection/>
    </xf>
    <xf numFmtId="0" fontId="11" fillId="34" borderId="15" xfId="61" applyFont="1" applyFill="1" applyBorder="1" applyProtection="1">
      <alignment/>
      <protection locked="0"/>
    </xf>
    <xf numFmtId="39" fontId="11" fillId="0" borderId="25" xfId="61" applyNumberFormat="1" applyFont="1" applyBorder="1" applyProtection="1">
      <alignment/>
      <protection locked="0"/>
    </xf>
    <xf numFmtId="39" fontId="11" fillId="0" borderId="25" xfId="61" applyNumberFormat="1" applyFont="1" applyBorder="1" applyProtection="1">
      <alignment/>
      <protection/>
    </xf>
    <xf numFmtId="39" fontId="13" fillId="0" borderId="25" xfId="61" applyNumberFormat="1" applyFont="1" applyBorder="1" applyProtection="1">
      <alignment/>
      <protection/>
    </xf>
    <xf numFmtId="0" fontId="11" fillId="34" borderId="14" xfId="61" applyFont="1" applyFill="1" applyBorder="1" applyProtection="1">
      <alignment/>
      <protection locked="0"/>
    </xf>
    <xf numFmtId="39" fontId="11" fillId="0" borderId="26" xfId="61" applyNumberFormat="1" applyFont="1" applyBorder="1" applyProtection="1">
      <alignment/>
      <protection/>
    </xf>
    <xf numFmtId="39" fontId="13" fillId="0" borderId="40" xfId="61" applyNumberFormat="1" applyFont="1" applyBorder="1" applyProtection="1">
      <alignment/>
      <protection/>
    </xf>
    <xf numFmtId="0" fontId="11" fillId="0" borderId="15" xfId="61" applyFont="1" applyBorder="1" applyProtection="1">
      <alignment/>
      <protection locked="0"/>
    </xf>
    <xf numFmtId="0" fontId="13" fillId="0" borderId="15" xfId="61" applyFont="1" applyBorder="1" applyProtection="1">
      <alignment/>
      <protection/>
    </xf>
    <xf numFmtId="0" fontId="11" fillId="34" borderId="31" xfId="61" applyFont="1" applyFill="1" applyBorder="1" applyProtection="1">
      <alignment/>
      <protection locked="0"/>
    </xf>
    <xf numFmtId="0" fontId="11" fillId="34" borderId="31" xfId="61" applyFont="1" applyFill="1" applyBorder="1" applyAlignment="1" applyProtection="1">
      <alignment horizontal="center"/>
      <protection locked="0"/>
    </xf>
    <xf numFmtId="39" fontId="11" fillId="35" borderId="31" xfId="61" applyNumberFormat="1" applyFont="1" applyFill="1" applyBorder="1" applyProtection="1">
      <alignment/>
      <protection locked="0"/>
    </xf>
    <xf numFmtId="39" fontId="11" fillId="35" borderId="31" xfId="61" applyNumberFormat="1" applyFont="1" applyFill="1" applyBorder="1" applyProtection="1">
      <alignment/>
      <protection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 quotePrefix="1">
      <alignment horizontal="lef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11" fillId="34" borderId="25" xfId="0" applyFont="1" applyFill="1" applyBorder="1" applyAlignment="1" applyProtection="1">
      <alignment horizontal="center"/>
      <protection locked="0"/>
    </xf>
    <xf numFmtId="170" fontId="11" fillId="0" borderId="25" xfId="0" applyNumberFormat="1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 quotePrefix="1">
      <alignment horizontal="center"/>
      <protection locked="0"/>
    </xf>
    <xf numFmtId="170" fontId="11" fillId="0" borderId="25" xfId="0" applyNumberFormat="1" applyFont="1" applyBorder="1" applyAlignment="1" applyProtection="1" quotePrefix="1">
      <alignment horizontal="center"/>
      <protection locked="0"/>
    </xf>
    <xf numFmtId="0" fontId="11" fillId="34" borderId="14" xfId="0" applyFont="1" applyFill="1" applyBorder="1" applyAlignment="1" applyProtection="1">
      <alignment/>
      <protection locked="0"/>
    </xf>
    <xf numFmtId="39" fontId="11" fillId="0" borderId="25" xfId="0" applyNumberFormat="1" applyFont="1" applyBorder="1" applyAlignment="1" applyProtection="1">
      <alignment/>
      <protection locked="0"/>
    </xf>
    <xf numFmtId="39" fontId="13" fillId="0" borderId="25" xfId="0" applyNumberFormat="1" applyFont="1" applyBorder="1" applyAlignment="1" applyProtection="1">
      <alignment/>
      <protection/>
    </xf>
    <xf numFmtId="0" fontId="11" fillId="34" borderId="0" xfId="0" applyFont="1" applyFill="1" applyAlignment="1" applyProtection="1">
      <alignment/>
      <protection locked="0"/>
    </xf>
    <xf numFmtId="39" fontId="11" fillId="0" borderId="26" xfId="0" applyNumberFormat="1" applyFont="1" applyBorder="1" applyAlignment="1" applyProtection="1">
      <alignment/>
      <protection locked="0"/>
    </xf>
    <xf numFmtId="39" fontId="13" fillId="0" borderId="26" xfId="0" applyNumberFormat="1" applyFont="1" applyBorder="1" applyAlignment="1" applyProtection="1">
      <alignment/>
      <protection/>
    </xf>
    <xf numFmtId="39" fontId="11" fillId="0" borderId="15" xfId="0" applyNumberFormat="1" applyFont="1" applyBorder="1" applyAlignment="1" applyProtection="1">
      <alignment/>
      <protection locked="0"/>
    </xf>
    <xf numFmtId="39" fontId="11" fillId="0" borderId="13" xfId="0" applyNumberFormat="1" applyFont="1" applyBorder="1" applyAlignment="1" applyProtection="1">
      <alignment/>
      <protection locked="0"/>
    </xf>
    <xf numFmtId="0" fontId="11" fillId="34" borderId="29" xfId="0" applyFont="1" applyFill="1" applyBorder="1" applyAlignment="1" applyProtection="1">
      <alignment/>
      <protection locked="0"/>
    </xf>
    <xf numFmtId="0" fontId="11" fillId="34" borderId="30" xfId="0" applyFont="1" applyFill="1" applyBorder="1" applyAlignment="1" applyProtection="1">
      <alignment horizontal="center"/>
      <protection locked="0"/>
    </xf>
    <xf numFmtId="39" fontId="11" fillId="0" borderId="31" xfId="0" applyNumberFormat="1" applyFont="1" applyBorder="1" applyAlignment="1" applyProtection="1">
      <alignment/>
      <protection locked="0"/>
    </xf>
    <xf numFmtId="0" fontId="18" fillId="0" borderId="22" xfId="0" applyFont="1" applyBorder="1" applyAlignment="1">
      <alignment/>
    </xf>
    <xf numFmtId="0" fontId="13" fillId="0" borderId="33" xfId="0" applyFont="1" applyBorder="1" applyAlignment="1">
      <alignment horizontal="center"/>
    </xf>
    <xf numFmtId="0" fontId="13" fillId="0" borderId="33" xfId="0" applyFont="1" applyBorder="1" applyAlignment="1">
      <alignment/>
    </xf>
    <xf numFmtId="0" fontId="13" fillId="0" borderId="29" xfId="0" applyFont="1" applyBorder="1" applyAlignment="1">
      <alignment/>
    </xf>
    <xf numFmtId="39" fontId="16" fillId="0" borderId="36" xfId="0" applyNumberFormat="1" applyFont="1" applyBorder="1" applyAlignment="1" applyProtection="1">
      <alignment/>
      <protection locked="0"/>
    </xf>
    <xf numFmtId="39" fontId="13" fillId="0" borderId="36" xfId="0" applyNumberFormat="1" applyFont="1" applyBorder="1" applyAlignment="1" applyProtection="1">
      <alignment/>
      <protection/>
    </xf>
    <xf numFmtId="0" fontId="13" fillId="0" borderId="25" xfId="0" applyFont="1" applyBorder="1" applyAlignment="1">
      <alignment/>
    </xf>
    <xf numFmtId="0" fontId="13" fillId="0" borderId="29" xfId="0" applyFont="1" applyBorder="1" applyAlignment="1" quotePrefix="1">
      <alignment/>
    </xf>
    <xf numFmtId="39" fontId="13" fillId="0" borderId="36" xfId="0" applyNumberFormat="1" applyFont="1" applyBorder="1" applyAlignment="1" applyProtection="1">
      <alignment horizontal="center"/>
      <protection/>
    </xf>
    <xf numFmtId="0" fontId="13" fillId="0" borderId="31" xfId="0" applyFont="1" applyBorder="1" applyAlignment="1">
      <alignment horizontal="center"/>
    </xf>
    <xf numFmtId="0" fontId="13" fillId="34" borderId="25" xfId="0" applyFont="1" applyFill="1" applyBorder="1" applyAlignment="1" applyProtection="1">
      <alignment horizontal="center"/>
      <protection/>
    </xf>
    <xf numFmtId="0" fontId="11" fillId="34" borderId="25" xfId="0" applyFont="1" applyFill="1" applyBorder="1" applyAlignment="1" applyProtection="1">
      <alignment horizontal="center"/>
      <protection/>
    </xf>
    <xf numFmtId="39" fontId="13" fillId="0" borderId="26" xfId="0" applyNumberFormat="1" applyFont="1" applyBorder="1" applyAlignment="1" applyProtection="1">
      <alignment/>
      <protection/>
    </xf>
    <xf numFmtId="0" fontId="13" fillId="0" borderId="37" xfId="0" applyFont="1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13" fillId="34" borderId="29" xfId="0" applyFont="1" applyFill="1" applyBorder="1" applyAlignment="1" applyProtection="1" quotePrefix="1">
      <alignment horizontal="left"/>
      <protection/>
    </xf>
    <xf numFmtId="0" fontId="13" fillId="34" borderId="30" xfId="0" applyFont="1" applyFill="1" applyBorder="1" applyAlignment="1" applyProtection="1">
      <alignment horizontal="center"/>
      <protection/>
    </xf>
    <xf numFmtId="0" fontId="13" fillId="0" borderId="25" xfId="0" applyFont="1" applyBorder="1" applyAlignment="1" applyProtection="1" quotePrefix="1">
      <alignment/>
      <protection/>
    </xf>
    <xf numFmtId="39" fontId="0" fillId="32" borderId="0" xfId="60" applyNumberFormat="1">
      <alignment/>
      <protection/>
    </xf>
    <xf numFmtId="39" fontId="19" fillId="32" borderId="0" xfId="60" applyNumberFormat="1" applyFont="1">
      <alignment/>
      <protection/>
    </xf>
    <xf numFmtId="39" fontId="11" fillId="32" borderId="0" xfId="60" applyNumberFormat="1" applyFont="1">
      <alignment/>
      <protection/>
    </xf>
    <xf numFmtId="39" fontId="17" fillId="32" borderId="0" xfId="60" applyNumberFormat="1" applyFont="1">
      <alignment/>
      <protection/>
    </xf>
    <xf numFmtId="17" fontId="19" fillId="32" borderId="0" xfId="60" applyNumberFormat="1" applyFont="1" applyAlignment="1" applyProtection="1" quotePrefix="1">
      <alignment horizontal="left"/>
      <protection locked="0"/>
    </xf>
    <xf numFmtId="39" fontId="19" fillId="32" borderId="0" xfId="60" applyNumberFormat="1" applyFont="1" applyAlignment="1" applyProtection="1" quotePrefix="1">
      <alignment horizontal="left"/>
      <protection locked="0"/>
    </xf>
    <xf numFmtId="7" fontId="19" fillId="32" borderId="25" xfId="60" applyNumberFormat="1" applyFont="1" applyBorder="1" applyAlignment="1">
      <alignment horizontal="center"/>
      <protection/>
    </xf>
    <xf numFmtId="0" fontId="19" fillId="32" borderId="25" xfId="60" applyNumberFormat="1" applyFont="1" applyBorder="1" applyAlignment="1">
      <alignment horizontal="center"/>
      <protection/>
    </xf>
    <xf numFmtId="0" fontId="19" fillId="32" borderId="25" xfId="60" applyNumberFormat="1" applyFont="1" applyFill="1" applyBorder="1" applyAlignment="1">
      <alignment horizontal="center"/>
      <protection/>
    </xf>
    <xf numFmtId="7" fontId="17" fillId="32" borderId="0" xfId="60" applyNumberFormat="1" applyFont="1">
      <alignment/>
      <protection/>
    </xf>
    <xf numFmtId="39" fontId="19" fillId="32" borderId="14" xfId="60" applyNumberFormat="1" applyFont="1" applyBorder="1">
      <alignment/>
      <protection/>
    </xf>
    <xf numFmtId="39" fontId="11" fillId="32" borderId="14" xfId="60" applyNumberFormat="1" applyFont="1" applyBorder="1">
      <alignment/>
      <protection/>
    </xf>
    <xf numFmtId="39" fontId="11" fillId="32" borderId="15" xfId="60" applyNumberFormat="1" applyFont="1" applyBorder="1">
      <alignment/>
      <protection/>
    </xf>
    <xf numFmtId="39" fontId="11" fillId="32" borderId="14" xfId="60" applyNumberFormat="1" applyFont="1" applyBorder="1" applyProtection="1">
      <alignment/>
      <protection locked="0"/>
    </xf>
    <xf numFmtId="39" fontId="11" fillId="32" borderId="41" xfId="60" applyNumberFormat="1" applyFont="1" applyBorder="1" applyAlignment="1">
      <alignment horizontal="center"/>
      <protection/>
    </xf>
    <xf numFmtId="39" fontId="11" fillId="32" borderId="26" xfId="60" applyNumberFormat="1" applyFont="1" applyBorder="1">
      <alignment/>
      <protection/>
    </xf>
    <xf numFmtId="10" fontId="11" fillId="32" borderId="26" xfId="60" applyNumberFormat="1" applyFont="1" applyBorder="1">
      <alignment/>
      <protection/>
    </xf>
    <xf numFmtId="10" fontId="11" fillId="32" borderId="15" xfId="60" applyNumberFormat="1" applyFont="1" applyBorder="1">
      <alignment/>
      <protection/>
    </xf>
    <xf numFmtId="39" fontId="11" fillId="32" borderId="42" xfId="60" applyNumberFormat="1" applyFont="1" applyBorder="1">
      <alignment/>
      <protection/>
    </xf>
    <xf numFmtId="39" fontId="11" fillId="32" borderId="14" xfId="60" applyNumberFormat="1" applyFont="1" applyBorder="1" applyAlignment="1" quotePrefix="1">
      <alignment horizontal="left"/>
      <protection/>
    </xf>
    <xf numFmtId="39" fontId="11" fillId="32" borderId="29" xfId="60" applyNumberFormat="1" applyFont="1" applyBorder="1" applyProtection="1">
      <alignment/>
      <protection locked="0"/>
    </xf>
    <xf numFmtId="39" fontId="11" fillId="32" borderId="25" xfId="60" applyNumberFormat="1" applyFont="1" applyBorder="1">
      <alignment/>
      <protection/>
    </xf>
    <xf numFmtId="10" fontId="11" fillId="32" borderId="25" xfId="60" applyNumberFormat="1" applyFont="1" applyBorder="1">
      <alignment/>
      <protection/>
    </xf>
    <xf numFmtId="39" fontId="11" fillId="32" borderId="43" xfId="60" applyNumberFormat="1" applyFont="1" applyBorder="1">
      <alignment/>
      <protection/>
    </xf>
    <xf numFmtId="10" fontId="11" fillId="32" borderId="43" xfId="60" applyNumberFormat="1" applyFont="1" applyBorder="1">
      <alignment/>
      <protection/>
    </xf>
    <xf numFmtId="39" fontId="11" fillId="32" borderId="44" xfId="60" applyNumberFormat="1" applyFont="1" applyBorder="1" applyAlignment="1">
      <alignment horizontal="center"/>
      <protection/>
    </xf>
    <xf numFmtId="39" fontId="11" fillId="32" borderId="45" xfId="60" applyNumberFormat="1" applyFont="1" applyBorder="1">
      <alignment/>
      <protection/>
    </xf>
    <xf numFmtId="10" fontId="11" fillId="32" borderId="45" xfId="60" applyNumberFormat="1" applyFont="1" applyBorder="1">
      <alignment/>
      <protection/>
    </xf>
    <xf numFmtId="39" fontId="11" fillId="32" borderId="29" xfId="60" applyNumberFormat="1" applyFont="1" applyBorder="1">
      <alignment/>
      <protection/>
    </xf>
    <xf numFmtId="39" fontId="11" fillId="32" borderId="31" xfId="60" applyNumberFormat="1" applyFont="1" applyBorder="1">
      <alignment/>
      <protection/>
    </xf>
    <xf numFmtId="39" fontId="11" fillId="32" borderId="41" xfId="60" applyNumberFormat="1" applyFont="1" applyBorder="1">
      <alignment/>
      <protection/>
    </xf>
    <xf numFmtId="10" fontId="11" fillId="32" borderId="46" xfId="60" applyNumberFormat="1" applyFont="1" applyBorder="1">
      <alignment/>
      <protection/>
    </xf>
    <xf numFmtId="39" fontId="19" fillId="32" borderId="0" xfId="60" applyNumberFormat="1" applyFont="1" applyFill="1">
      <alignment/>
      <protection/>
    </xf>
    <xf numFmtId="39" fontId="19" fillId="32" borderId="0" xfId="60" applyNumberFormat="1" applyFont="1" applyProtection="1">
      <alignment/>
      <protection locked="0"/>
    </xf>
    <xf numFmtId="39" fontId="11" fillId="32" borderId="41" xfId="60" applyNumberFormat="1" applyFont="1" applyFill="1" applyBorder="1">
      <alignment/>
      <protection/>
    </xf>
    <xf numFmtId="10" fontId="11" fillId="32" borderId="31" xfId="60" applyNumberFormat="1" applyFont="1" applyBorder="1">
      <alignment/>
      <protection/>
    </xf>
    <xf numFmtId="39" fontId="11" fillId="32" borderId="14" xfId="60" applyNumberFormat="1" applyFont="1" applyBorder="1" applyAlignment="1">
      <alignment horizontal="left"/>
      <protection/>
    </xf>
    <xf numFmtId="39" fontId="11" fillId="32" borderId="13" xfId="60" applyNumberFormat="1" applyFont="1" applyBorder="1">
      <alignment/>
      <protection/>
    </xf>
    <xf numFmtId="39" fontId="11" fillId="32" borderId="47" xfId="60" applyNumberFormat="1" applyFont="1" applyBorder="1">
      <alignment/>
      <protection/>
    </xf>
    <xf numFmtId="39" fontId="11" fillId="32" borderId="46" xfId="60" applyNumberFormat="1" applyFont="1" applyBorder="1">
      <alignment/>
      <protection/>
    </xf>
    <xf numFmtId="10" fontId="11" fillId="32" borderId="40" xfId="60" applyNumberFormat="1" applyFont="1" applyBorder="1">
      <alignment/>
      <protection/>
    </xf>
    <xf numFmtId="39" fontId="11" fillId="32" borderId="48" xfId="60" applyNumberFormat="1" applyFont="1" applyBorder="1">
      <alignment/>
      <protection/>
    </xf>
    <xf numFmtId="10" fontId="11" fillId="32" borderId="42" xfId="60" applyNumberFormat="1" applyFont="1" applyBorder="1">
      <alignment/>
      <protection/>
    </xf>
    <xf numFmtId="39" fontId="19" fillId="32" borderId="14" xfId="60" applyNumberFormat="1" applyFont="1" applyBorder="1">
      <alignment/>
      <protection/>
    </xf>
    <xf numFmtId="39" fontId="19" fillId="32" borderId="14" xfId="60" applyNumberFormat="1" applyFont="1" applyBorder="1" applyAlignment="1" quotePrefix="1">
      <alignment horizontal="left"/>
      <protection/>
    </xf>
    <xf numFmtId="39" fontId="11" fillId="32" borderId="14" xfId="60" applyNumberFormat="1" applyFont="1" applyBorder="1" applyAlignment="1">
      <alignment horizontal="left"/>
      <protection/>
    </xf>
    <xf numFmtId="39" fontId="11" fillId="32" borderId="24" xfId="60" applyNumberFormat="1" applyFont="1" applyBorder="1">
      <alignment/>
      <protection/>
    </xf>
    <xf numFmtId="10" fontId="11" fillId="32" borderId="49" xfId="60" applyNumberFormat="1" applyFont="1" applyBorder="1">
      <alignment/>
      <protection/>
    </xf>
    <xf numFmtId="39" fontId="11" fillId="32" borderId="14" xfId="60" applyNumberFormat="1" applyFont="1" applyBorder="1" applyAlignment="1" quotePrefix="1">
      <alignment horizontal="left"/>
      <protection/>
    </xf>
    <xf numFmtId="39" fontId="11" fillId="32" borderId="14" xfId="60" applyNumberFormat="1" applyFont="1" applyBorder="1" quotePrefix="1">
      <alignment/>
      <protection/>
    </xf>
    <xf numFmtId="39" fontId="19" fillId="32" borderId="26" xfId="60" applyNumberFormat="1" applyFont="1" applyBorder="1">
      <alignment/>
      <protection/>
    </xf>
    <xf numFmtId="10" fontId="19" fillId="32" borderId="26" xfId="60" applyNumberFormat="1" applyFont="1" applyBorder="1">
      <alignment/>
      <protection/>
    </xf>
    <xf numFmtId="39" fontId="0" fillId="32" borderId="0" xfId="59" applyNumberFormat="1">
      <alignment/>
      <protection/>
    </xf>
    <xf numFmtId="39" fontId="19" fillId="32" borderId="0" xfId="59" applyNumberFormat="1" applyFont="1">
      <alignment/>
      <protection/>
    </xf>
    <xf numFmtId="39" fontId="11" fillId="32" borderId="0" xfId="59" applyNumberFormat="1" applyFont="1">
      <alignment/>
      <protection/>
    </xf>
    <xf numFmtId="39" fontId="17" fillId="32" borderId="0" xfId="59" applyNumberFormat="1" applyFont="1">
      <alignment/>
      <protection/>
    </xf>
    <xf numFmtId="17" fontId="19" fillId="32" borderId="0" xfId="59" applyNumberFormat="1" applyFont="1" applyAlignment="1" applyProtection="1" quotePrefix="1">
      <alignment horizontal="left"/>
      <protection locked="0"/>
    </xf>
    <xf numFmtId="39" fontId="19" fillId="32" borderId="0" xfId="59" applyNumberFormat="1" applyFont="1" applyProtection="1">
      <alignment/>
      <protection locked="0"/>
    </xf>
    <xf numFmtId="7" fontId="19" fillId="32" borderId="25" xfId="59" applyNumberFormat="1" applyFont="1" applyBorder="1" applyAlignment="1">
      <alignment horizontal="center"/>
      <protection/>
    </xf>
    <xf numFmtId="0" fontId="19" fillId="32" borderId="25" xfId="59" applyNumberFormat="1" applyFont="1" applyBorder="1" applyAlignment="1">
      <alignment horizontal="center"/>
      <protection/>
    </xf>
    <xf numFmtId="0" fontId="19" fillId="32" borderId="25" xfId="59" applyNumberFormat="1" applyFont="1" applyFill="1" applyBorder="1" applyAlignment="1">
      <alignment horizontal="center"/>
      <protection/>
    </xf>
    <xf numFmtId="7" fontId="17" fillId="32" borderId="0" xfId="59" applyNumberFormat="1" applyFont="1">
      <alignment/>
      <protection/>
    </xf>
    <xf numFmtId="39" fontId="19" fillId="32" borderId="14" xfId="59" applyNumberFormat="1" applyFont="1" applyBorder="1">
      <alignment/>
      <protection/>
    </xf>
    <xf numFmtId="39" fontId="11" fillId="32" borderId="14" xfId="59" applyNumberFormat="1" applyFont="1" applyBorder="1">
      <alignment/>
      <protection/>
    </xf>
    <xf numFmtId="39" fontId="11" fillId="32" borderId="15" xfId="59" applyNumberFormat="1" applyFont="1" applyBorder="1">
      <alignment/>
      <protection/>
    </xf>
    <xf numFmtId="39" fontId="11" fillId="32" borderId="14" xfId="59" applyNumberFormat="1" applyFont="1" applyBorder="1" applyProtection="1">
      <alignment/>
      <protection locked="0"/>
    </xf>
    <xf numFmtId="39" fontId="11" fillId="32" borderId="41" xfId="59" applyNumberFormat="1" applyFont="1" applyBorder="1" applyAlignment="1">
      <alignment horizontal="center"/>
      <protection/>
    </xf>
    <xf numFmtId="39" fontId="11" fillId="32" borderId="26" xfId="59" applyNumberFormat="1" applyFont="1" applyBorder="1">
      <alignment/>
      <protection/>
    </xf>
    <xf numFmtId="10" fontId="11" fillId="32" borderId="26" xfId="59" applyNumberFormat="1" applyFont="1" applyBorder="1">
      <alignment/>
      <protection/>
    </xf>
    <xf numFmtId="10" fontId="11" fillId="32" borderId="15" xfId="59" applyNumberFormat="1" applyFont="1" applyBorder="1">
      <alignment/>
      <protection/>
    </xf>
    <xf numFmtId="39" fontId="11" fillId="32" borderId="42" xfId="59" applyNumberFormat="1" applyFont="1" applyBorder="1">
      <alignment/>
      <protection/>
    </xf>
    <xf numFmtId="39" fontId="11" fillId="32" borderId="14" xfId="59" applyNumberFormat="1" applyFont="1" applyBorder="1" applyAlignment="1" quotePrefix="1">
      <alignment horizontal="left"/>
      <protection/>
    </xf>
    <xf numFmtId="39" fontId="11" fillId="32" borderId="29" xfId="59" applyNumberFormat="1" applyFont="1" applyBorder="1" applyProtection="1">
      <alignment/>
      <protection locked="0"/>
    </xf>
    <xf numFmtId="39" fontId="11" fillId="32" borderId="25" xfId="59" applyNumberFormat="1" applyFont="1" applyBorder="1">
      <alignment/>
      <protection/>
    </xf>
    <xf numFmtId="10" fontId="11" fillId="32" borderId="25" xfId="59" applyNumberFormat="1" applyFont="1" applyBorder="1">
      <alignment/>
      <protection/>
    </xf>
    <xf numFmtId="39" fontId="11" fillId="32" borderId="50" xfId="59" applyNumberFormat="1" applyFont="1" applyBorder="1" applyProtection="1">
      <alignment/>
      <protection locked="0"/>
    </xf>
    <xf numFmtId="39" fontId="11" fillId="32" borderId="43" xfId="59" applyNumberFormat="1" applyFont="1" applyBorder="1">
      <alignment/>
      <protection/>
    </xf>
    <xf numFmtId="10" fontId="11" fillId="32" borderId="43" xfId="59" applyNumberFormat="1" applyFont="1" applyBorder="1">
      <alignment/>
      <protection/>
    </xf>
    <xf numFmtId="39" fontId="11" fillId="32" borderId="44" xfId="59" applyNumberFormat="1" applyFont="1" applyBorder="1" applyAlignment="1">
      <alignment horizontal="center"/>
      <protection/>
    </xf>
    <xf numFmtId="39" fontId="11" fillId="32" borderId="45" xfId="59" applyNumberFormat="1" applyFont="1" applyBorder="1">
      <alignment/>
      <protection/>
    </xf>
    <xf numFmtId="10" fontId="11" fillId="32" borderId="45" xfId="59" applyNumberFormat="1" applyFont="1" applyBorder="1">
      <alignment/>
      <protection/>
    </xf>
    <xf numFmtId="39" fontId="11" fillId="32" borderId="29" xfId="59" applyNumberFormat="1" applyFont="1" applyBorder="1">
      <alignment/>
      <protection/>
    </xf>
    <xf numFmtId="39" fontId="11" fillId="32" borderId="31" xfId="59" applyNumberFormat="1" applyFont="1" applyBorder="1">
      <alignment/>
      <protection/>
    </xf>
    <xf numFmtId="39" fontId="11" fillId="32" borderId="41" xfId="59" applyNumberFormat="1" applyFont="1" applyBorder="1">
      <alignment/>
      <protection/>
    </xf>
    <xf numFmtId="10" fontId="11" fillId="32" borderId="46" xfId="59" applyNumberFormat="1" applyFont="1" applyBorder="1">
      <alignment/>
      <protection/>
    </xf>
    <xf numFmtId="39" fontId="19" fillId="32" borderId="0" xfId="59" applyNumberFormat="1" applyFont="1" applyFill="1">
      <alignment/>
      <protection/>
    </xf>
    <xf numFmtId="39" fontId="11" fillId="32" borderId="41" xfId="59" applyNumberFormat="1" applyFont="1" applyFill="1" applyBorder="1">
      <alignment/>
      <protection/>
    </xf>
    <xf numFmtId="10" fontId="11" fillId="32" borderId="31" xfId="59" applyNumberFormat="1" applyFont="1" applyBorder="1">
      <alignment/>
      <protection/>
    </xf>
    <xf numFmtId="39" fontId="11" fillId="32" borderId="14" xfId="59" applyNumberFormat="1" applyFont="1" applyBorder="1" applyAlignment="1">
      <alignment horizontal="left"/>
      <protection/>
    </xf>
    <xf numFmtId="39" fontId="11" fillId="32" borderId="13" xfId="59" applyNumberFormat="1" applyFont="1" applyBorder="1">
      <alignment/>
      <protection/>
    </xf>
    <xf numFmtId="39" fontId="11" fillId="32" borderId="47" xfId="59" applyNumberFormat="1" applyFont="1" applyBorder="1">
      <alignment/>
      <protection/>
    </xf>
    <xf numFmtId="39" fontId="11" fillId="32" borderId="46" xfId="59" applyNumberFormat="1" applyFont="1" applyBorder="1">
      <alignment/>
      <protection/>
    </xf>
    <xf numFmtId="10" fontId="11" fillId="32" borderId="40" xfId="59" applyNumberFormat="1" applyFont="1" applyBorder="1">
      <alignment/>
      <protection/>
    </xf>
    <xf numFmtId="39" fontId="11" fillId="32" borderId="48" xfId="59" applyNumberFormat="1" applyFont="1" applyBorder="1">
      <alignment/>
      <protection/>
    </xf>
    <xf numFmtId="10" fontId="11" fillId="32" borderId="42" xfId="59" applyNumberFormat="1" applyFont="1" applyBorder="1">
      <alignment/>
      <protection/>
    </xf>
    <xf numFmtId="39" fontId="19" fillId="32" borderId="14" xfId="59" applyNumberFormat="1" applyFont="1" applyBorder="1">
      <alignment/>
      <protection/>
    </xf>
    <xf numFmtId="39" fontId="19" fillId="32" borderId="14" xfId="59" applyNumberFormat="1" applyFont="1" applyBorder="1" applyAlignment="1" quotePrefix="1">
      <alignment horizontal="left"/>
      <protection/>
    </xf>
    <xf numFmtId="39" fontId="11" fillId="32" borderId="14" xfId="59" applyNumberFormat="1" applyFont="1" applyBorder="1" applyAlignment="1">
      <alignment horizontal="left"/>
      <protection/>
    </xf>
    <xf numFmtId="39" fontId="11" fillId="32" borderId="14" xfId="59" applyNumberFormat="1" applyFont="1" applyBorder="1" applyAlignment="1" quotePrefix="1">
      <alignment horizontal="left"/>
      <protection/>
    </xf>
    <xf numFmtId="39" fontId="11" fillId="32" borderId="14" xfId="59" applyNumberFormat="1" applyFont="1" applyBorder="1" quotePrefix="1">
      <alignment/>
      <protection/>
    </xf>
    <xf numFmtId="39" fontId="19" fillId="32" borderId="26" xfId="59" applyNumberFormat="1" applyFont="1" applyBorder="1">
      <alignment/>
      <protection/>
    </xf>
    <xf numFmtId="10" fontId="19" fillId="32" borderId="26" xfId="59" applyNumberFormat="1" applyFont="1" applyBorder="1">
      <alignment/>
      <protection/>
    </xf>
    <xf numFmtId="0" fontId="0" fillId="32" borderId="0" xfId="58" applyNumberFormat="1">
      <alignment/>
      <protection/>
    </xf>
    <xf numFmtId="0" fontId="20" fillId="32" borderId="0" xfId="58" applyNumberFormat="1" applyFont="1">
      <alignment/>
      <protection/>
    </xf>
    <xf numFmtId="0" fontId="11" fillId="32" borderId="0" xfId="58" applyNumberFormat="1" applyFont="1">
      <alignment/>
      <protection/>
    </xf>
    <xf numFmtId="0" fontId="19" fillId="32" borderId="0" xfId="58" applyNumberFormat="1" applyFont="1">
      <alignment/>
      <protection/>
    </xf>
    <xf numFmtId="0" fontId="17" fillId="32" borderId="0" xfId="58" applyNumberFormat="1" applyFont="1">
      <alignment/>
      <protection/>
    </xf>
    <xf numFmtId="0" fontId="19" fillId="32" borderId="0" xfId="58" applyNumberFormat="1" applyFont="1" applyAlignment="1" applyProtection="1" quotePrefix="1">
      <alignment horizontal="left"/>
      <protection locked="0"/>
    </xf>
    <xf numFmtId="0" fontId="11" fillId="32" borderId="0" xfId="58" applyNumberFormat="1" applyFont="1" applyFill="1">
      <alignment/>
      <protection/>
    </xf>
    <xf numFmtId="0" fontId="19" fillId="32" borderId="25" xfId="58" applyNumberFormat="1" applyFont="1" applyBorder="1">
      <alignment/>
      <protection/>
    </xf>
    <xf numFmtId="0" fontId="19" fillId="32" borderId="25" xfId="58" applyNumberFormat="1" applyFont="1" applyBorder="1" applyAlignment="1" applyProtection="1">
      <alignment horizontal="center"/>
      <protection locked="0"/>
    </xf>
    <xf numFmtId="0" fontId="19" fillId="32" borderId="25" xfId="58" applyNumberFormat="1" applyFont="1" applyFill="1" applyBorder="1" applyAlignment="1" applyProtection="1">
      <alignment horizontal="center"/>
      <protection locked="0"/>
    </xf>
    <xf numFmtId="0" fontId="19" fillId="32" borderId="25" xfId="58" applyNumberFormat="1" applyFont="1" applyBorder="1" applyAlignment="1" applyProtection="1" quotePrefix="1">
      <alignment horizontal="center"/>
      <protection locked="0"/>
    </xf>
    <xf numFmtId="0" fontId="19" fillId="32" borderId="25" xfId="58" applyNumberFormat="1" applyFont="1" applyFill="1" applyBorder="1" applyAlignment="1" applyProtection="1" quotePrefix="1">
      <alignment horizontal="center"/>
      <protection locked="0"/>
    </xf>
    <xf numFmtId="0" fontId="11" fillId="32" borderId="25" xfId="58" applyNumberFormat="1" applyFont="1" applyBorder="1">
      <alignment/>
      <protection/>
    </xf>
    <xf numFmtId="0" fontId="11" fillId="32" borderId="29" xfId="58" applyNumberFormat="1" applyFont="1" applyBorder="1">
      <alignment/>
      <protection/>
    </xf>
    <xf numFmtId="39" fontId="11" fillId="32" borderId="25" xfId="58" applyNumberFormat="1" applyFont="1" applyFill="1" applyBorder="1">
      <alignment/>
      <protection/>
    </xf>
    <xf numFmtId="39" fontId="11" fillId="32" borderId="25" xfId="58" applyNumberFormat="1" applyFont="1" applyBorder="1">
      <alignment/>
      <protection/>
    </xf>
    <xf numFmtId="10" fontId="11" fillId="32" borderId="25" xfId="58" applyNumberFormat="1" applyFont="1" applyBorder="1">
      <alignment/>
      <protection/>
    </xf>
    <xf numFmtId="10" fontId="11" fillId="32" borderId="25" xfId="58" applyNumberFormat="1" applyFont="1" applyFill="1" applyBorder="1">
      <alignment/>
      <protection/>
    </xf>
    <xf numFmtId="39" fontId="11" fillId="32" borderId="25" xfId="58" applyNumberFormat="1" applyFont="1" applyBorder="1" applyProtection="1">
      <alignment/>
      <protection locked="0"/>
    </xf>
    <xf numFmtId="0" fontId="11" fillId="32" borderId="29" xfId="58" applyNumberFormat="1" applyFont="1" applyBorder="1" applyAlignment="1" quotePrefix="1">
      <alignment horizontal="left"/>
      <protection/>
    </xf>
    <xf numFmtId="0" fontId="11" fillId="32" borderId="32" xfId="58" applyNumberFormat="1" applyFont="1" applyBorder="1">
      <alignment/>
      <protection/>
    </xf>
    <xf numFmtId="39" fontId="19" fillId="32" borderId="41" xfId="58" applyNumberFormat="1" applyFont="1" applyBorder="1">
      <alignment/>
      <protection/>
    </xf>
    <xf numFmtId="39" fontId="19" fillId="32" borderId="26" xfId="58" applyNumberFormat="1" applyFont="1" applyBorder="1">
      <alignment/>
      <protection/>
    </xf>
    <xf numFmtId="10" fontId="19" fillId="32" borderId="26" xfId="58" applyNumberFormat="1" applyFont="1" applyBorder="1">
      <alignment/>
      <protection/>
    </xf>
    <xf numFmtId="10" fontId="19" fillId="32" borderId="26" xfId="58" applyNumberFormat="1" applyFont="1" applyFill="1" applyBorder="1">
      <alignment/>
      <protection/>
    </xf>
    <xf numFmtId="10" fontId="11" fillId="32" borderId="25" xfId="58" applyNumberFormat="1" applyFont="1" applyBorder="1" applyAlignment="1">
      <alignment horizontal="right"/>
      <protection/>
    </xf>
    <xf numFmtId="10" fontId="11" fillId="32" borderId="25" xfId="58" applyNumberFormat="1" applyFont="1" applyFill="1" applyBorder="1" applyAlignment="1">
      <alignment horizontal="right"/>
      <protection/>
    </xf>
    <xf numFmtId="0" fontId="0" fillId="32" borderId="0" xfId="58" applyNumberFormat="1" applyProtection="1">
      <alignment/>
      <protection locked="0"/>
    </xf>
    <xf numFmtId="0" fontId="0" fillId="32" borderId="0" xfId="57" applyNumberFormat="1">
      <alignment/>
      <protection/>
    </xf>
    <xf numFmtId="0" fontId="20" fillId="32" borderId="0" xfId="57" applyNumberFormat="1" applyFont="1">
      <alignment/>
      <protection/>
    </xf>
    <xf numFmtId="0" fontId="11" fillId="32" borderId="0" xfId="57" applyNumberFormat="1" applyFont="1">
      <alignment/>
      <protection/>
    </xf>
    <xf numFmtId="0" fontId="19" fillId="32" borderId="0" xfId="57" applyNumberFormat="1" applyFont="1">
      <alignment/>
      <protection/>
    </xf>
    <xf numFmtId="0" fontId="17" fillId="32" borderId="0" xfId="57" applyNumberFormat="1" applyFont="1">
      <alignment/>
      <protection/>
    </xf>
    <xf numFmtId="175" fontId="19" fillId="32" borderId="0" xfId="57" applyNumberFormat="1" applyFont="1" applyAlignment="1" applyProtection="1">
      <alignment horizontal="left"/>
      <protection locked="0"/>
    </xf>
    <xf numFmtId="0" fontId="11" fillId="32" borderId="0" xfId="57" applyNumberFormat="1" applyFont="1" applyFill="1">
      <alignment/>
      <protection/>
    </xf>
    <xf numFmtId="0" fontId="19" fillId="32" borderId="25" xfId="57" applyNumberFormat="1" applyFont="1" applyBorder="1">
      <alignment/>
      <protection/>
    </xf>
    <xf numFmtId="0" fontId="19" fillId="32" borderId="25" xfId="57" applyNumberFormat="1" applyFont="1" applyBorder="1" applyAlignment="1" applyProtection="1">
      <alignment horizontal="center"/>
      <protection locked="0"/>
    </xf>
    <xf numFmtId="0" fontId="19" fillId="32" borderId="25" xfId="57" applyNumberFormat="1" applyFont="1" applyFill="1" applyBorder="1" applyAlignment="1" applyProtection="1">
      <alignment horizontal="center"/>
      <protection locked="0"/>
    </xf>
    <xf numFmtId="0" fontId="19" fillId="32" borderId="25" xfId="57" applyNumberFormat="1" applyFont="1" applyBorder="1" applyAlignment="1" applyProtection="1" quotePrefix="1">
      <alignment horizontal="center"/>
      <protection locked="0"/>
    </xf>
    <xf numFmtId="0" fontId="19" fillId="32" borderId="25" xfId="57" applyNumberFormat="1" applyFont="1" applyFill="1" applyBorder="1" applyAlignment="1" applyProtection="1" quotePrefix="1">
      <alignment horizontal="center"/>
      <protection locked="0"/>
    </xf>
    <xf numFmtId="0" fontId="11" fillId="32" borderId="25" xfId="57" applyNumberFormat="1" applyFont="1" applyBorder="1">
      <alignment/>
      <protection/>
    </xf>
    <xf numFmtId="0" fontId="11" fillId="32" borderId="29" xfId="57" applyNumberFormat="1" applyFont="1" applyBorder="1">
      <alignment/>
      <protection/>
    </xf>
    <xf numFmtId="39" fontId="11" fillId="32" borderId="25" xfId="57" applyNumberFormat="1" applyFont="1" applyFill="1" applyBorder="1">
      <alignment/>
      <protection/>
    </xf>
    <xf numFmtId="39" fontId="11" fillId="32" borderId="25" xfId="57" applyNumberFormat="1" applyFont="1" applyBorder="1">
      <alignment/>
      <protection/>
    </xf>
    <xf numFmtId="10" fontId="11" fillId="32" borderId="25" xfId="57" applyNumberFormat="1" applyFont="1" applyBorder="1">
      <alignment/>
      <protection/>
    </xf>
    <xf numFmtId="10" fontId="11" fillId="32" borderId="25" xfId="57" applyNumberFormat="1" applyFont="1" applyFill="1" applyBorder="1">
      <alignment/>
      <protection/>
    </xf>
    <xf numFmtId="39" fontId="11" fillId="32" borderId="25" xfId="57" applyNumberFormat="1" applyFont="1" applyBorder="1" applyProtection="1">
      <alignment/>
      <protection locked="0"/>
    </xf>
    <xf numFmtId="0" fontId="11" fillId="32" borderId="29" xfId="57" applyNumberFormat="1" applyFont="1" applyBorder="1" applyAlignment="1" quotePrefix="1">
      <alignment horizontal="left"/>
      <protection/>
    </xf>
    <xf numFmtId="0" fontId="11" fillId="32" borderId="32" xfId="57" applyNumberFormat="1" applyFont="1" applyBorder="1">
      <alignment/>
      <protection/>
    </xf>
    <xf numFmtId="39" fontId="19" fillId="32" borderId="41" xfId="57" applyNumberFormat="1" applyFont="1" applyBorder="1">
      <alignment/>
      <protection/>
    </xf>
    <xf numFmtId="39" fontId="19" fillId="32" borderId="26" xfId="57" applyNumberFormat="1" applyFont="1" applyBorder="1">
      <alignment/>
      <protection/>
    </xf>
    <xf numFmtId="10" fontId="19" fillId="32" borderId="26" xfId="57" applyNumberFormat="1" applyFont="1" applyBorder="1">
      <alignment/>
      <protection/>
    </xf>
    <xf numFmtId="10" fontId="19" fillId="32" borderId="26" xfId="57" applyNumberFormat="1" applyFont="1" applyFill="1" applyBorder="1">
      <alignment/>
      <protection/>
    </xf>
    <xf numFmtId="10" fontId="11" fillId="32" borderId="25" xfId="57" applyNumberFormat="1" applyFont="1" applyBorder="1" applyAlignment="1">
      <alignment horizontal="right"/>
      <protection/>
    </xf>
    <xf numFmtId="10" fontId="11" fillId="32" borderId="25" xfId="57" applyNumberFormat="1" applyFont="1" applyFill="1" applyBorder="1" applyAlignment="1">
      <alignment horizontal="right"/>
      <protection/>
    </xf>
    <xf numFmtId="0" fontId="0" fillId="32" borderId="0" xfId="57" applyNumberFormat="1" applyProtection="1">
      <alignment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01-0810" xfId="57"/>
    <cellStyle name="Normal_P02-0810" xfId="58"/>
    <cellStyle name="Normal_P03-0810" xfId="59"/>
    <cellStyle name="Normal_P06-0810" xfId="60"/>
    <cellStyle name="Normal_P11-0810" xfId="61"/>
    <cellStyle name="Normal_p15-0810" xfId="62"/>
    <cellStyle name="Normal_p16-0810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1562100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133350"/>
          <a:ext cx="1295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1562100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33350"/>
          <a:ext cx="1295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showOutlineSymbols="0" zoomScale="87" zoomScaleNormal="87" zoomScalePageLayoutView="0" workbookViewId="0" topLeftCell="A1">
      <selection activeCell="D12" sqref="D12"/>
    </sheetView>
  </sheetViews>
  <sheetFormatPr defaultColWidth="25.7109375" defaultRowHeight="19.5" customHeight="1"/>
  <cols>
    <col min="1" max="1" width="31.28125" style="343" customWidth="1"/>
    <col min="2" max="2" width="25.7109375" style="343" customWidth="1"/>
    <col min="3" max="3" width="23.421875" style="343" customWidth="1"/>
    <col min="4" max="4" width="23.7109375" style="343" customWidth="1"/>
    <col min="5" max="5" width="25.7109375" style="343" customWidth="1"/>
    <col min="6" max="6" width="15.7109375" style="343" customWidth="1"/>
    <col min="7" max="7" width="25.7109375" style="343" customWidth="1"/>
    <col min="8" max="8" width="13.7109375" style="343" customWidth="1"/>
    <col min="9" max="16384" width="25.7109375" style="343" customWidth="1"/>
  </cols>
  <sheetData>
    <row r="1" ht="19.5" customHeight="1">
      <c r="A1" s="343" t="s">
        <v>435</v>
      </c>
    </row>
    <row r="2" ht="19.5" customHeight="1">
      <c r="C2" s="343" t="s">
        <v>102</v>
      </c>
    </row>
    <row r="3" spans="3:4" ht="19.5" customHeight="1">
      <c r="C3" s="343" t="s">
        <v>102</v>
      </c>
      <c r="D3" s="343" t="s">
        <v>102</v>
      </c>
    </row>
    <row r="4" ht="19.5" customHeight="1">
      <c r="C4" s="343" t="s">
        <v>102</v>
      </c>
    </row>
    <row r="7" spans="1:9" ht="19.5" customHeight="1">
      <c r="A7" s="344" t="s">
        <v>435</v>
      </c>
      <c r="B7" s="345" t="s">
        <v>435</v>
      </c>
      <c r="C7" s="346" t="s">
        <v>436</v>
      </c>
      <c r="D7" s="346"/>
      <c r="E7" s="346"/>
      <c r="F7" s="345"/>
      <c r="G7" s="345"/>
      <c r="H7" s="345"/>
      <c r="I7" s="347"/>
    </row>
    <row r="8" spans="1:9" ht="19.5" customHeight="1">
      <c r="A8" s="343" t="s">
        <v>435</v>
      </c>
      <c r="B8" s="345"/>
      <c r="C8" s="346" t="s">
        <v>437</v>
      </c>
      <c r="D8" s="346"/>
      <c r="E8" s="346"/>
      <c r="F8" s="345"/>
      <c r="G8" s="345"/>
      <c r="H8" s="345"/>
      <c r="I8" s="347"/>
    </row>
    <row r="9" spans="1:10" ht="19.5" customHeight="1">
      <c r="A9" s="348">
        <v>40421</v>
      </c>
      <c r="B9" s="345" t="s">
        <v>435</v>
      </c>
      <c r="C9" s="346"/>
      <c r="D9" s="346" t="s">
        <v>439</v>
      </c>
      <c r="E9" s="346"/>
      <c r="F9" s="345"/>
      <c r="G9" s="345"/>
      <c r="H9" s="346" t="s">
        <v>471</v>
      </c>
      <c r="I9" s="347"/>
      <c r="J9" s="343" t="s">
        <v>102</v>
      </c>
    </row>
    <row r="10" spans="1:9" ht="19.5" customHeight="1">
      <c r="A10" s="345" t="s">
        <v>435</v>
      </c>
      <c r="B10" s="345"/>
      <c r="C10" s="345"/>
      <c r="D10" s="349"/>
      <c r="E10" s="345"/>
      <c r="F10" s="345"/>
      <c r="G10" s="345"/>
      <c r="H10" s="345"/>
      <c r="I10" s="347"/>
    </row>
    <row r="11" spans="1:9" ht="19.5" customHeight="1">
      <c r="A11" s="350" t="s">
        <v>104</v>
      </c>
      <c r="B11" s="351">
        <v>2008</v>
      </c>
      <c r="C11" s="351">
        <v>2009</v>
      </c>
      <c r="D11" s="352">
        <v>2010</v>
      </c>
      <c r="E11" s="353" t="s">
        <v>441</v>
      </c>
      <c r="F11" s="351" t="s">
        <v>442</v>
      </c>
      <c r="G11" s="354" t="s">
        <v>443</v>
      </c>
      <c r="H11" s="352" t="s">
        <v>442</v>
      </c>
      <c r="I11" s="347"/>
    </row>
    <row r="12" spans="1:8" ht="19.5" customHeight="1">
      <c r="A12" s="356" t="s">
        <v>444</v>
      </c>
      <c r="B12" s="357">
        <v>9720061.87</v>
      </c>
      <c r="C12" s="357">
        <v>16102343.61</v>
      </c>
      <c r="D12" s="357">
        <v>-5014108.38</v>
      </c>
      <c r="E12" s="358">
        <v>6382281.74</v>
      </c>
      <c r="F12" s="359">
        <v>0.6566091682706543</v>
      </c>
      <c r="G12" s="357">
        <v>-21116451.99</v>
      </c>
      <c r="H12" s="360">
        <v>-1.311389975362723</v>
      </c>
    </row>
    <row r="13" spans="1:8" ht="19.5" customHeight="1">
      <c r="A13" s="356" t="s">
        <v>445</v>
      </c>
      <c r="B13" s="357">
        <v>5822379.92</v>
      </c>
      <c r="C13" s="357">
        <v>4777321.26</v>
      </c>
      <c r="D13" s="357">
        <v>16536379.81</v>
      </c>
      <c r="E13" s="358">
        <v>-1045058.66</v>
      </c>
      <c r="F13" s="359">
        <v>-0.17948994644100796</v>
      </c>
      <c r="G13" s="357">
        <v>11759058.55</v>
      </c>
      <c r="H13" s="360">
        <v>2.4614334917053498</v>
      </c>
    </row>
    <row r="14" spans="1:8" ht="19.5" customHeight="1">
      <c r="A14" s="356" t="s">
        <v>446</v>
      </c>
      <c r="B14" s="357">
        <v>1496844.61</v>
      </c>
      <c r="C14" s="357">
        <v>731472.46</v>
      </c>
      <c r="D14" s="357">
        <v>1533811.53</v>
      </c>
      <c r="E14" s="358">
        <v>-765372.15</v>
      </c>
      <c r="F14" s="359">
        <v>-0.5113237171625985</v>
      </c>
      <c r="G14" s="357">
        <v>802339.07</v>
      </c>
      <c r="H14" s="360">
        <v>1.0968821300531262</v>
      </c>
    </row>
    <row r="15" spans="1:8" ht="19.5" customHeight="1">
      <c r="A15" s="362" t="s">
        <v>447</v>
      </c>
      <c r="B15" s="357">
        <v>8308695.44</v>
      </c>
      <c r="C15" s="357">
        <v>5629006.12</v>
      </c>
      <c r="D15" s="357">
        <v>6978224.43</v>
      </c>
      <c r="E15" s="358">
        <v>-2679689.32</v>
      </c>
      <c r="F15" s="359">
        <v>-0.32251625292453856</v>
      </c>
      <c r="G15" s="357">
        <v>1349218.31</v>
      </c>
      <c r="H15" s="360">
        <v>0.2396903256520175</v>
      </c>
    </row>
    <row r="16" spans="1:8" ht="19.5" customHeight="1">
      <c r="A16" s="356" t="s">
        <v>448</v>
      </c>
      <c r="B16" s="357">
        <v>49549650.29</v>
      </c>
      <c r="C16" s="357">
        <v>56795737.18</v>
      </c>
      <c r="D16" s="357">
        <v>55991811.29</v>
      </c>
      <c r="E16" s="358">
        <v>7246086.890000001</v>
      </c>
      <c r="F16" s="359">
        <v>0.14623891082158433</v>
      </c>
      <c r="G16" s="357">
        <v>-803925.8900000006</v>
      </c>
      <c r="H16" s="360">
        <v>-0.0141546871282286</v>
      </c>
    </row>
    <row r="17" spans="1:8" ht="19.5" customHeight="1">
      <c r="A17" s="356" t="s">
        <v>449</v>
      </c>
      <c r="B17" s="357">
        <v>5242546.68</v>
      </c>
      <c r="C17" s="357">
        <v>5642771.04</v>
      </c>
      <c r="D17" s="357">
        <v>5307467.45</v>
      </c>
      <c r="E17" s="358">
        <v>400224.36</v>
      </c>
      <c r="F17" s="359">
        <v>0.07634159205998722</v>
      </c>
      <c r="G17" s="357">
        <v>-335303.59</v>
      </c>
      <c r="H17" s="360">
        <v>-0.059421796068479124</v>
      </c>
    </row>
    <row r="18" spans="1:8" ht="19.5" customHeight="1">
      <c r="A18" s="356" t="s">
        <v>450</v>
      </c>
      <c r="B18" s="357">
        <v>24817201.76</v>
      </c>
      <c r="C18" s="357">
        <v>24811419.2</v>
      </c>
      <c r="D18" s="357">
        <v>26120264.48</v>
      </c>
      <c r="E18" s="358">
        <v>-5782.560000002384</v>
      </c>
      <c r="F18" s="359">
        <v>-0.0002330061243779155</v>
      </c>
      <c r="G18" s="357">
        <v>1308845.28</v>
      </c>
      <c r="H18" s="360">
        <v>0.052751729735798475</v>
      </c>
    </row>
    <row r="19" spans="1:8" ht="19.5" customHeight="1">
      <c r="A19" s="356" t="s">
        <v>451</v>
      </c>
      <c r="B19" s="357">
        <v>1689989.18</v>
      </c>
      <c r="C19" s="357">
        <v>1795490.16</v>
      </c>
      <c r="D19" s="357">
        <v>1545217.34</v>
      </c>
      <c r="E19" s="358">
        <v>105500.98</v>
      </c>
      <c r="F19" s="359">
        <v>0.06242701506526804</v>
      </c>
      <c r="G19" s="357">
        <v>-250272.82</v>
      </c>
      <c r="H19" s="360">
        <v>-0.1393896917819922</v>
      </c>
    </row>
    <row r="20" spans="1:8" ht="19.5" customHeight="1">
      <c r="A20" s="355" t="s">
        <v>452</v>
      </c>
      <c r="B20" s="357">
        <v>18960467.689999998</v>
      </c>
      <c r="C20" s="357">
        <v>18575976.759999998</v>
      </c>
      <c r="D20" s="357">
        <v>20188037.630000003</v>
      </c>
      <c r="E20" s="358">
        <v>-384490.93</v>
      </c>
      <c r="F20" s="359">
        <v>-0.020278557274343256</v>
      </c>
      <c r="G20" s="357">
        <v>1612060.87</v>
      </c>
      <c r="H20" s="360">
        <v>0.08678202448397146</v>
      </c>
    </row>
    <row r="21" spans="1:8" ht="19.5" customHeight="1">
      <c r="A21" s="356" t="s">
        <v>453</v>
      </c>
      <c r="B21" s="357">
        <v>922993.02</v>
      </c>
      <c r="C21" s="357">
        <v>878643.9</v>
      </c>
      <c r="D21" s="357">
        <v>960543.51</v>
      </c>
      <c r="E21" s="358">
        <v>-44349.12</v>
      </c>
      <c r="F21" s="359">
        <v>-0.04804924743634572</v>
      </c>
      <c r="G21" s="357">
        <v>81899.61</v>
      </c>
      <c r="H21" s="360">
        <v>0.09321137949059907</v>
      </c>
    </row>
    <row r="22" spans="1:8" ht="19.5" customHeight="1">
      <c r="A22" s="355" t="s">
        <v>454</v>
      </c>
      <c r="B22" s="357">
        <v>4400259.48</v>
      </c>
      <c r="C22" s="357">
        <v>4524403.22</v>
      </c>
      <c r="D22" s="357">
        <v>4602069.59</v>
      </c>
      <c r="E22" s="358">
        <v>124143.73999999929</v>
      </c>
      <c r="F22" s="359">
        <v>0.0282128225765448</v>
      </c>
      <c r="G22" s="357">
        <v>77666.37000000011</v>
      </c>
      <c r="H22" s="360">
        <v>0.01716610262690073</v>
      </c>
    </row>
    <row r="23" spans="1:8" ht="19.5" customHeight="1">
      <c r="A23" s="356" t="s">
        <v>455</v>
      </c>
      <c r="B23" s="357">
        <v>1869179.83</v>
      </c>
      <c r="C23" s="357">
        <v>1278734.8</v>
      </c>
      <c r="D23" s="357">
        <v>13867985.84</v>
      </c>
      <c r="E23" s="358">
        <v>-590445.03</v>
      </c>
      <c r="F23" s="359">
        <v>-0.31588455028428164</v>
      </c>
      <c r="G23" s="357">
        <v>12589251.04</v>
      </c>
      <c r="H23" s="360">
        <v>9.845083624845433</v>
      </c>
    </row>
    <row r="24" spans="1:8" ht="19.5" customHeight="1">
      <c r="A24" s="356" t="s">
        <v>456</v>
      </c>
      <c r="B24" s="357">
        <v>16655228.37</v>
      </c>
      <c r="C24" s="357">
        <v>16197328.4</v>
      </c>
      <c r="D24" s="357">
        <v>13756520.29</v>
      </c>
      <c r="E24" s="358">
        <v>-457899.9699999988</v>
      </c>
      <c r="F24" s="359">
        <v>-0.027492866493790312</v>
      </c>
      <c r="G24" s="357">
        <v>-2440808.11</v>
      </c>
      <c r="H24" s="360">
        <v>-0.15069201844422697</v>
      </c>
    </row>
    <row r="25" spans="1:8" ht="19.5" customHeight="1">
      <c r="A25" s="356" t="s">
        <v>457</v>
      </c>
      <c r="B25" s="357">
        <v>18758490.5</v>
      </c>
      <c r="C25" s="357">
        <v>12701124.52</v>
      </c>
      <c r="D25" s="357">
        <v>9189283.04</v>
      </c>
      <c r="E25" s="358">
        <v>-6057365.98</v>
      </c>
      <c r="F25" s="359">
        <v>-0.32291329518225365</v>
      </c>
      <c r="G25" s="357">
        <v>-3511841.48</v>
      </c>
      <c r="H25" s="360">
        <v>-0.27649846865685246</v>
      </c>
    </row>
    <row r="26" spans="1:8" ht="19.5" customHeight="1">
      <c r="A26" s="363" t="s">
        <v>458</v>
      </c>
      <c r="B26" s="357">
        <v>22011619.08</v>
      </c>
      <c r="C26" s="357">
        <v>24014435.43</v>
      </c>
      <c r="D26" s="357">
        <v>26498171.6</v>
      </c>
      <c r="E26" s="358">
        <v>2002816.35</v>
      </c>
      <c r="F26" s="359">
        <v>0.09098905186033238</v>
      </c>
      <c r="G26" s="357">
        <v>2483736.17</v>
      </c>
      <c r="H26" s="360">
        <v>0.10342679832053008</v>
      </c>
    </row>
    <row r="27" spans="1:8" ht="19.5" customHeight="1">
      <c r="A27" s="356" t="s">
        <v>459</v>
      </c>
      <c r="B27" s="357">
        <v>3391483.25</v>
      </c>
      <c r="C27" s="357">
        <v>3477130.25</v>
      </c>
      <c r="D27" s="357">
        <v>3426983.24</v>
      </c>
      <c r="E27" s="358">
        <v>85647</v>
      </c>
      <c r="F27" s="359">
        <v>0.02525355240955414</v>
      </c>
      <c r="G27" s="357">
        <v>-50147.00999999978</v>
      </c>
      <c r="H27" s="360">
        <v>-0.014421953275980897</v>
      </c>
    </row>
    <row r="28" spans="1:8" ht="19.5" customHeight="1">
      <c r="A28" s="356" t="s">
        <v>460</v>
      </c>
      <c r="B28" s="357">
        <v>564579666.29</v>
      </c>
      <c r="C28" s="357">
        <v>518249303.43</v>
      </c>
      <c r="D28" s="357">
        <v>535126694.44</v>
      </c>
      <c r="E28" s="358">
        <v>-46330362.859999955</v>
      </c>
      <c r="F28" s="359">
        <v>-0.0820616923107572</v>
      </c>
      <c r="G28" s="357">
        <v>16877391.00999999</v>
      </c>
      <c r="H28" s="360">
        <v>0.0325661624594535</v>
      </c>
    </row>
    <row r="29" spans="1:8" ht="19.5" customHeight="1">
      <c r="A29" s="356" t="s">
        <v>461</v>
      </c>
      <c r="B29" s="357">
        <v>12517536.73</v>
      </c>
      <c r="C29" s="357">
        <v>11018426.889999999</v>
      </c>
      <c r="D29" s="357">
        <v>12410081.66</v>
      </c>
      <c r="E29" s="358">
        <v>-1499109.84</v>
      </c>
      <c r="F29" s="359">
        <v>-0.11976077021664962</v>
      </c>
      <c r="G29" s="357">
        <v>1391654.77</v>
      </c>
      <c r="H29" s="360">
        <v>0.12630249162546303</v>
      </c>
    </row>
    <row r="30" spans="1:8" ht="19.5" customHeight="1">
      <c r="A30" s="356" t="s">
        <v>462</v>
      </c>
      <c r="B30" s="357">
        <v>47535.99</v>
      </c>
      <c r="C30" s="357">
        <v>87766.8</v>
      </c>
      <c r="D30" s="357">
        <v>124450</v>
      </c>
      <c r="E30" s="358">
        <v>40230.81</v>
      </c>
      <c r="F30" s="359">
        <v>0.8463231753456698</v>
      </c>
      <c r="G30" s="357">
        <v>36683.2</v>
      </c>
      <c r="H30" s="360">
        <v>0.4179621451391642</v>
      </c>
    </row>
    <row r="31" spans="1:8" ht="19.5" customHeight="1">
      <c r="A31" s="355" t="s">
        <v>463</v>
      </c>
      <c r="B31" s="357">
        <v>246206.47</v>
      </c>
      <c r="C31" s="357">
        <v>145369.75</v>
      </c>
      <c r="D31" s="357">
        <v>114291.81</v>
      </c>
      <c r="E31" s="358">
        <v>-100836.72</v>
      </c>
      <c r="F31" s="359">
        <v>-0.4095616171256588</v>
      </c>
      <c r="G31" s="357">
        <v>-31077.94</v>
      </c>
      <c r="H31" s="360">
        <v>-0.2137854677469006</v>
      </c>
    </row>
    <row r="32" spans="1:8" ht="19.5" customHeight="1">
      <c r="A32" s="356" t="s">
        <v>464</v>
      </c>
      <c r="B32" s="357">
        <v>33565.66</v>
      </c>
      <c r="C32" s="357">
        <v>17950</v>
      </c>
      <c r="D32" s="357">
        <v>36680</v>
      </c>
      <c r="E32" s="358">
        <v>-15615.66</v>
      </c>
      <c r="F32" s="359">
        <v>-0.4652272590498742</v>
      </c>
      <c r="G32" s="357">
        <v>18730</v>
      </c>
      <c r="H32" s="360">
        <v>1.0434540389972145</v>
      </c>
    </row>
    <row r="33" spans="1:8" ht="19.5" customHeight="1">
      <c r="A33" s="356" t="s">
        <v>422</v>
      </c>
      <c r="B33" s="357">
        <v>158132.48</v>
      </c>
      <c r="C33" s="357">
        <v>-530651.83</v>
      </c>
      <c r="D33" s="357">
        <v>-16317.28</v>
      </c>
      <c r="E33" s="358">
        <v>-688784.31</v>
      </c>
      <c r="F33" s="359">
        <v>-4.3557421599914194</v>
      </c>
      <c r="G33" s="357">
        <v>514334.55</v>
      </c>
      <c r="H33" s="360">
        <v>0.9692504970726286</v>
      </c>
    </row>
    <row r="34" spans="1:8" ht="19.5" customHeight="1" thickBot="1">
      <c r="A34" s="364" t="s">
        <v>214</v>
      </c>
      <c r="B34" s="365">
        <v>771199734.59</v>
      </c>
      <c r="C34" s="365">
        <v>726921503.3499999</v>
      </c>
      <c r="D34" s="365">
        <v>749284543.3199999</v>
      </c>
      <c r="E34" s="365">
        <v>-44278231.23999995</v>
      </c>
      <c r="F34" s="366">
        <v>-0.05741473869093069</v>
      </c>
      <c r="G34" s="365">
        <v>22363039.970000003</v>
      </c>
      <c r="H34" s="367">
        <v>0.03076403692412521</v>
      </c>
    </row>
    <row r="35" spans="1:8" ht="19.5" customHeight="1" thickTop="1">
      <c r="A35" s="356" t="s">
        <v>465</v>
      </c>
      <c r="B35" s="358"/>
      <c r="C35" s="357"/>
      <c r="D35" s="357"/>
      <c r="E35" s="358" t="s">
        <v>102</v>
      </c>
      <c r="F35" s="359" t="s">
        <v>439</v>
      </c>
      <c r="G35" s="357" t="s">
        <v>102</v>
      </c>
      <c r="H35" s="360" t="s">
        <v>102</v>
      </c>
    </row>
    <row r="36" spans="1:8" ht="19.5" customHeight="1">
      <c r="A36" s="356" t="s">
        <v>466</v>
      </c>
      <c r="B36" s="357">
        <v>159296214.5</v>
      </c>
      <c r="C36" s="361">
        <v>151801097.38</v>
      </c>
      <c r="D36" s="361">
        <v>156400800.99</v>
      </c>
      <c r="E36" s="358">
        <v>-7495117.120000005</v>
      </c>
      <c r="F36" s="359">
        <v>-0.047051445280892126</v>
      </c>
      <c r="G36" s="357">
        <v>4599703.610000014</v>
      </c>
      <c r="H36" s="360">
        <v>0.03030085875127561</v>
      </c>
    </row>
    <row r="37" spans="1:8" ht="19.5" customHeight="1">
      <c r="A37" s="356" t="s">
        <v>467</v>
      </c>
      <c r="B37" s="357">
        <v>496506.58</v>
      </c>
      <c r="C37" s="361">
        <v>578411.6</v>
      </c>
      <c r="D37" s="361">
        <v>481539.59</v>
      </c>
      <c r="E37" s="358">
        <v>81905.02</v>
      </c>
      <c r="F37" s="359">
        <v>0.16496260734349172</v>
      </c>
      <c r="G37" s="357">
        <v>-96872.00999999995</v>
      </c>
      <c r="H37" s="360">
        <v>-0.1674793693625784</v>
      </c>
    </row>
    <row r="38" spans="1:8" ht="19.5" customHeight="1">
      <c r="A38" s="356" t="s">
        <v>468</v>
      </c>
      <c r="B38" s="361">
        <v>0</v>
      </c>
      <c r="C38" s="361">
        <v>0</v>
      </c>
      <c r="D38" s="361">
        <v>17692434.37</v>
      </c>
      <c r="E38" s="358">
        <v>0</v>
      </c>
      <c r="F38" s="368" t="s">
        <v>469</v>
      </c>
      <c r="G38" s="357">
        <v>17692434.37</v>
      </c>
      <c r="H38" s="369" t="s">
        <v>469</v>
      </c>
    </row>
    <row r="39" spans="1:8" ht="19.5" customHeight="1">
      <c r="A39" s="356" t="s">
        <v>470</v>
      </c>
      <c r="B39" s="361">
        <v>0</v>
      </c>
      <c r="C39" s="361">
        <v>0</v>
      </c>
      <c r="D39" s="361">
        <v>2253048.37</v>
      </c>
      <c r="E39" s="358">
        <v>0</v>
      </c>
      <c r="F39" s="368" t="s">
        <v>469</v>
      </c>
      <c r="G39" s="357">
        <v>2253048.37</v>
      </c>
      <c r="H39" s="369" t="s">
        <v>469</v>
      </c>
    </row>
    <row r="40" spans="1:8" ht="19.5" customHeight="1">
      <c r="A40" s="356" t="s">
        <v>102</v>
      </c>
      <c r="B40" s="361"/>
      <c r="C40" s="357"/>
      <c r="D40" s="357" t="s">
        <v>102</v>
      </c>
      <c r="E40" s="358" t="s">
        <v>102</v>
      </c>
      <c r="F40" s="359" t="s">
        <v>102</v>
      </c>
      <c r="G40" s="357" t="s">
        <v>102</v>
      </c>
      <c r="H40" s="360" t="s">
        <v>102</v>
      </c>
    </row>
    <row r="41" ht="19.5" customHeight="1">
      <c r="A41" s="370" t="s">
        <v>102</v>
      </c>
    </row>
    <row r="42" ht="19.5" customHeight="1">
      <c r="A42" s="370" t="s">
        <v>102</v>
      </c>
    </row>
    <row r="43" ht="19.5" customHeight="1">
      <c r="A43" s="370" t="s">
        <v>102</v>
      </c>
    </row>
    <row r="44" ht="19.5" customHeight="1">
      <c r="A44" s="370" t="s">
        <v>102</v>
      </c>
    </row>
    <row r="45" ht="19.5" customHeight="1">
      <c r="A45" s="370" t="s">
        <v>102</v>
      </c>
    </row>
    <row r="46" ht="19.5" customHeight="1">
      <c r="A46" s="370" t="s">
        <v>102</v>
      </c>
    </row>
    <row r="47" ht="19.5" customHeight="1">
      <c r="A47" s="370" t="s">
        <v>102</v>
      </c>
    </row>
  </sheetData>
  <sheetProtection/>
  <printOptions horizontalCentered="1"/>
  <pageMargins left="0" right="0" top="0.51" bottom="0.75" header="0.5" footer="0.5"/>
  <pageSetup fitToHeight="1" fitToWidth="1" horizontalDpi="600" verticalDpi="600" orientation="landscape" scale="6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53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00390625" style="0" customWidth="1"/>
    <col min="2" max="3" width="21.57421875" style="0" customWidth="1"/>
    <col min="4" max="4" width="24.00390625" style="0" customWidth="1"/>
    <col min="5" max="5" width="21.57421875" style="0" customWidth="1"/>
    <col min="6" max="6" width="24.00390625" style="0" customWidth="1"/>
    <col min="7" max="7" width="15.7109375" style="0" customWidth="1"/>
    <col min="8" max="8" width="22.00390625" style="0" customWidth="1"/>
    <col min="9" max="9" width="23.28125" style="0" customWidth="1"/>
  </cols>
  <sheetData>
    <row r="1" spans="1:10" ht="17.25">
      <c r="A1" s="68" t="s">
        <v>102</v>
      </c>
      <c r="B1" s="69"/>
      <c r="C1" s="69" t="s">
        <v>0</v>
      </c>
      <c r="D1" s="69"/>
      <c r="E1" s="69"/>
      <c r="F1" s="69"/>
      <c r="G1" s="70"/>
      <c r="H1" s="70"/>
      <c r="I1" s="70"/>
      <c r="J1" s="70"/>
    </row>
    <row r="2" spans="1:10" ht="17.25">
      <c r="A2" s="69"/>
      <c r="B2" s="69"/>
      <c r="C2" s="69" t="s">
        <v>103</v>
      </c>
      <c r="D2" s="69"/>
      <c r="E2" s="69"/>
      <c r="F2" s="69"/>
      <c r="G2" s="70"/>
      <c r="H2" s="70"/>
      <c r="I2" s="70"/>
      <c r="J2" s="70"/>
    </row>
    <row r="3" spans="1:10" ht="17.25">
      <c r="A3" s="71" t="s">
        <v>104</v>
      </c>
      <c r="B3" s="69" t="s">
        <v>105</v>
      </c>
      <c r="C3" s="69" t="s">
        <v>106</v>
      </c>
      <c r="D3" s="69" t="s">
        <v>102</v>
      </c>
      <c r="E3" s="69"/>
      <c r="F3" s="72" t="s">
        <v>107</v>
      </c>
      <c r="G3" s="70"/>
      <c r="H3" s="70"/>
      <c r="I3" s="70"/>
      <c r="J3" s="70"/>
    </row>
    <row r="4" spans="1:10" ht="17.25">
      <c r="A4" s="73" t="s">
        <v>108</v>
      </c>
      <c r="B4" s="74" t="s">
        <v>109</v>
      </c>
      <c r="C4" s="75" t="s">
        <v>110</v>
      </c>
      <c r="D4" s="73" t="s">
        <v>108</v>
      </c>
      <c r="E4" s="75" t="str">
        <f>B4</f>
        <v>Aug - 10 </v>
      </c>
      <c r="F4" s="75" t="str">
        <f>C4</f>
        <v>Jul 10 - Aug 10</v>
      </c>
      <c r="G4" s="70"/>
      <c r="H4" s="76"/>
      <c r="I4" s="76"/>
      <c r="J4" s="70"/>
    </row>
    <row r="5" spans="1:6" ht="17.25">
      <c r="A5" s="77" t="s">
        <v>111</v>
      </c>
      <c r="B5" s="78">
        <v>1775214.18</v>
      </c>
      <c r="C5" s="79">
        <v>3629153.96</v>
      </c>
      <c r="D5" s="80" t="s">
        <v>112</v>
      </c>
      <c r="E5" s="78">
        <v>690085.23</v>
      </c>
      <c r="F5" s="79">
        <v>1420233.71</v>
      </c>
    </row>
    <row r="6" spans="1:6" ht="17.25">
      <c r="A6" s="77" t="s">
        <v>113</v>
      </c>
      <c r="B6" s="78">
        <v>685728.24</v>
      </c>
      <c r="C6" s="79">
        <v>1441482.7</v>
      </c>
      <c r="D6" s="80" t="s">
        <v>114</v>
      </c>
      <c r="E6" s="78">
        <v>164266.313</v>
      </c>
      <c r="F6" s="79">
        <v>334488.843</v>
      </c>
    </row>
    <row r="7" spans="1:6" ht="17.25">
      <c r="A7" s="77" t="s">
        <v>115</v>
      </c>
      <c r="B7" s="78">
        <v>257806.86</v>
      </c>
      <c r="C7" s="79">
        <v>547773.64</v>
      </c>
      <c r="D7" s="80" t="s">
        <v>116</v>
      </c>
      <c r="E7" s="78">
        <v>460785.61</v>
      </c>
      <c r="F7" s="79">
        <v>984129.05</v>
      </c>
    </row>
    <row r="8" spans="1:6" ht="17.25">
      <c r="A8" s="77" t="s">
        <v>117</v>
      </c>
      <c r="B8" s="78">
        <v>55922.25</v>
      </c>
      <c r="C8" s="79">
        <v>117615.96</v>
      </c>
      <c r="D8" s="80" t="s">
        <v>118</v>
      </c>
      <c r="E8" s="78">
        <v>699204.75</v>
      </c>
      <c r="F8" s="79">
        <v>1405506.54</v>
      </c>
    </row>
    <row r="9" spans="1:6" ht="17.25">
      <c r="A9" s="77" t="s">
        <v>119</v>
      </c>
      <c r="B9" s="78">
        <v>2301057.17</v>
      </c>
      <c r="C9" s="79">
        <v>4680034.99</v>
      </c>
      <c r="D9" s="80" t="s">
        <v>120</v>
      </c>
      <c r="E9" s="78">
        <v>684303.92</v>
      </c>
      <c r="F9" s="79">
        <v>1406656.41</v>
      </c>
    </row>
    <row r="10" spans="1:6" ht="17.25">
      <c r="A10" s="77" t="s">
        <v>121</v>
      </c>
      <c r="B10" s="78">
        <v>1946135.65</v>
      </c>
      <c r="C10" s="79">
        <v>4008410.72</v>
      </c>
      <c r="D10" s="80" t="s">
        <v>122</v>
      </c>
      <c r="E10" s="78">
        <v>249644.29</v>
      </c>
      <c r="F10" s="79">
        <v>565810.97</v>
      </c>
    </row>
    <row r="11" spans="1:6" ht="17.25">
      <c r="A11" s="77" t="s">
        <v>123</v>
      </c>
      <c r="B11" s="78">
        <v>578806.4</v>
      </c>
      <c r="C11" s="79">
        <v>1151988.55</v>
      </c>
      <c r="D11" s="80" t="s">
        <v>124</v>
      </c>
      <c r="E11" s="78">
        <v>244254.8</v>
      </c>
      <c r="F11" s="79">
        <v>500750.1</v>
      </c>
    </row>
    <row r="12" spans="1:6" ht="17.25">
      <c r="A12" s="77" t="s">
        <v>125</v>
      </c>
      <c r="B12" s="78">
        <v>61372.76</v>
      </c>
      <c r="C12" s="79">
        <v>138739.71</v>
      </c>
      <c r="D12" s="80" t="s">
        <v>126</v>
      </c>
      <c r="E12" s="78">
        <v>3308362.39</v>
      </c>
      <c r="F12" s="79">
        <v>6996995.4399999995</v>
      </c>
    </row>
    <row r="13" spans="1:6" ht="17.25">
      <c r="A13" s="77" t="s">
        <v>127</v>
      </c>
      <c r="B13" s="78">
        <v>336591.34</v>
      </c>
      <c r="C13" s="79">
        <v>689920.51</v>
      </c>
      <c r="D13" s="80" t="s">
        <v>128</v>
      </c>
      <c r="E13" s="78">
        <v>570853.09</v>
      </c>
      <c r="F13" s="79">
        <v>1171504.06</v>
      </c>
    </row>
    <row r="14" spans="1:6" ht="17.25">
      <c r="A14" s="77" t="s">
        <v>129</v>
      </c>
      <c r="B14" s="78">
        <v>767554.69</v>
      </c>
      <c r="C14" s="79">
        <v>1553037.85</v>
      </c>
      <c r="D14" s="80" t="s">
        <v>130</v>
      </c>
      <c r="E14" s="78">
        <v>375272.1</v>
      </c>
      <c r="F14" s="79">
        <v>783351.42</v>
      </c>
    </row>
    <row r="15" spans="1:6" ht="17.25">
      <c r="A15" s="77" t="s">
        <v>131</v>
      </c>
      <c r="B15" s="78">
        <v>387624.36</v>
      </c>
      <c r="C15" s="79">
        <v>822241.15</v>
      </c>
      <c r="D15" s="80" t="s">
        <v>132</v>
      </c>
      <c r="E15" s="78">
        <v>1392600.31</v>
      </c>
      <c r="F15" s="79">
        <v>2878220.14</v>
      </c>
    </row>
    <row r="16" spans="1:6" ht="17.25">
      <c r="A16" s="77" t="s">
        <v>133</v>
      </c>
      <c r="B16" s="78">
        <v>167045.81</v>
      </c>
      <c r="C16" s="79">
        <v>347476.91</v>
      </c>
      <c r="D16" s="80" t="s">
        <v>134</v>
      </c>
      <c r="E16" s="78">
        <v>60909.3</v>
      </c>
      <c r="F16" s="79">
        <v>125442.66</v>
      </c>
    </row>
    <row r="17" spans="1:6" ht="17.25">
      <c r="A17" s="77" t="s">
        <v>135</v>
      </c>
      <c r="B17" s="78">
        <v>278608.65</v>
      </c>
      <c r="C17" s="79">
        <v>557397.56</v>
      </c>
      <c r="D17" s="80" t="s">
        <v>136</v>
      </c>
      <c r="E17" s="78">
        <v>579777.34</v>
      </c>
      <c r="F17" s="79">
        <v>1154587.45</v>
      </c>
    </row>
    <row r="18" spans="1:6" ht="17.25">
      <c r="A18" s="77" t="s">
        <v>137</v>
      </c>
      <c r="B18" s="78">
        <v>100323.31</v>
      </c>
      <c r="C18" s="79">
        <v>191232.72</v>
      </c>
      <c r="D18" s="80" t="s">
        <v>138</v>
      </c>
      <c r="E18" s="78">
        <v>3560299.8</v>
      </c>
      <c r="F18" s="79">
        <v>7426503.42</v>
      </c>
    </row>
    <row r="19" spans="1:6" ht="17.25">
      <c r="A19" s="77" t="s">
        <v>139</v>
      </c>
      <c r="B19" s="78">
        <v>687256.55</v>
      </c>
      <c r="C19" s="79">
        <v>1345205.19</v>
      </c>
      <c r="D19" s="80" t="s">
        <v>140</v>
      </c>
      <c r="E19" s="78">
        <v>47428.84</v>
      </c>
      <c r="F19" s="79">
        <v>99911.38</v>
      </c>
    </row>
    <row r="20" spans="1:6" ht="17.25">
      <c r="A20" s="77" t="s">
        <v>141</v>
      </c>
      <c r="B20" s="78">
        <v>1322504.87</v>
      </c>
      <c r="C20" s="79">
        <v>2767425.18</v>
      </c>
      <c r="D20" s="80" t="s">
        <v>142</v>
      </c>
      <c r="E20" s="78">
        <v>90436.06</v>
      </c>
      <c r="F20" s="79">
        <v>179820.46</v>
      </c>
    </row>
    <row r="21" spans="1:6" ht="17.25">
      <c r="A21" s="77" t="s">
        <v>143</v>
      </c>
      <c r="B21" s="78">
        <v>97296.88</v>
      </c>
      <c r="C21" s="79">
        <v>206843.76</v>
      </c>
      <c r="D21" s="80" t="s">
        <v>144</v>
      </c>
      <c r="E21" s="78">
        <v>642728.82</v>
      </c>
      <c r="F21" s="79">
        <v>1354777.45</v>
      </c>
    </row>
    <row r="22" spans="1:6" ht="17.25">
      <c r="A22" s="77" t="s">
        <v>145</v>
      </c>
      <c r="B22" s="78">
        <v>1253414.19</v>
      </c>
      <c r="C22" s="79">
        <v>2551352.38</v>
      </c>
      <c r="D22" s="80" t="s">
        <v>146</v>
      </c>
      <c r="E22" s="78">
        <v>211446.29</v>
      </c>
      <c r="F22" s="79">
        <v>450949.05</v>
      </c>
    </row>
    <row r="23" spans="1:6" ht="17.25">
      <c r="A23" s="77" t="s">
        <v>147</v>
      </c>
      <c r="B23" s="78">
        <v>18494887.26</v>
      </c>
      <c r="C23" s="79">
        <v>39168524.93000001</v>
      </c>
      <c r="D23" s="80" t="s">
        <v>148</v>
      </c>
      <c r="E23" s="78">
        <v>93454.22</v>
      </c>
      <c r="F23" s="79">
        <v>150740.12</v>
      </c>
    </row>
    <row r="24" spans="1:6" ht="17.25">
      <c r="A24" s="77" t="s">
        <v>149</v>
      </c>
      <c r="B24" s="78">
        <v>160913.09</v>
      </c>
      <c r="C24" s="79">
        <v>333882.61</v>
      </c>
      <c r="D24" s="80" t="s">
        <v>150</v>
      </c>
      <c r="E24" s="78">
        <v>95441.96</v>
      </c>
      <c r="F24" s="79">
        <v>175762.79</v>
      </c>
    </row>
    <row r="25" spans="1:6" ht="17.25">
      <c r="A25" s="77" t="s">
        <v>151</v>
      </c>
      <c r="B25" s="78">
        <v>260015.66</v>
      </c>
      <c r="C25" s="79">
        <v>549280.28</v>
      </c>
      <c r="D25" s="80" t="s">
        <v>152</v>
      </c>
      <c r="E25" s="78">
        <v>159176.83</v>
      </c>
      <c r="F25" s="79">
        <v>315092.99</v>
      </c>
    </row>
    <row r="26" spans="1:6" ht="17.25">
      <c r="A26" s="77" t="s">
        <v>153</v>
      </c>
      <c r="B26" s="78">
        <v>1126519.93</v>
      </c>
      <c r="C26" s="79">
        <v>2353177.07</v>
      </c>
      <c r="D26" s="80" t="s">
        <v>154</v>
      </c>
      <c r="E26" s="78">
        <v>2202779.98</v>
      </c>
      <c r="F26" s="79">
        <v>4528399.3</v>
      </c>
    </row>
    <row r="27" spans="1:6" ht="17.25">
      <c r="A27" s="77" t="s">
        <v>155</v>
      </c>
      <c r="B27" s="78">
        <v>750346.42</v>
      </c>
      <c r="C27" s="79">
        <v>1591819.84</v>
      </c>
      <c r="D27" s="80" t="s">
        <v>156</v>
      </c>
      <c r="E27" s="78">
        <v>464287.23</v>
      </c>
      <c r="F27" s="79">
        <v>974042.38</v>
      </c>
    </row>
    <row r="28" spans="1:6" ht="17.25">
      <c r="A28" s="77" t="s">
        <v>157</v>
      </c>
      <c r="B28" s="78">
        <v>335686.87</v>
      </c>
      <c r="C28" s="79">
        <v>690440.22</v>
      </c>
      <c r="D28" s="80" t="s">
        <v>158</v>
      </c>
      <c r="E28" s="78">
        <v>1327829.73</v>
      </c>
      <c r="F28" s="79">
        <v>2561863.76</v>
      </c>
    </row>
    <row r="29" spans="1:6" ht="17.25">
      <c r="A29" s="77" t="s">
        <v>159</v>
      </c>
      <c r="B29" s="78">
        <v>221665.74</v>
      </c>
      <c r="C29" s="79">
        <v>462053.83</v>
      </c>
      <c r="D29" s="80" t="s">
        <v>160</v>
      </c>
      <c r="E29" s="78">
        <v>1110146.54</v>
      </c>
      <c r="F29" s="79">
        <v>2310604.68</v>
      </c>
    </row>
    <row r="30" spans="1:6" ht="17.25">
      <c r="A30" s="77" t="s">
        <v>161</v>
      </c>
      <c r="B30" s="78">
        <v>503547.17</v>
      </c>
      <c r="C30" s="79">
        <v>1021746.52</v>
      </c>
      <c r="D30" s="80" t="s">
        <v>162</v>
      </c>
      <c r="E30" s="78">
        <v>6181644</v>
      </c>
      <c r="F30" s="79">
        <v>12887779.25</v>
      </c>
    </row>
    <row r="31" spans="1:6" ht="17.25">
      <c r="A31" s="77" t="s">
        <v>163</v>
      </c>
      <c r="B31" s="78">
        <v>706216.88</v>
      </c>
      <c r="C31" s="79">
        <v>1451419.52</v>
      </c>
      <c r="D31" s="80" t="s">
        <v>164</v>
      </c>
      <c r="E31" s="78">
        <v>247238.93</v>
      </c>
      <c r="F31" s="79">
        <v>523456.69</v>
      </c>
    </row>
    <row r="32" spans="1:6" ht="17.25">
      <c r="A32" s="77" t="s">
        <v>165</v>
      </c>
      <c r="B32" s="78">
        <v>496184.64</v>
      </c>
      <c r="C32" s="79">
        <v>1011090.81</v>
      </c>
      <c r="D32" s="80" t="s">
        <v>166</v>
      </c>
      <c r="E32" s="78">
        <v>153872.24</v>
      </c>
      <c r="F32" s="79">
        <v>317003.16</v>
      </c>
    </row>
    <row r="33" spans="1:6" ht="17.25">
      <c r="A33" s="77" t="s">
        <v>167</v>
      </c>
      <c r="B33" s="78">
        <v>140867.02</v>
      </c>
      <c r="C33" s="79">
        <v>279665.86</v>
      </c>
      <c r="D33" s="80" t="s">
        <v>168</v>
      </c>
      <c r="E33" s="78">
        <v>8092727.01</v>
      </c>
      <c r="F33" s="79">
        <v>14929631.809999999</v>
      </c>
    </row>
    <row r="34" spans="1:6" ht="17.25">
      <c r="A34" s="77" t="s">
        <v>169</v>
      </c>
      <c r="B34" s="78">
        <v>1117007.48</v>
      </c>
      <c r="C34" s="79">
        <v>2273879.51</v>
      </c>
      <c r="D34" s="80" t="s">
        <v>170</v>
      </c>
      <c r="E34" s="78">
        <v>18981992.31</v>
      </c>
      <c r="F34" s="79">
        <v>38787462.47</v>
      </c>
    </row>
    <row r="35" spans="1:6" ht="17.25">
      <c r="A35" s="77" t="s">
        <v>171</v>
      </c>
      <c r="B35" s="78">
        <v>94051.76</v>
      </c>
      <c r="C35" s="79">
        <v>193867.38</v>
      </c>
      <c r="D35" s="80" t="s">
        <v>172</v>
      </c>
      <c r="E35" s="78">
        <v>252596.73</v>
      </c>
      <c r="F35" s="79">
        <v>529909.91</v>
      </c>
    </row>
    <row r="36" spans="1:6" ht="17.25">
      <c r="A36" s="77" t="s">
        <v>173</v>
      </c>
      <c r="B36" s="78">
        <v>1544522.41</v>
      </c>
      <c r="C36" s="79">
        <v>3226691.03</v>
      </c>
      <c r="D36" s="80" t="s">
        <v>174</v>
      </c>
      <c r="E36" s="78">
        <v>118669.27</v>
      </c>
      <c r="F36" s="79">
        <v>249548.98</v>
      </c>
    </row>
    <row r="37" spans="1:6" ht="17.25">
      <c r="A37" s="77" t="s">
        <v>175</v>
      </c>
      <c r="B37" s="78">
        <v>8261242.16</v>
      </c>
      <c r="C37" s="79">
        <v>16816044.75</v>
      </c>
      <c r="D37" s="80" t="s">
        <v>176</v>
      </c>
      <c r="E37" s="78">
        <v>3272140.64</v>
      </c>
      <c r="F37" s="79">
        <v>6858611.79</v>
      </c>
    </row>
    <row r="38" spans="1:6" ht="17.25">
      <c r="A38" s="77" t="s">
        <v>177</v>
      </c>
      <c r="B38" s="78">
        <v>26638.05</v>
      </c>
      <c r="C38" s="79">
        <v>57263.48</v>
      </c>
      <c r="D38" s="80" t="s">
        <v>178</v>
      </c>
      <c r="E38" s="78">
        <v>2347353.68</v>
      </c>
      <c r="F38" s="79">
        <v>4897635.04</v>
      </c>
    </row>
    <row r="39" spans="1:6" ht="17.25">
      <c r="A39" s="77" t="s">
        <v>179</v>
      </c>
      <c r="B39" s="78">
        <v>275266.33</v>
      </c>
      <c r="C39" s="79">
        <v>564476.21</v>
      </c>
      <c r="D39" s="80" t="s">
        <v>180</v>
      </c>
      <c r="E39" s="78">
        <v>619431.58</v>
      </c>
      <c r="F39" s="79">
        <v>1255837.13</v>
      </c>
    </row>
    <row r="40" spans="1:6" ht="17.25">
      <c r="A40" s="77" t="s">
        <v>181</v>
      </c>
      <c r="B40" s="78">
        <v>587506.77</v>
      </c>
      <c r="C40" s="79">
        <v>1221889.13</v>
      </c>
      <c r="D40" s="80" t="s">
        <v>182</v>
      </c>
      <c r="E40" s="78">
        <v>58839.55</v>
      </c>
      <c r="F40" s="79">
        <v>119679.3</v>
      </c>
    </row>
    <row r="41" spans="1:6" ht="17.25">
      <c r="A41" s="77" t="s">
        <v>183</v>
      </c>
      <c r="B41" s="78">
        <v>580321.97</v>
      </c>
      <c r="C41" s="79">
        <v>1188542.67</v>
      </c>
      <c r="D41" s="80" t="s">
        <v>184</v>
      </c>
      <c r="E41" s="78">
        <v>220390.18</v>
      </c>
      <c r="F41" s="79">
        <v>451403.54</v>
      </c>
    </row>
    <row r="42" spans="1:6" ht="17.25">
      <c r="A42" s="77" t="s">
        <v>185</v>
      </c>
      <c r="B42" s="78">
        <v>217436.57</v>
      </c>
      <c r="C42" s="79">
        <v>444198.69</v>
      </c>
      <c r="D42" s="80" t="s">
        <v>186</v>
      </c>
      <c r="E42" s="78">
        <v>129485.27</v>
      </c>
      <c r="F42" s="79">
        <v>263984.33</v>
      </c>
    </row>
    <row r="43" spans="1:6" ht="17.25">
      <c r="A43" s="77" t="s">
        <v>187</v>
      </c>
      <c r="B43" s="78">
        <v>484495.12</v>
      </c>
      <c r="C43" s="79">
        <v>997865.32</v>
      </c>
      <c r="D43" s="80" t="s">
        <v>188</v>
      </c>
      <c r="E43" s="78">
        <v>51448.29</v>
      </c>
      <c r="F43" s="79">
        <v>99209.47</v>
      </c>
    </row>
    <row r="44" spans="1:6" ht="17.25">
      <c r="A44" s="77" t="s">
        <v>189</v>
      </c>
      <c r="B44" s="78">
        <v>584434.97</v>
      </c>
      <c r="C44" s="79">
        <v>1224308.2</v>
      </c>
      <c r="D44" s="80" t="s">
        <v>190</v>
      </c>
      <c r="E44" s="78">
        <v>650132.29</v>
      </c>
      <c r="F44" s="79">
        <v>1393786.34</v>
      </c>
    </row>
    <row r="45" spans="1:6" ht="17.25">
      <c r="A45" s="77" t="s">
        <v>191</v>
      </c>
      <c r="B45" s="78">
        <v>194392.66</v>
      </c>
      <c r="C45" s="79">
        <v>393574.07</v>
      </c>
      <c r="D45" s="80" t="s">
        <v>192</v>
      </c>
      <c r="E45" s="78">
        <v>3109810.16</v>
      </c>
      <c r="F45" s="79">
        <v>6389566.45</v>
      </c>
    </row>
    <row r="46" spans="1:6" ht="17.25">
      <c r="A46" s="77" t="s">
        <v>193</v>
      </c>
      <c r="B46" s="78">
        <v>81250.65</v>
      </c>
      <c r="C46" s="79">
        <v>160419.59</v>
      </c>
      <c r="D46" s="80" t="s">
        <v>194</v>
      </c>
      <c r="E46" s="78">
        <v>143466.29</v>
      </c>
      <c r="F46" s="79">
        <v>291165.25</v>
      </c>
    </row>
    <row r="47" spans="1:6" ht="17.25">
      <c r="A47" s="77" t="s">
        <v>195</v>
      </c>
      <c r="B47" s="78">
        <v>298757.1</v>
      </c>
      <c r="C47" s="79">
        <v>593455.37</v>
      </c>
      <c r="D47" s="80" t="s">
        <v>196</v>
      </c>
      <c r="E47" s="78">
        <v>412438.57</v>
      </c>
      <c r="F47" s="79">
        <v>839974.08</v>
      </c>
    </row>
    <row r="48" spans="1:6" ht="17.25">
      <c r="A48" s="77" t="s">
        <v>197</v>
      </c>
      <c r="B48" s="78">
        <v>54484.17</v>
      </c>
      <c r="C48" s="79">
        <v>115789.32</v>
      </c>
      <c r="D48" s="80" t="s">
        <v>198</v>
      </c>
      <c r="E48" s="78">
        <v>284764.75</v>
      </c>
      <c r="F48" s="79">
        <v>606154.87</v>
      </c>
    </row>
    <row r="49" spans="1:6" ht="17.25">
      <c r="A49" s="77" t="s">
        <v>199</v>
      </c>
      <c r="B49" s="78">
        <v>756187.2</v>
      </c>
      <c r="C49" s="79">
        <v>1508532.24</v>
      </c>
      <c r="D49" s="80" t="s">
        <v>200</v>
      </c>
      <c r="E49" s="78">
        <v>5256498.8</v>
      </c>
      <c r="F49" s="79">
        <v>10472640.26</v>
      </c>
    </row>
    <row r="50" spans="1:6" ht="17.25">
      <c r="A50" s="77" t="s">
        <v>201</v>
      </c>
      <c r="B50" s="78">
        <v>97403.3</v>
      </c>
      <c r="C50" s="79">
        <v>198407.89</v>
      </c>
      <c r="D50" s="80" t="s">
        <v>202</v>
      </c>
      <c r="E50" s="78">
        <v>2243397.68</v>
      </c>
      <c r="F50" s="79">
        <v>4684197.14</v>
      </c>
    </row>
    <row r="51" spans="1:6" ht="18" thickBot="1">
      <c r="A51" s="77" t="s">
        <v>203</v>
      </c>
      <c r="B51" s="78">
        <v>11741637.54</v>
      </c>
      <c r="C51" s="79">
        <v>23909838.939999998</v>
      </c>
      <c r="D51" s="77" t="s">
        <v>204</v>
      </c>
      <c r="E51" s="82">
        <v>20507769.61</v>
      </c>
      <c r="F51" s="83">
        <v>45755378.05</v>
      </c>
    </row>
    <row r="52" spans="1:6" ht="18" thickTop="1">
      <c r="A52" s="77" t="s">
        <v>205</v>
      </c>
      <c r="B52" s="78">
        <v>57723.82</v>
      </c>
      <c r="C52" s="79">
        <v>114325.33</v>
      </c>
      <c r="D52" s="84"/>
      <c r="E52" s="85"/>
      <c r="F52" s="86" t="s">
        <v>102</v>
      </c>
    </row>
    <row r="53" spans="1:6" ht="17.25">
      <c r="A53" s="87" t="s">
        <v>206</v>
      </c>
      <c r="B53" s="78">
        <v>267042.55</v>
      </c>
      <c r="C53" s="79">
        <v>541168.21</v>
      </c>
      <c r="D53" s="88" t="s">
        <v>207</v>
      </c>
      <c r="E53" s="89">
        <v>156400800.993</v>
      </c>
      <c r="F53" s="90">
        <v>324265132.143</v>
      </c>
    </row>
  </sheetData>
  <sheetProtection/>
  <printOptions/>
  <pageMargins left="0.3" right="0.21" top="1.06" bottom="0.18" header="1.05" footer="0.18"/>
  <pageSetup fitToHeight="1" fitToWidth="1" horizontalDpi="600" verticalDpi="600" orientation="portrait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="87" zoomScaleNormal="87" zoomScalePageLayoutView="0" workbookViewId="0" topLeftCell="A1">
      <selection activeCell="B11" sqref="B11"/>
    </sheetView>
  </sheetViews>
  <sheetFormatPr defaultColWidth="11.421875" defaultRowHeight="12.75"/>
  <cols>
    <col min="1" max="1" width="47.28125" style="35" customWidth="1"/>
    <col min="2" max="2" width="16.7109375" style="35" customWidth="1"/>
    <col min="3" max="3" width="12.57421875" style="35" customWidth="1"/>
    <col min="4" max="4" width="16.7109375" style="35" customWidth="1"/>
    <col min="5" max="5" width="12.57421875" style="35" customWidth="1"/>
    <col min="6" max="6" width="11.421875" style="35" customWidth="1"/>
    <col min="7" max="7" width="14.140625" style="35" customWidth="1"/>
    <col min="8" max="16384" width="11.421875" style="35" customWidth="1"/>
  </cols>
  <sheetData>
    <row r="1" spans="1:5" ht="15">
      <c r="A1" s="33" t="s">
        <v>0</v>
      </c>
      <c r="B1" s="34"/>
      <c r="C1" s="34"/>
      <c r="D1" s="34"/>
      <c r="E1" s="34"/>
    </row>
    <row r="2" spans="1:5" ht="15">
      <c r="A2" s="36" t="s">
        <v>1</v>
      </c>
      <c r="B2" s="34"/>
      <c r="C2" s="34"/>
      <c r="D2" s="37"/>
      <c r="E2" s="37"/>
    </row>
    <row r="3" spans="1:5" ht="15">
      <c r="A3" s="36" t="s">
        <v>2</v>
      </c>
      <c r="B3" s="34"/>
      <c r="C3" s="37"/>
      <c r="D3" s="38"/>
      <c r="E3" s="37"/>
    </row>
    <row r="4" spans="1:5" ht="15">
      <c r="A4" s="39"/>
      <c r="B4" s="40"/>
      <c r="C4" s="41"/>
      <c r="D4" s="40"/>
      <c r="E4" s="41"/>
    </row>
    <row r="5" spans="1:5" ht="15">
      <c r="A5" s="39"/>
      <c r="B5" s="40"/>
      <c r="C5" s="41"/>
      <c r="D5" s="40"/>
      <c r="E5" s="41" t="s">
        <v>57</v>
      </c>
    </row>
    <row r="6" spans="1:5" ht="15">
      <c r="A6" s="42"/>
      <c r="B6" s="43" t="s">
        <v>4</v>
      </c>
      <c r="C6" s="44"/>
      <c r="D6" s="43" t="str">
        <f>CONCATENATE("JULY-",B6)</f>
        <v>JULY-AUGUST</v>
      </c>
      <c r="E6" s="45"/>
    </row>
    <row r="7" spans="1:5" ht="15">
      <c r="A7" s="42" t="s">
        <v>5</v>
      </c>
      <c r="B7" s="42"/>
      <c r="C7" s="46" t="s">
        <v>6</v>
      </c>
      <c r="D7" s="42"/>
      <c r="E7" s="47" t="s">
        <v>6</v>
      </c>
    </row>
    <row r="8" spans="1:5" ht="15">
      <c r="A8" s="48"/>
      <c r="B8" s="49" t="s">
        <v>7</v>
      </c>
      <c r="C8" s="49" t="s">
        <v>8</v>
      </c>
      <c r="D8" s="49" t="s">
        <v>7</v>
      </c>
      <c r="E8" s="50" t="s">
        <v>8</v>
      </c>
    </row>
    <row r="9" spans="1:5" ht="15">
      <c r="A9" s="42" t="s">
        <v>58</v>
      </c>
      <c r="B9" s="51"/>
      <c r="C9" s="51"/>
      <c r="D9" s="51"/>
      <c r="E9" s="52"/>
    </row>
    <row r="10" spans="1:5" ht="15">
      <c r="A10" s="48" t="s">
        <v>59</v>
      </c>
      <c r="B10" s="53"/>
      <c r="C10" s="53"/>
      <c r="D10" s="53"/>
      <c r="E10" s="54"/>
    </row>
    <row r="11" spans="1:5" ht="15">
      <c r="A11" s="48" t="s">
        <v>60</v>
      </c>
      <c r="B11" s="55">
        <v>21210100</v>
      </c>
      <c r="C11" s="56">
        <v>0.04041138720151185</v>
      </c>
      <c r="D11" s="55">
        <v>45833438</v>
      </c>
      <c r="E11" s="57">
        <v>0.042501264132303776</v>
      </c>
    </row>
    <row r="12" spans="1:5" ht="15">
      <c r="A12" s="48" t="s">
        <v>61</v>
      </c>
      <c r="B12" s="55">
        <v>958452</v>
      </c>
      <c r="C12" s="56">
        <v>0.001826128820046272</v>
      </c>
      <c r="D12" s="55">
        <v>1789020</v>
      </c>
      <c r="E12" s="57">
        <v>0.0016589550091785413</v>
      </c>
    </row>
    <row r="13" spans="1:5" ht="15">
      <c r="A13" s="48" t="s">
        <v>62</v>
      </c>
      <c r="B13" s="55">
        <v>3989251</v>
      </c>
      <c r="C13" s="56">
        <v>0.0076006792426729875</v>
      </c>
      <c r="D13" s="55">
        <v>9013879</v>
      </c>
      <c r="E13" s="57">
        <v>0.008358553688152876</v>
      </c>
    </row>
    <row r="14" spans="1:5" ht="15">
      <c r="A14" s="48" t="s">
        <v>63</v>
      </c>
      <c r="B14" s="55">
        <v>1832767</v>
      </c>
      <c r="C14" s="56">
        <v>0.0034919522721322985</v>
      </c>
      <c r="D14" s="55">
        <v>4024119</v>
      </c>
      <c r="E14" s="57">
        <v>0.00373155826797942</v>
      </c>
    </row>
    <row r="15" spans="1:5" ht="15">
      <c r="A15" s="48" t="s">
        <v>64</v>
      </c>
      <c r="B15" s="55">
        <v>428529</v>
      </c>
      <c r="C15" s="56">
        <v>0.0008164719329978016</v>
      </c>
      <c r="D15" s="55">
        <v>1030436</v>
      </c>
      <c r="E15" s="57">
        <v>0.0009555214384623421</v>
      </c>
    </row>
    <row r="16" spans="1:5" ht="15">
      <c r="A16" s="48" t="s">
        <v>31</v>
      </c>
      <c r="B16" s="55">
        <v>28419098</v>
      </c>
      <c r="C16" s="56">
        <v>0.0541466175640714</v>
      </c>
      <c r="D16" s="55">
        <v>61690891</v>
      </c>
      <c r="E16" s="58">
        <v>0.057205851608778766</v>
      </c>
    </row>
    <row r="17" spans="1:5" ht="15">
      <c r="A17" s="42" t="s">
        <v>65</v>
      </c>
      <c r="B17" s="59"/>
      <c r="C17" s="60"/>
      <c r="D17" s="59"/>
      <c r="E17" s="61"/>
    </row>
    <row r="18" spans="1:5" ht="15">
      <c r="A18" s="48" t="s">
        <v>66</v>
      </c>
      <c r="B18" s="62">
        <v>46745353</v>
      </c>
      <c r="C18" s="56">
        <v>0.08906344430032642</v>
      </c>
      <c r="D18" s="62">
        <v>95911947</v>
      </c>
      <c r="E18" s="57">
        <v>0.08893897492242499</v>
      </c>
    </row>
    <row r="19" spans="1:5" ht="15">
      <c r="A19" s="48" t="s">
        <v>67</v>
      </c>
      <c r="B19" s="62">
        <v>3624125</v>
      </c>
      <c r="C19" s="56">
        <v>0.006905008398908026</v>
      </c>
      <c r="D19" s="62">
        <v>7765565</v>
      </c>
      <c r="E19" s="57">
        <v>0.007200994374490816</v>
      </c>
    </row>
    <row r="20" spans="1:5" ht="15">
      <c r="A20" s="48" t="s">
        <v>68</v>
      </c>
      <c r="B20" s="62">
        <v>12668795</v>
      </c>
      <c r="C20" s="56">
        <v>0.024137725900470874</v>
      </c>
      <c r="D20" s="62">
        <v>27195604</v>
      </c>
      <c r="E20" s="57">
        <v>0.02521843438499065</v>
      </c>
    </row>
    <row r="21" spans="1:5" ht="15">
      <c r="A21" s="48" t="s">
        <v>31</v>
      </c>
      <c r="B21" s="62">
        <v>63038273</v>
      </c>
      <c r="C21" s="56">
        <v>0.12010617859970532</v>
      </c>
      <c r="D21" s="62">
        <v>130873115</v>
      </c>
      <c r="E21" s="58">
        <v>0.12135840275460827</v>
      </c>
    </row>
    <row r="22" spans="1:5" ht="15">
      <c r="A22" s="42" t="s">
        <v>69</v>
      </c>
      <c r="B22" s="59"/>
      <c r="C22" s="60"/>
      <c r="D22" s="59"/>
      <c r="E22" s="61"/>
    </row>
    <row r="23" spans="1:5" ht="15">
      <c r="A23" s="48" t="s">
        <v>70</v>
      </c>
      <c r="B23" s="62">
        <v>41263827</v>
      </c>
      <c r="C23" s="56">
        <v>0.07861954872033601</v>
      </c>
      <c r="D23" s="62">
        <v>80817608</v>
      </c>
      <c r="E23" s="57">
        <v>0.0749420216774702</v>
      </c>
    </row>
    <row r="24" spans="1:5" ht="15">
      <c r="A24" s="48" t="s">
        <v>71</v>
      </c>
      <c r="B24" s="62">
        <v>121255</v>
      </c>
      <c r="C24" s="56">
        <v>0.00023102591478207641</v>
      </c>
      <c r="D24" s="62">
        <v>247030</v>
      </c>
      <c r="E24" s="57">
        <v>0.00022907047205586022</v>
      </c>
    </row>
    <row r="25" spans="1:5" ht="15">
      <c r="A25" s="48" t="s">
        <v>72</v>
      </c>
      <c r="B25" s="62">
        <v>195642</v>
      </c>
      <c r="C25" s="56">
        <v>0.0003727547071856418</v>
      </c>
      <c r="D25" s="62">
        <v>406179</v>
      </c>
      <c r="E25" s="57">
        <v>0.00037664905181223837</v>
      </c>
    </row>
    <row r="26" spans="1:5" ht="15">
      <c r="A26" s="48" t="s">
        <v>73</v>
      </c>
      <c r="B26" s="62">
        <v>116931</v>
      </c>
      <c r="C26" s="56">
        <v>0.00022278744168391387</v>
      </c>
      <c r="D26" s="62">
        <v>227881</v>
      </c>
      <c r="E26" s="57">
        <v>0.00021131363900158475</v>
      </c>
    </row>
    <row r="27" spans="1:5" ht="15">
      <c r="A27" s="48" t="s">
        <v>74</v>
      </c>
      <c r="B27" s="62">
        <v>29385</v>
      </c>
      <c r="C27" s="56">
        <v>5.598694079313278E-05</v>
      </c>
      <c r="D27" s="62">
        <v>57168</v>
      </c>
      <c r="E27" s="57">
        <v>5.301178296761291E-05</v>
      </c>
    </row>
    <row r="28" spans="1:5" ht="15">
      <c r="A28" s="48" t="s">
        <v>75</v>
      </c>
      <c r="B28" s="62">
        <v>463861</v>
      </c>
      <c r="C28" s="56">
        <v>0.0008837896322356088</v>
      </c>
      <c r="D28" s="62">
        <v>959628</v>
      </c>
      <c r="E28" s="57">
        <v>0.0008898613081731815</v>
      </c>
    </row>
    <row r="29" spans="1:5" ht="15">
      <c r="A29" s="48" t="s">
        <v>76</v>
      </c>
      <c r="B29" s="62">
        <v>1563095</v>
      </c>
      <c r="C29" s="56">
        <v>0.002978148961001936</v>
      </c>
      <c r="D29" s="62">
        <v>3154727</v>
      </c>
      <c r="E29" s="57">
        <v>0.002925372639344888</v>
      </c>
    </row>
    <row r="30" spans="1:5" ht="15">
      <c r="A30" s="48" t="s">
        <v>31</v>
      </c>
      <c r="B30" s="62">
        <v>43753996</v>
      </c>
      <c r="C30" s="56">
        <v>0.08336404231801832</v>
      </c>
      <c r="D30" s="62">
        <v>85870219</v>
      </c>
      <c r="E30" s="63">
        <v>0.07962729871622919</v>
      </c>
    </row>
    <row r="31" spans="1:5" ht="15">
      <c r="A31" s="42" t="s">
        <v>77</v>
      </c>
      <c r="B31" s="59"/>
      <c r="C31" s="60"/>
      <c r="D31" s="59"/>
      <c r="E31" s="57"/>
    </row>
    <row r="32" spans="1:5" ht="15">
      <c r="A32" s="48" t="s">
        <v>78</v>
      </c>
      <c r="B32" s="62">
        <v>36426017</v>
      </c>
      <c r="C32" s="56">
        <v>0.06940211866968345</v>
      </c>
      <c r="D32" s="62">
        <v>71038827</v>
      </c>
      <c r="E32" s="57">
        <v>0.06587417574863211</v>
      </c>
    </row>
    <row r="33" spans="1:5" ht="15">
      <c r="A33" s="48" t="s">
        <v>79</v>
      </c>
      <c r="B33" s="62">
        <v>10959651</v>
      </c>
      <c r="C33" s="56">
        <v>0.020881311269368673</v>
      </c>
      <c r="D33" s="62">
        <v>21374708</v>
      </c>
      <c r="E33" s="57">
        <v>0.019820728055767203</v>
      </c>
    </row>
    <row r="34" spans="1:5" ht="15">
      <c r="A34" s="48" t="s">
        <v>80</v>
      </c>
      <c r="B34" s="62">
        <v>7778398</v>
      </c>
      <c r="C34" s="56">
        <v>0.014820102375069677</v>
      </c>
      <c r="D34" s="62">
        <v>16225414</v>
      </c>
      <c r="E34" s="57">
        <v>0.015045797046033935</v>
      </c>
    </row>
    <row r="35" spans="1:5" ht="15">
      <c r="A35" s="48" t="s">
        <v>81</v>
      </c>
      <c r="B35" s="62">
        <v>7617024</v>
      </c>
      <c r="C35" s="56">
        <v>0.014512638138773912</v>
      </c>
      <c r="D35" s="62">
        <v>15080327</v>
      </c>
      <c r="E35" s="57">
        <v>0.013983959942706287</v>
      </c>
    </row>
    <row r="36" spans="1:5" ht="15">
      <c r="A36" s="48" t="s">
        <v>82</v>
      </c>
      <c r="B36" s="62">
        <v>479400</v>
      </c>
      <c r="C36" s="56">
        <v>0.0009133959304484552</v>
      </c>
      <c r="D36" s="62">
        <v>1010870</v>
      </c>
      <c r="E36" s="57">
        <v>0.0009373779220625325</v>
      </c>
    </row>
    <row r="37" spans="1:5" ht="15">
      <c r="A37" s="48" t="s">
        <v>83</v>
      </c>
      <c r="B37" s="62">
        <v>433707</v>
      </c>
      <c r="C37" s="56">
        <v>0.0008263375235857492</v>
      </c>
      <c r="D37" s="62">
        <v>920416</v>
      </c>
      <c r="E37" s="57">
        <v>0.000853500091518304</v>
      </c>
    </row>
    <row r="38" spans="1:5" ht="15">
      <c r="A38" s="48" t="s">
        <v>84</v>
      </c>
      <c r="B38" s="62">
        <v>1016067</v>
      </c>
      <c r="C38" s="56">
        <v>0.001935902091912746</v>
      </c>
      <c r="D38" s="62">
        <v>2077752</v>
      </c>
      <c r="E38" s="57">
        <v>0.001926695670384195</v>
      </c>
    </row>
    <row r="39" spans="1:5" ht="15">
      <c r="A39" s="48" t="s">
        <v>85</v>
      </c>
      <c r="B39" s="62">
        <v>2725457</v>
      </c>
      <c r="C39" s="56">
        <v>0.005192785424305914</v>
      </c>
      <c r="D39" s="62">
        <v>5290827</v>
      </c>
      <c r="E39" s="57">
        <v>0.004906174304561756</v>
      </c>
    </row>
    <row r="40" spans="1:5" ht="15">
      <c r="A40" s="48" t="s">
        <v>31</v>
      </c>
      <c r="B40" s="62">
        <v>67435721</v>
      </c>
      <c r="C40" s="56">
        <v>0.12848459142314858</v>
      </c>
      <c r="D40" s="62">
        <v>133019143</v>
      </c>
      <c r="E40" s="58">
        <v>0.1233484106362627</v>
      </c>
    </row>
    <row r="41" spans="1:5" ht="15">
      <c r="A41" s="42" t="s">
        <v>86</v>
      </c>
      <c r="B41" s="59"/>
      <c r="C41" s="60"/>
      <c r="D41" s="59"/>
      <c r="E41" s="61"/>
    </row>
    <row r="42" spans="1:5" ht="15">
      <c r="A42" s="48" t="s">
        <v>87</v>
      </c>
      <c r="B42" s="62">
        <v>647411</v>
      </c>
      <c r="C42" s="56">
        <v>0.001233505575151366</v>
      </c>
      <c r="D42" s="62">
        <v>1452989</v>
      </c>
      <c r="E42" s="57">
        <v>0.001347354070849582</v>
      </c>
    </row>
    <row r="43" spans="1:5" ht="15">
      <c r="A43" s="48" t="s">
        <v>88</v>
      </c>
      <c r="B43" s="62">
        <v>2375180</v>
      </c>
      <c r="C43" s="56">
        <v>0.004525406228791326</v>
      </c>
      <c r="D43" s="62">
        <v>5525009</v>
      </c>
      <c r="E43" s="57">
        <v>0.005123330849463126</v>
      </c>
    </row>
    <row r="44" spans="1:5" ht="15">
      <c r="A44" s="48" t="s">
        <v>89</v>
      </c>
      <c r="B44" s="62">
        <v>895297</v>
      </c>
      <c r="C44" s="56">
        <v>0.001705800242684002</v>
      </c>
      <c r="D44" s="62">
        <v>2098922</v>
      </c>
      <c r="E44" s="57">
        <v>0.0019463265730819343</v>
      </c>
    </row>
    <row r="45" spans="1:5" ht="15">
      <c r="A45" s="48" t="s">
        <v>90</v>
      </c>
      <c r="B45" s="62">
        <v>920532</v>
      </c>
      <c r="C45" s="56">
        <v>0.0017538802308042915</v>
      </c>
      <c r="D45" s="62">
        <v>1698100</v>
      </c>
      <c r="E45" s="57">
        <v>0.0015746450576774329</v>
      </c>
    </row>
    <row r="46" spans="1:5" ht="15">
      <c r="A46" s="48" t="s">
        <v>91</v>
      </c>
      <c r="B46" s="62">
        <v>5193340</v>
      </c>
      <c r="C46" s="56">
        <v>0.009894817733490154</v>
      </c>
      <c r="D46" s="62">
        <v>11268551</v>
      </c>
      <c r="E46" s="57">
        <v>0.0104493069544409</v>
      </c>
    </row>
    <row r="47" spans="1:5" ht="15">
      <c r="A47" s="48" t="s">
        <v>92</v>
      </c>
      <c r="B47" s="62">
        <v>2190702</v>
      </c>
      <c r="C47" s="56">
        <v>0.0041739221769405335</v>
      </c>
      <c r="D47" s="62">
        <v>4117833</v>
      </c>
      <c r="E47" s="57">
        <v>0.003818459090625426</v>
      </c>
    </row>
    <row r="48" spans="1:5" ht="15">
      <c r="A48" s="48" t="s">
        <v>93</v>
      </c>
      <c r="B48" s="62">
        <v>2181895</v>
      </c>
      <c r="C48" s="56">
        <v>0.004157142289665899</v>
      </c>
      <c r="D48" s="62">
        <v>4374863</v>
      </c>
      <c r="E48" s="57">
        <v>0.004056802544588579</v>
      </c>
    </row>
    <row r="49" spans="1:5" ht="15">
      <c r="A49" s="48" t="s">
        <v>31</v>
      </c>
      <c r="B49" s="62">
        <v>14404358</v>
      </c>
      <c r="C49" s="56">
        <v>0.027444476382817374</v>
      </c>
      <c r="D49" s="62">
        <v>30536266</v>
      </c>
      <c r="E49" s="58">
        <v>0.028316224213428793</v>
      </c>
    </row>
    <row r="50" spans="1:5" ht="15">
      <c r="A50" s="42" t="s">
        <v>94</v>
      </c>
      <c r="B50" s="59"/>
      <c r="C50" s="60"/>
      <c r="D50" s="59"/>
      <c r="E50" s="61"/>
    </row>
    <row r="51" spans="1:5" ht="15">
      <c r="A51" s="48" t="s">
        <v>95</v>
      </c>
      <c r="B51" s="62">
        <v>5163873</v>
      </c>
      <c r="C51" s="56">
        <v>0.009838674558933365</v>
      </c>
      <c r="D51" s="62">
        <v>10044766</v>
      </c>
      <c r="E51" s="57">
        <v>0.009314493338099238</v>
      </c>
    </row>
    <row r="52" spans="1:5" ht="15">
      <c r="A52" s="48" t="s">
        <v>96</v>
      </c>
      <c r="B52" s="62">
        <v>2822153</v>
      </c>
      <c r="C52" s="56">
        <v>0.005377019326872965</v>
      </c>
      <c r="D52" s="62">
        <v>5966627</v>
      </c>
      <c r="E52" s="57">
        <v>0.005532842421856621</v>
      </c>
    </row>
    <row r="53" spans="1:5" ht="15">
      <c r="A53" s="48" t="s">
        <v>97</v>
      </c>
      <c r="B53" s="62">
        <v>1184176</v>
      </c>
      <c r="C53" s="56">
        <v>0.002256198455016124</v>
      </c>
      <c r="D53" s="62">
        <v>2325553</v>
      </c>
      <c r="E53" s="57">
        <v>0.0021564810893451073</v>
      </c>
    </row>
    <row r="54" spans="1:5" ht="15">
      <c r="A54" s="48" t="s">
        <v>98</v>
      </c>
      <c r="B54" s="62">
        <v>7506910</v>
      </c>
      <c r="C54" s="56">
        <v>0.01430283905766127</v>
      </c>
      <c r="D54" s="62">
        <v>16398508</v>
      </c>
      <c r="E54" s="57">
        <v>0.015206306799060034</v>
      </c>
    </row>
    <row r="55" spans="1:5" ht="15">
      <c r="A55" s="48" t="s">
        <v>31</v>
      </c>
      <c r="B55" s="62">
        <v>16677113</v>
      </c>
      <c r="C55" s="56">
        <v>0.03177473330377353</v>
      </c>
      <c r="D55" s="62">
        <v>34735455</v>
      </c>
      <c r="E55" s="58">
        <v>0.032210124575659194</v>
      </c>
    </row>
    <row r="56" spans="1:5" ht="15">
      <c r="A56" s="42" t="s">
        <v>99</v>
      </c>
      <c r="B56" s="59"/>
      <c r="C56" s="60"/>
      <c r="D56" s="59"/>
      <c r="E56" s="61"/>
    </row>
    <row r="57" spans="1:5" ht="15">
      <c r="A57" s="48" t="s">
        <v>100</v>
      </c>
      <c r="B57" s="62">
        <v>52690416</v>
      </c>
      <c r="C57" s="56">
        <v>0.10039051219865701</v>
      </c>
      <c r="D57" s="62">
        <v>104531185</v>
      </c>
      <c r="E57" s="57">
        <v>0.09693157872529026</v>
      </c>
    </row>
    <row r="58" spans="1:5" ht="15">
      <c r="A58" s="48" t="s">
        <v>101</v>
      </c>
      <c r="B58" s="62">
        <v>1133341</v>
      </c>
      <c r="C58" s="56">
        <v>0.002159343047998295</v>
      </c>
      <c r="D58" s="62">
        <v>2281450</v>
      </c>
      <c r="E58" s="57">
        <v>0.002115584457239373</v>
      </c>
    </row>
    <row r="59" spans="1:5" ht="15">
      <c r="A59" s="64" t="s">
        <v>31</v>
      </c>
      <c r="B59" s="65">
        <v>53823757</v>
      </c>
      <c r="C59" s="66">
        <v>0.1025498552466553</v>
      </c>
      <c r="D59" s="67">
        <v>106812636</v>
      </c>
      <c r="E59" s="58">
        <v>0.09904716410982783</v>
      </c>
    </row>
  </sheetData>
  <sheetProtection/>
  <printOptions/>
  <pageMargins left="1" right="1.17" top="0.5" bottom="0.75" header="0.5" footer="0.5"/>
  <pageSetup fitToHeight="1" fitToWidth="1"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="87" zoomScaleNormal="87" zoomScalePageLayoutView="0" workbookViewId="0" topLeftCell="A1">
      <selection activeCell="B10" sqref="B10"/>
    </sheetView>
  </sheetViews>
  <sheetFormatPr defaultColWidth="11.421875" defaultRowHeight="12.75"/>
  <cols>
    <col min="1" max="1" width="47.28125" style="3" customWidth="1"/>
    <col min="2" max="2" width="16.7109375" style="3" customWidth="1"/>
    <col min="3" max="3" width="12.57421875" style="3" customWidth="1"/>
    <col min="4" max="4" width="16.7109375" style="3" customWidth="1"/>
    <col min="5" max="5" width="12.57421875" style="3" customWidth="1"/>
    <col min="6" max="16384" width="11.421875" style="3" customWidth="1"/>
  </cols>
  <sheetData>
    <row r="1" spans="1:5" ht="15">
      <c r="A1" s="1" t="s">
        <v>0</v>
      </c>
      <c r="B1" s="2"/>
      <c r="C1" s="2"/>
      <c r="D1" s="2"/>
      <c r="E1" s="2"/>
    </row>
    <row r="2" spans="1:5" ht="15">
      <c r="A2" s="4" t="s">
        <v>1</v>
      </c>
      <c r="B2" s="2"/>
      <c r="C2" s="2"/>
      <c r="D2" s="5"/>
      <c r="E2" s="5"/>
    </row>
    <row r="3" spans="1:5" ht="15">
      <c r="A3" s="4" t="s">
        <v>2</v>
      </c>
      <c r="B3" s="2"/>
      <c r="C3" s="5"/>
      <c r="D3" s="6"/>
      <c r="E3" s="5"/>
    </row>
    <row r="4" spans="1:5" ht="15">
      <c r="A4" s="7"/>
      <c r="B4" s="8"/>
      <c r="C4" s="9"/>
      <c r="D4" s="8"/>
      <c r="E4" s="9"/>
    </row>
    <row r="5" spans="1:5" ht="15">
      <c r="A5" s="7"/>
      <c r="B5" s="8"/>
      <c r="C5" s="9"/>
      <c r="D5" s="8"/>
      <c r="E5" s="9" t="s">
        <v>3</v>
      </c>
    </row>
    <row r="6" spans="1:5" ht="15">
      <c r="A6" s="10"/>
      <c r="B6" s="11" t="s">
        <v>4</v>
      </c>
      <c r="C6" s="12"/>
      <c r="D6" s="11" t="str">
        <f>CONCATENATE("JULY-",B6)</f>
        <v>JULY-AUGUST</v>
      </c>
      <c r="E6" s="13"/>
    </row>
    <row r="7" spans="1:5" ht="15">
      <c r="A7" s="10" t="s">
        <v>5</v>
      </c>
      <c r="B7" s="10"/>
      <c r="C7" s="14" t="s">
        <v>6</v>
      </c>
      <c r="D7" s="10"/>
      <c r="E7" s="15" t="s">
        <v>6</v>
      </c>
    </row>
    <row r="8" spans="1:5" ht="15">
      <c r="A8" s="16"/>
      <c r="B8" s="17" t="s">
        <v>7</v>
      </c>
      <c r="C8" s="17" t="s">
        <v>8</v>
      </c>
      <c r="D8" s="17" t="s">
        <v>7</v>
      </c>
      <c r="E8" s="18" t="s">
        <v>8</v>
      </c>
    </row>
    <row r="9" spans="1:5" ht="15">
      <c r="A9" s="10" t="s">
        <v>9</v>
      </c>
      <c r="B9" s="19"/>
      <c r="C9" s="19"/>
      <c r="D9" s="19"/>
      <c r="E9" s="20"/>
    </row>
    <row r="10" spans="1:5" ht="15">
      <c r="A10" s="16" t="s">
        <v>10</v>
      </c>
      <c r="B10" s="21">
        <v>4818989</v>
      </c>
      <c r="C10" s="22">
        <v>0.009181570591313873</v>
      </c>
      <c r="D10" s="21">
        <v>9988501</v>
      </c>
      <c r="E10" s="23">
        <v>0.009262318905397854</v>
      </c>
    </row>
    <row r="11" spans="1:5" ht="15">
      <c r="A11" s="16" t="s">
        <v>11</v>
      </c>
      <c r="B11" s="21">
        <v>3800885</v>
      </c>
      <c r="C11" s="22">
        <v>0.007241787424077131</v>
      </c>
      <c r="D11" s="21">
        <v>7397804</v>
      </c>
      <c r="E11" s="23">
        <v>0.006859970264570015</v>
      </c>
    </row>
    <row r="12" spans="1:5" ht="15">
      <c r="A12" s="16" t="s">
        <v>12</v>
      </c>
      <c r="B12" s="21">
        <v>1100559</v>
      </c>
      <c r="C12" s="22">
        <v>0.0020968838377522347</v>
      </c>
      <c r="D12" s="21">
        <v>2349749</v>
      </c>
      <c r="E12" s="23">
        <v>0.0021789179963679936</v>
      </c>
    </row>
    <row r="13" spans="1:5" ht="15">
      <c r="A13" s="16" t="s">
        <v>13</v>
      </c>
      <c r="B13" s="21">
        <v>3353578</v>
      </c>
      <c r="C13" s="22">
        <v>0.006389537959202064</v>
      </c>
      <c r="D13" s="21">
        <v>7153701</v>
      </c>
      <c r="E13" s="23">
        <v>0.00663361399431842</v>
      </c>
    </row>
    <row r="14" spans="1:5" ht="15">
      <c r="A14" s="16" t="s">
        <v>14</v>
      </c>
      <c r="B14" s="21">
        <v>1249893</v>
      </c>
      <c r="C14" s="22">
        <v>0.0023814083848477494</v>
      </c>
      <c r="D14" s="21">
        <v>2657748</v>
      </c>
      <c r="E14" s="23">
        <v>0.0024645249118144287</v>
      </c>
    </row>
    <row r="15" spans="1:5" ht="15">
      <c r="A15" s="16" t="s">
        <v>15</v>
      </c>
      <c r="B15" s="21">
        <v>1522373</v>
      </c>
      <c r="C15" s="22">
        <v>0.0029005617497384357</v>
      </c>
      <c r="D15" s="21">
        <v>3272390</v>
      </c>
      <c r="E15" s="23">
        <v>0.0030344813263606706</v>
      </c>
    </row>
    <row r="16" spans="1:5" ht="15">
      <c r="A16" s="16" t="s">
        <v>16</v>
      </c>
      <c r="B16" s="21">
        <v>1357861</v>
      </c>
      <c r="C16" s="22">
        <v>0.002587118714048122</v>
      </c>
      <c r="D16" s="21">
        <v>2801501</v>
      </c>
      <c r="E16" s="23">
        <v>0.0025978268086263388</v>
      </c>
    </row>
    <row r="17" spans="1:5" ht="15">
      <c r="A17" s="16" t="s">
        <v>17</v>
      </c>
      <c r="B17" s="21">
        <v>1165243</v>
      </c>
      <c r="C17" s="22">
        <v>0.0022201256032197522</v>
      </c>
      <c r="D17" s="21">
        <v>2329804</v>
      </c>
      <c r="E17" s="23">
        <v>0.0021604230339538977</v>
      </c>
    </row>
    <row r="18" spans="1:5" ht="15">
      <c r="A18" s="16" t="s">
        <v>18</v>
      </c>
      <c r="B18" s="21">
        <v>140746</v>
      </c>
      <c r="C18" s="22">
        <v>0.00026816191828723043</v>
      </c>
      <c r="D18" s="21">
        <v>295351</v>
      </c>
      <c r="E18" s="23">
        <v>0.00027387844793009094</v>
      </c>
    </row>
    <row r="19" spans="1:5" ht="15">
      <c r="A19" s="16" t="s">
        <v>19</v>
      </c>
      <c r="B19" s="21">
        <v>2358515</v>
      </c>
      <c r="C19" s="22">
        <v>0.004493654574262909</v>
      </c>
      <c r="D19" s="21">
        <v>4953512</v>
      </c>
      <c r="E19" s="23">
        <v>0.004593382715355901</v>
      </c>
    </row>
    <row r="20" spans="1:5" ht="15">
      <c r="A20" s="16" t="s">
        <v>20</v>
      </c>
      <c r="B20" s="21">
        <v>157395</v>
      </c>
      <c r="C20" s="22">
        <v>0.0002998830881788373</v>
      </c>
      <c r="D20" s="21">
        <v>279841</v>
      </c>
      <c r="E20" s="23">
        <v>0.00025949605299187945</v>
      </c>
    </row>
    <row r="21" spans="1:5" ht="15">
      <c r="A21" s="16" t="s">
        <v>21</v>
      </c>
      <c r="B21" s="21">
        <v>326930</v>
      </c>
      <c r="C21" s="22">
        <v>0.0006228963945379922</v>
      </c>
      <c r="D21" s="21">
        <v>710220</v>
      </c>
      <c r="E21" s="23">
        <v>0.000658585721019767</v>
      </c>
    </row>
    <row r="22" spans="1:5" ht="15">
      <c r="A22" s="16" t="s">
        <v>22</v>
      </c>
      <c r="B22" s="21">
        <v>2225108</v>
      </c>
      <c r="C22" s="22">
        <v>0.004239475577822906</v>
      </c>
      <c r="D22" s="21">
        <v>4819699</v>
      </c>
      <c r="E22" s="23">
        <v>0.004469298162559841</v>
      </c>
    </row>
    <row r="23" spans="1:5" ht="15">
      <c r="A23" s="16" t="s">
        <v>23</v>
      </c>
      <c r="B23" s="21">
        <v>285033</v>
      </c>
      <c r="C23" s="22">
        <v>0.0005430704677586869</v>
      </c>
      <c r="D23" s="21">
        <v>2952656</v>
      </c>
      <c r="E23" s="23">
        <v>0.002737992566646027</v>
      </c>
    </row>
    <row r="24" spans="1:5" ht="15">
      <c r="A24" s="16" t="s">
        <v>24</v>
      </c>
      <c r="B24" s="21">
        <v>2099081</v>
      </c>
      <c r="C24" s="22">
        <v>0.00399935762011196</v>
      </c>
      <c r="D24" s="21">
        <v>4864618</v>
      </c>
      <c r="E24" s="23">
        <v>0.00451095146998921</v>
      </c>
    </row>
    <row r="25" spans="1:5" ht="15">
      <c r="A25" s="16" t="s">
        <v>25</v>
      </c>
      <c r="B25" s="21">
        <v>736578</v>
      </c>
      <c r="C25" s="22">
        <v>0.0014033945508090575</v>
      </c>
      <c r="D25" s="21">
        <v>1602890</v>
      </c>
      <c r="E25" s="23">
        <v>0.0014863569969380958</v>
      </c>
    </row>
    <row r="26" spans="1:5" ht="15">
      <c r="A26" s="16" t="s">
        <v>26</v>
      </c>
      <c r="B26" s="21">
        <v>412373</v>
      </c>
      <c r="C26" s="22">
        <v>0.0007856900709779324</v>
      </c>
      <c r="D26" s="21">
        <v>943667</v>
      </c>
      <c r="E26" s="23">
        <v>0.0008750607017509511</v>
      </c>
    </row>
    <row r="27" spans="1:5" ht="15">
      <c r="A27" s="16" t="s">
        <v>27</v>
      </c>
      <c r="B27" s="21">
        <v>1484339</v>
      </c>
      <c r="C27" s="22">
        <v>0.002828095957459177</v>
      </c>
      <c r="D27" s="21">
        <v>2924983</v>
      </c>
      <c r="E27" s="23">
        <v>0.002712331443813975</v>
      </c>
    </row>
    <row r="28" spans="1:5" ht="15">
      <c r="A28" s="16" t="s">
        <v>28</v>
      </c>
      <c r="B28" s="21">
        <v>76634</v>
      </c>
      <c r="C28" s="22">
        <v>0.00014600997858570488</v>
      </c>
      <c r="D28" s="21">
        <v>152997</v>
      </c>
      <c r="E28" s="23">
        <v>0.00014187384128701148</v>
      </c>
    </row>
    <row r="29" spans="1:5" ht="15">
      <c r="A29" s="16" t="s">
        <v>29</v>
      </c>
      <c r="B29" s="21">
        <v>114311</v>
      </c>
      <c r="C29" s="22">
        <v>0.0002177955824061188</v>
      </c>
      <c r="D29" s="21">
        <v>274329</v>
      </c>
      <c r="E29" s="23">
        <v>0.0002543847853645795</v>
      </c>
    </row>
    <row r="30" spans="1:5" ht="15">
      <c r="A30" s="16" t="s">
        <v>30</v>
      </c>
      <c r="B30" s="21">
        <v>14635546</v>
      </c>
      <c r="C30" s="22">
        <v>0.027884956521258168</v>
      </c>
      <c r="D30" s="21">
        <v>30057907</v>
      </c>
      <c r="E30" s="23">
        <v>0.02787264277820971</v>
      </c>
    </row>
    <row r="31" spans="1:5" ht="15">
      <c r="A31" s="16" t="s">
        <v>31</v>
      </c>
      <c r="B31" s="24">
        <v>43421968</v>
      </c>
      <c r="C31" s="25">
        <v>0.08273143275607645</v>
      </c>
      <c r="D31" s="24">
        <v>92783866</v>
      </c>
      <c r="E31" s="26">
        <v>0.08603831107067028</v>
      </c>
    </row>
    <row r="32" spans="1:5" ht="15">
      <c r="A32" s="10" t="s">
        <v>32</v>
      </c>
      <c r="B32" s="21">
        <v>330974285</v>
      </c>
      <c r="C32" s="22">
        <v>0.6306019294995561</v>
      </c>
      <c r="D32" s="21">
        <v>676321592</v>
      </c>
      <c r="E32" s="27">
        <v>0.6271517886127632</v>
      </c>
    </row>
    <row r="33" spans="1:5" ht="15">
      <c r="A33" s="10" t="s">
        <v>33</v>
      </c>
      <c r="B33" s="19"/>
      <c r="C33" s="28"/>
      <c r="D33" s="19"/>
      <c r="E33" s="29"/>
    </row>
    <row r="34" spans="1:5" ht="15">
      <c r="A34" s="16" t="s">
        <v>34</v>
      </c>
      <c r="B34" s="21">
        <v>14767381</v>
      </c>
      <c r="C34" s="22">
        <v>0.028136140402131495</v>
      </c>
      <c r="D34" s="21">
        <v>28309356</v>
      </c>
      <c r="E34" s="23">
        <v>0.026251214599511796</v>
      </c>
    </row>
    <row r="35" spans="1:5" ht="15">
      <c r="A35" s="16" t="s">
        <v>35</v>
      </c>
      <c r="B35" s="21">
        <v>3675813</v>
      </c>
      <c r="C35" s="22">
        <v>0.007003489018125839</v>
      </c>
      <c r="D35" s="21">
        <v>7789145</v>
      </c>
      <c r="E35" s="23">
        <v>0.007222860065828212</v>
      </c>
    </row>
    <row r="36" spans="1:5" ht="15">
      <c r="A36" s="16" t="s">
        <v>36</v>
      </c>
      <c r="B36" s="21">
        <v>17391838</v>
      </c>
      <c r="C36" s="22">
        <v>0.03313649155656821</v>
      </c>
      <c r="D36" s="21">
        <v>40151032</v>
      </c>
      <c r="E36" s="23">
        <v>0.03723197932951443</v>
      </c>
    </row>
    <row r="37" spans="1:5" ht="15">
      <c r="A37" s="16" t="s">
        <v>37</v>
      </c>
      <c r="B37" s="21">
        <v>13747034</v>
      </c>
      <c r="C37" s="22">
        <v>0.026192083669871816</v>
      </c>
      <c r="D37" s="21">
        <v>28482625</v>
      </c>
      <c r="E37" s="23">
        <v>0.02641188662972127</v>
      </c>
    </row>
    <row r="38" spans="1:5" ht="15">
      <c r="A38" s="16" t="s">
        <v>38</v>
      </c>
      <c r="B38" s="21">
        <v>1947131</v>
      </c>
      <c r="C38" s="22">
        <v>0.0037098488348978535</v>
      </c>
      <c r="D38" s="21">
        <v>4432165</v>
      </c>
      <c r="E38" s="23">
        <v>0.00410993858551375</v>
      </c>
    </row>
    <row r="39" spans="1:5" ht="15">
      <c r="A39" s="16" t="s">
        <v>39</v>
      </c>
      <c r="B39" s="21">
        <v>1992369</v>
      </c>
      <c r="C39" s="22">
        <v>0.003796040334901248</v>
      </c>
      <c r="D39" s="21">
        <v>4361126</v>
      </c>
      <c r="E39" s="23">
        <v>0.004044064249342531</v>
      </c>
    </row>
    <row r="40" spans="1:5" ht="15">
      <c r="A40" s="16" t="s">
        <v>40</v>
      </c>
      <c r="B40" s="21">
        <v>6450644</v>
      </c>
      <c r="C40" s="22">
        <v>0.01229034622105078</v>
      </c>
      <c r="D40" s="21">
        <v>12434295</v>
      </c>
      <c r="E40" s="23">
        <v>0.011530299256494443</v>
      </c>
    </row>
    <row r="41" spans="1:5" ht="15">
      <c r="A41" s="16" t="s">
        <v>41</v>
      </c>
      <c r="B41" s="21">
        <v>1820667</v>
      </c>
      <c r="C41" s="22">
        <v>0.003468898265544008</v>
      </c>
      <c r="D41" s="21">
        <v>2980417</v>
      </c>
      <c r="E41" s="23">
        <v>0.002763735291718863</v>
      </c>
    </row>
    <row r="42" spans="1:5" ht="15">
      <c r="A42" s="16" t="s">
        <v>42</v>
      </c>
      <c r="B42" s="21">
        <v>3728773</v>
      </c>
      <c r="C42" s="22">
        <v>0.0071043931659701244</v>
      </c>
      <c r="D42" s="21">
        <v>7484828</v>
      </c>
      <c r="E42" s="23">
        <v>0.006940667462320043</v>
      </c>
    </row>
    <row r="43" spans="1:5" ht="15">
      <c r="A43" s="16" t="s">
        <v>43</v>
      </c>
      <c r="B43" s="21">
        <v>65521651</v>
      </c>
      <c r="C43" s="22">
        <v>0.12483773337435117</v>
      </c>
      <c r="D43" s="21">
        <v>136424989</v>
      </c>
      <c r="E43" s="27">
        <v>0.12650664546996535</v>
      </c>
    </row>
    <row r="44" spans="1:5" ht="15">
      <c r="A44" s="10"/>
      <c r="B44" s="19"/>
      <c r="C44" s="28"/>
      <c r="D44" s="19"/>
      <c r="E44" s="29"/>
    </row>
    <row r="45" spans="1:5" ht="15">
      <c r="A45" s="16" t="s">
        <v>44</v>
      </c>
      <c r="B45" s="21">
        <v>615052</v>
      </c>
      <c r="C45" s="22">
        <v>0.0011718523024909955</v>
      </c>
      <c r="D45" s="21">
        <v>1386124</v>
      </c>
      <c r="E45" s="23">
        <v>0.0012853502773264671</v>
      </c>
    </row>
    <row r="46" spans="1:5" ht="15">
      <c r="A46" s="16" t="s">
        <v>45</v>
      </c>
      <c r="B46" s="21">
        <v>568550</v>
      </c>
      <c r="C46" s="22">
        <v>0.0010832525161795351</v>
      </c>
      <c r="D46" s="21">
        <v>1090534</v>
      </c>
      <c r="E46" s="23">
        <v>0.001011250205128792</v>
      </c>
    </row>
    <row r="47" spans="1:5" ht="15">
      <c r="A47" s="16" t="s">
        <v>46</v>
      </c>
      <c r="B47" s="21">
        <v>3786450</v>
      </c>
      <c r="C47" s="22">
        <v>0.007214284565804241</v>
      </c>
      <c r="D47" s="21">
        <v>8655071</v>
      </c>
      <c r="E47" s="23">
        <v>0.008025831678933677</v>
      </c>
    </row>
    <row r="48" spans="1:5" ht="15">
      <c r="A48" s="16" t="s">
        <v>47</v>
      </c>
      <c r="B48" s="21">
        <v>18863046</v>
      </c>
      <c r="C48" s="22">
        <v>0.03593956915365459</v>
      </c>
      <c r="D48" s="21">
        <v>40306006</v>
      </c>
      <c r="E48" s="23">
        <v>0.03737568643932451</v>
      </c>
    </row>
    <row r="49" spans="1:5" ht="15">
      <c r="A49" s="16" t="s">
        <v>48</v>
      </c>
      <c r="B49" s="21">
        <v>589347</v>
      </c>
      <c r="C49" s="22">
        <v>0.001122876828164384</v>
      </c>
      <c r="D49" s="21">
        <v>3771585</v>
      </c>
      <c r="E49" s="23">
        <v>0.0034973839466817857</v>
      </c>
    </row>
    <row r="50" spans="1:5" ht="15">
      <c r="A50" s="16" t="s">
        <v>49</v>
      </c>
      <c r="B50" s="21">
        <v>36610591</v>
      </c>
      <c r="C50" s="22">
        <v>0.06975378562935511</v>
      </c>
      <c r="D50" s="21">
        <v>74003081</v>
      </c>
      <c r="E50" s="23">
        <v>0.0686229231196942</v>
      </c>
    </row>
    <row r="51" spans="1:5" ht="15">
      <c r="A51" s="16" t="s">
        <v>50</v>
      </c>
      <c r="B51" s="21">
        <v>21756474</v>
      </c>
      <c r="C51" s="22">
        <v>0.04145238801107139</v>
      </c>
      <c r="D51" s="21">
        <v>41052460</v>
      </c>
      <c r="E51" s="23">
        <v>0.038067871882987166</v>
      </c>
    </row>
    <row r="52" spans="1:5" ht="15">
      <c r="A52" s="16" t="s">
        <v>51</v>
      </c>
      <c r="B52" s="21">
        <v>32794171</v>
      </c>
      <c r="C52" s="22">
        <v>0.06248239952822433</v>
      </c>
      <c r="D52" s="21">
        <v>69751124</v>
      </c>
      <c r="E52" s="23">
        <v>0.0646800910865354</v>
      </c>
    </row>
    <row r="53" spans="1:5" ht="15">
      <c r="A53" s="16" t="s">
        <v>52</v>
      </c>
      <c r="B53" s="21">
        <v>1460688</v>
      </c>
      <c r="C53" s="22">
        <v>0.002783033948383173</v>
      </c>
      <c r="D53" s="21">
        <v>2783141</v>
      </c>
      <c r="E53" s="23">
        <v>0.0025808016138445487</v>
      </c>
    </row>
    <row r="54" spans="1:5" ht="15">
      <c r="A54" s="16" t="s">
        <v>53</v>
      </c>
      <c r="B54" s="24">
        <v>117044369</v>
      </c>
      <c r="C54" s="25">
        <v>0.22300344248332774</v>
      </c>
      <c r="D54" s="24">
        <v>242799125</v>
      </c>
      <c r="E54" s="26">
        <v>0.22514718932315836</v>
      </c>
    </row>
    <row r="55" spans="1:5" ht="15">
      <c r="A55" s="10" t="s">
        <v>54</v>
      </c>
      <c r="B55" s="24">
        <v>11108784</v>
      </c>
      <c r="C55" s="25">
        <v>0.02116545285321425</v>
      </c>
      <c r="D55" s="24">
        <v>22427167</v>
      </c>
      <c r="E55" s="26">
        <v>0.020796671382283975</v>
      </c>
    </row>
    <row r="56" spans="1:5" ht="15">
      <c r="A56" s="30" t="s">
        <v>55</v>
      </c>
      <c r="B56" s="24">
        <v>205450</v>
      </c>
      <c r="C56" s="25">
        <v>0.0003914417895507616</v>
      </c>
      <c r="D56" s="24">
        <v>428886</v>
      </c>
      <c r="E56" s="26">
        <v>0.0003977052118291287</v>
      </c>
    </row>
    <row r="57" spans="1:5" ht="15">
      <c r="A57" s="31" t="s">
        <v>56</v>
      </c>
      <c r="B57" s="32">
        <v>524854539</v>
      </c>
      <c r="C57" s="25">
        <v>1</v>
      </c>
      <c r="D57" s="32">
        <v>1078401759</v>
      </c>
      <c r="E57" s="26">
        <v>1</v>
      </c>
    </row>
  </sheetData>
  <sheetProtection/>
  <printOptions/>
  <pageMargins left="1.17" right="0.75" top="0.5" bottom="0.75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OutlineSymbols="0" zoomScale="87" zoomScaleNormal="87" zoomScalePageLayoutView="0" workbookViewId="0" topLeftCell="A1">
      <selection activeCell="D12" sqref="D12"/>
    </sheetView>
  </sheetViews>
  <sheetFormatPr defaultColWidth="25.7109375" defaultRowHeight="19.5" customHeight="1"/>
  <cols>
    <col min="1" max="1" width="31.140625" style="315" customWidth="1"/>
    <col min="2" max="2" width="25.7109375" style="315" customWidth="1"/>
    <col min="3" max="3" width="23.421875" style="315" customWidth="1"/>
    <col min="4" max="4" width="23.7109375" style="315" customWidth="1"/>
    <col min="5" max="5" width="25.7109375" style="315" customWidth="1"/>
    <col min="6" max="6" width="15.7109375" style="315" customWidth="1"/>
    <col min="7" max="7" width="25.7109375" style="315" customWidth="1"/>
    <col min="8" max="8" width="15.7109375" style="315" customWidth="1"/>
    <col min="9" max="16384" width="25.7109375" style="315" customWidth="1"/>
  </cols>
  <sheetData>
    <row r="1" ht="19.5" customHeight="1">
      <c r="A1" s="315" t="s">
        <v>435</v>
      </c>
    </row>
    <row r="2" ht="19.5" customHeight="1">
      <c r="C2" s="315" t="s">
        <v>102</v>
      </c>
    </row>
    <row r="3" spans="3:4" ht="19.5" customHeight="1">
      <c r="C3" s="315" t="s">
        <v>102</v>
      </c>
      <c r="D3" s="315" t="s">
        <v>102</v>
      </c>
    </row>
    <row r="4" ht="19.5" customHeight="1">
      <c r="C4" s="315" t="s">
        <v>102</v>
      </c>
    </row>
    <row r="7" spans="1:9" ht="19.5" customHeight="1">
      <c r="A7" s="316" t="s">
        <v>435</v>
      </c>
      <c r="B7" s="317" t="s">
        <v>435</v>
      </c>
      <c r="C7" s="318" t="s">
        <v>436</v>
      </c>
      <c r="D7" s="318"/>
      <c r="E7" s="318"/>
      <c r="F7" s="317"/>
      <c r="G7" s="317"/>
      <c r="H7" s="317"/>
      <c r="I7" s="319"/>
    </row>
    <row r="8" spans="1:9" ht="19.5" customHeight="1">
      <c r="A8" s="315" t="s">
        <v>435</v>
      </c>
      <c r="B8" s="317"/>
      <c r="C8" s="318" t="s">
        <v>437</v>
      </c>
      <c r="D8" s="318"/>
      <c r="E8" s="318"/>
      <c r="F8" s="317"/>
      <c r="G8" s="317"/>
      <c r="H8" s="317"/>
      <c r="I8" s="319"/>
    </row>
    <row r="9" spans="1:10" ht="19.5" customHeight="1">
      <c r="A9" s="320" t="s">
        <v>438</v>
      </c>
      <c r="B9" s="317" t="s">
        <v>435</v>
      </c>
      <c r="C9" s="318"/>
      <c r="D9" s="318" t="s">
        <v>439</v>
      </c>
      <c r="E9" s="318"/>
      <c r="F9" s="317"/>
      <c r="G9" s="317"/>
      <c r="H9" s="318" t="s">
        <v>440</v>
      </c>
      <c r="I9" s="319"/>
      <c r="J9" s="315" t="s">
        <v>102</v>
      </c>
    </row>
    <row r="10" spans="1:9" ht="19.5" customHeight="1">
      <c r="A10" s="317" t="s">
        <v>435</v>
      </c>
      <c r="B10" s="317"/>
      <c r="C10" s="317"/>
      <c r="D10" s="321"/>
      <c r="E10" s="317"/>
      <c r="F10" s="317"/>
      <c r="G10" s="317"/>
      <c r="H10" s="317"/>
      <c r="I10" s="319"/>
    </row>
    <row r="11" spans="1:9" ht="19.5" customHeight="1">
      <c r="A11" s="322" t="s">
        <v>104</v>
      </c>
      <c r="B11" s="323">
        <v>2008</v>
      </c>
      <c r="C11" s="323">
        <v>2009</v>
      </c>
      <c r="D11" s="324">
        <v>2010</v>
      </c>
      <c r="E11" s="325" t="s">
        <v>441</v>
      </c>
      <c r="F11" s="323" t="s">
        <v>442</v>
      </c>
      <c r="G11" s="326" t="s">
        <v>443</v>
      </c>
      <c r="H11" s="324" t="s">
        <v>442</v>
      </c>
      <c r="I11" s="319"/>
    </row>
    <row r="12" spans="1:8" ht="19.5" customHeight="1">
      <c r="A12" s="328" t="s">
        <v>444</v>
      </c>
      <c r="B12" s="329">
        <v>30780066.339999996</v>
      </c>
      <c r="C12" s="329">
        <v>38401498.26</v>
      </c>
      <c r="D12" s="329">
        <v>9612525.98</v>
      </c>
      <c r="E12" s="330">
        <v>7621431.920000002</v>
      </c>
      <c r="F12" s="331">
        <v>0.24760934027278653</v>
      </c>
      <c r="G12" s="329">
        <v>-28788972.279999997</v>
      </c>
      <c r="H12" s="332">
        <v>-0.7496835692472796</v>
      </c>
    </row>
    <row r="13" spans="1:8" ht="19.5" customHeight="1">
      <c r="A13" s="328" t="s">
        <v>445</v>
      </c>
      <c r="B13" s="329">
        <v>37915719.56</v>
      </c>
      <c r="C13" s="329">
        <v>63402703.63</v>
      </c>
      <c r="D13" s="329">
        <v>53373869.57</v>
      </c>
      <c r="E13" s="330">
        <v>25486984.07</v>
      </c>
      <c r="F13" s="331">
        <v>0.6722009859174093</v>
      </c>
      <c r="G13" s="329">
        <v>-10028834.060000002</v>
      </c>
      <c r="H13" s="332">
        <v>-0.15817675723302593</v>
      </c>
    </row>
    <row r="14" spans="1:8" ht="19.5" customHeight="1">
      <c r="A14" s="328" t="s">
        <v>446</v>
      </c>
      <c r="B14" s="329">
        <v>3508930.47</v>
      </c>
      <c r="C14" s="329">
        <v>2259252.94</v>
      </c>
      <c r="D14" s="329">
        <v>2309589.53</v>
      </c>
      <c r="E14" s="330">
        <v>-1249677.53</v>
      </c>
      <c r="F14" s="331">
        <v>-0.35614200414749175</v>
      </c>
      <c r="G14" s="329">
        <v>50336.58999999985</v>
      </c>
      <c r="H14" s="332">
        <v>0.022280192318793596</v>
      </c>
    </row>
    <row r="15" spans="1:8" ht="19.5" customHeight="1">
      <c r="A15" s="334" t="s">
        <v>447</v>
      </c>
      <c r="B15" s="329">
        <v>24338325.8</v>
      </c>
      <c r="C15" s="329">
        <v>12930258.530000001</v>
      </c>
      <c r="D15" s="329">
        <v>20493432.13</v>
      </c>
      <c r="E15" s="330">
        <v>-11408067.27</v>
      </c>
      <c r="F15" s="331">
        <v>-0.4687285133638896</v>
      </c>
      <c r="G15" s="329">
        <v>7563173.599999998</v>
      </c>
      <c r="H15" s="332">
        <v>0.5849205244003731</v>
      </c>
    </row>
    <row r="16" spans="1:8" ht="19.5" customHeight="1">
      <c r="A16" s="328" t="s">
        <v>448</v>
      </c>
      <c r="B16" s="329">
        <v>99593845.28999999</v>
      </c>
      <c r="C16" s="329">
        <v>109056728.22</v>
      </c>
      <c r="D16" s="329">
        <v>107507857.05</v>
      </c>
      <c r="E16" s="330">
        <v>9462882.930000007</v>
      </c>
      <c r="F16" s="331">
        <v>0.09501473612596978</v>
      </c>
      <c r="G16" s="329">
        <v>-1548871.17</v>
      </c>
      <c r="H16" s="332">
        <v>-0.0142024356981943</v>
      </c>
    </row>
    <row r="17" spans="1:8" ht="19.5" customHeight="1">
      <c r="A17" s="328" t="s">
        <v>449</v>
      </c>
      <c r="B17" s="329">
        <v>10528182.77</v>
      </c>
      <c r="C17" s="329">
        <v>10966732.67</v>
      </c>
      <c r="D17" s="329">
        <v>10694737.49</v>
      </c>
      <c r="E17" s="330">
        <v>438549.9</v>
      </c>
      <c r="F17" s="331">
        <v>0.04165485246415421</v>
      </c>
      <c r="G17" s="329">
        <v>-271995.18</v>
      </c>
      <c r="H17" s="332">
        <v>-0.024801842826355655</v>
      </c>
    </row>
    <row r="18" spans="1:8" ht="19.5" customHeight="1">
      <c r="A18" s="328" t="s">
        <v>450</v>
      </c>
      <c r="B18" s="329">
        <v>50353798.870000005</v>
      </c>
      <c r="C18" s="329">
        <v>48343862.07</v>
      </c>
      <c r="D18" s="329">
        <v>52581274.96</v>
      </c>
      <c r="E18" s="330">
        <v>-2009936.8</v>
      </c>
      <c r="F18" s="331">
        <v>-0.03991628923944988</v>
      </c>
      <c r="G18" s="329">
        <v>4237412.89</v>
      </c>
      <c r="H18" s="332">
        <v>0.0876515178672402</v>
      </c>
    </row>
    <row r="19" spans="1:8" ht="19.5" customHeight="1">
      <c r="A19" s="328" t="s">
        <v>451</v>
      </c>
      <c r="B19" s="329">
        <v>3390910.36</v>
      </c>
      <c r="C19" s="329">
        <v>3279071.23</v>
      </c>
      <c r="D19" s="329">
        <v>3272521.89</v>
      </c>
      <c r="E19" s="330">
        <v>-111839.13</v>
      </c>
      <c r="F19" s="331">
        <v>-0.032982036717714915</v>
      </c>
      <c r="G19" s="329">
        <v>-6549.339999999851</v>
      </c>
      <c r="H19" s="332">
        <v>-0.001997315563041261</v>
      </c>
    </row>
    <row r="20" spans="1:8" ht="19.5" customHeight="1">
      <c r="A20" s="327" t="s">
        <v>452</v>
      </c>
      <c r="B20" s="329">
        <v>39430112.730000004</v>
      </c>
      <c r="C20" s="329">
        <v>39060933.79</v>
      </c>
      <c r="D20" s="329">
        <v>40694941.45</v>
      </c>
      <c r="E20" s="330">
        <v>-369178.94000000507</v>
      </c>
      <c r="F20" s="331">
        <v>-0.009362867981838637</v>
      </c>
      <c r="G20" s="329">
        <v>1634007.66</v>
      </c>
      <c r="H20" s="332">
        <v>0.041832273359996494</v>
      </c>
    </row>
    <row r="21" spans="1:8" ht="19.5" customHeight="1">
      <c r="A21" s="328" t="s">
        <v>453</v>
      </c>
      <c r="B21" s="329">
        <v>1909177.54</v>
      </c>
      <c r="C21" s="329">
        <v>1826896.98</v>
      </c>
      <c r="D21" s="329">
        <v>1876822.01</v>
      </c>
      <c r="E21" s="330">
        <v>-82280.56000000006</v>
      </c>
      <c r="F21" s="331">
        <v>-0.04309738527512745</v>
      </c>
      <c r="G21" s="329">
        <v>49925.03</v>
      </c>
      <c r="H21" s="332">
        <v>0.027327775209306016</v>
      </c>
    </row>
    <row r="22" spans="1:8" ht="19.5" customHeight="1">
      <c r="A22" s="327" t="s">
        <v>454</v>
      </c>
      <c r="B22" s="329">
        <v>9095396.25</v>
      </c>
      <c r="C22" s="329">
        <v>9153596.2</v>
      </c>
      <c r="D22" s="329">
        <v>9065413.01</v>
      </c>
      <c r="E22" s="330">
        <v>58199.949999999255</v>
      </c>
      <c r="F22" s="331">
        <v>0.006398836114479263</v>
      </c>
      <c r="G22" s="329">
        <v>-88183.18999999948</v>
      </c>
      <c r="H22" s="332">
        <v>-0.009633720788338847</v>
      </c>
    </row>
    <row r="23" spans="1:8" ht="19.5" customHeight="1">
      <c r="A23" s="328" t="s">
        <v>455</v>
      </c>
      <c r="B23" s="329">
        <v>5262380.09</v>
      </c>
      <c r="C23" s="329">
        <v>4382638.5</v>
      </c>
      <c r="D23" s="329">
        <v>16822207.18</v>
      </c>
      <c r="E23" s="330">
        <v>-879741.59</v>
      </c>
      <c r="F23" s="331">
        <v>-0.16717560779612936</v>
      </c>
      <c r="G23" s="329">
        <v>12439568.68</v>
      </c>
      <c r="H23" s="332">
        <v>2.8383743445871703</v>
      </c>
    </row>
    <row r="24" spans="1:8" ht="19.5" customHeight="1">
      <c r="A24" s="328" t="s">
        <v>456</v>
      </c>
      <c r="B24" s="329">
        <v>39392812.97</v>
      </c>
      <c r="C24" s="329">
        <v>37871003.68</v>
      </c>
      <c r="D24" s="329">
        <v>35091012.33</v>
      </c>
      <c r="E24" s="330">
        <v>-1521809.29</v>
      </c>
      <c r="F24" s="331">
        <v>-0.038631648142491086</v>
      </c>
      <c r="G24" s="329">
        <v>-2779991.35</v>
      </c>
      <c r="H24" s="332">
        <v>-0.07340685695816768</v>
      </c>
    </row>
    <row r="25" spans="1:8" ht="19.5" customHeight="1">
      <c r="A25" s="328" t="s">
        <v>457</v>
      </c>
      <c r="B25" s="329">
        <v>24761320.08</v>
      </c>
      <c r="C25" s="329">
        <v>25364103.189999998</v>
      </c>
      <c r="D25" s="329">
        <v>27661390.64</v>
      </c>
      <c r="E25" s="330">
        <v>602783.1099999994</v>
      </c>
      <c r="F25" s="331">
        <v>0.024343738865799575</v>
      </c>
      <c r="G25" s="329">
        <v>2297287.45</v>
      </c>
      <c r="H25" s="332">
        <v>0.09057239015277808</v>
      </c>
    </row>
    <row r="26" spans="1:8" ht="19.5" customHeight="1">
      <c r="A26" s="335" t="s">
        <v>458</v>
      </c>
      <c r="B26" s="329">
        <v>44023238.16</v>
      </c>
      <c r="C26" s="329">
        <v>48028870.86</v>
      </c>
      <c r="D26" s="329">
        <v>52996343.2</v>
      </c>
      <c r="E26" s="330">
        <v>4005632.7</v>
      </c>
      <c r="F26" s="331">
        <v>0.09098905186033238</v>
      </c>
      <c r="G26" s="329">
        <v>4967472.34</v>
      </c>
      <c r="H26" s="332">
        <v>0.10342679832053008</v>
      </c>
    </row>
    <row r="27" spans="1:8" ht="19.5" customHeight="1">
      <c r="A27" s="328" t="s">
        <v>459</v>
      </c>
      <c r="B27" s="329">
        <v>7169201.92</v>
      </c>
      <c r="C27" s="329">
        <v>7553450.9399999995</v>
      </c>
      <c r="D27" s="329">
        <v>7771459.7</v>
      </c>
      <c r="E27" s="330">
        <v>384249.02</v>
      </c>
      <c r="F27" s="331">
        <v>0.05359718198591337</v>
      </c>
      <c r="G27" s="329">
        <v>218008.7600000007</v>
      </c>
      <c r="H27" s="332">
        <v>0.028862140196809265</v>
      </c>
    </row>
    <row r="28" spans="1:8" ht="19.5" customHeight="1">
      <c r="A28" s="328" t="s">
        <v>460</v>
      </c>
      <c r="B28" s="329">
        <v>1164727162.3600001</v>
      </c>
      <c r="C28" s="329">
        <v>1053116270.39</v>
      </c>
      <c r="D28" s="329">
        <v>1101779249.32</v>
      </c>
      <c r="E28" s="330">
        <v>-111610891.97000015</v>
      </c>
      <c r="F28" s="331">
        <v>-0.0958257827042097</v>
      </c>
      <c r="G28" s="329">
        <v>48662978.92999995</v>
      </c>
      <c r="H28" s="332">
        <v>0.04620855293782387</v>
      </c>
    </row>
    <row r="29" spans="1:8" ht="19.5" customHeight="1">
      <c r="A29" s="328" t="s">
        <v>461</v>
      </c>
      <c r="B29" s="329">
        <v>28666117.47</v>
      </c>
      <c r="C29" s="329">
        <v>26947815.28</v>
      </c>
      <c r="D29" s="329">
        <v>28755428.130000003</v>
      </c>
      <c r="E29" s="330">
        <v>-1718302.19</v>
      </c>
      <c r="F29" s="331">
        <v>-0.05994192243851144</v>
      </c>
      <c r="G29" s="329">
        <v>1807612.85</v>
      </c>
      <c r="H29" s="332">
        <v>0.06707827076956278</v>
      </c>
    </row>
    <row r="30" spans="1:8" ht="19.5" customHeight="1">
      <c r="A30" s="328" t="s">
        <v>462</v>
      </c>
      <c r="B30" s="329">
        <v>81846</v>
      </c>
      <c r="C30" s="329">
        <v>136033.08</v>
      </c>
      <c r="D30" s="329">
        <v>179985</v>
      </c>
      <c r="E30" s="330">
        <v>54187.08</v>
      </c>
      <c r="F30" s="331">
        <v>0.6620614324463014</v>
      </c>
      <c r="G30" s="329">
        <v>43951.92</v>
      </c>
      <c r="H30" s="332">
        <v>0.3230972936876826</v>
      </c>
    </row>
    <row r="31" spans="1:8" ht="19.5" customHeight="1">
      <c r="A31" s="327" t="s">
        <v>463</v>
      </c>
      <c r="B31" s="329">
        <v>479480.82</v>
      </c>
      <c r="C31" s="329">
        <v>239529.51</v>
      </c>
      <c r="D31" s="329">
        <v>222556.43</v>
      </c>
      <c r="E31" s="330">
        <v>-239951.31</v>
      </c>
      <c r="F31" s="331">
        <v>-0.5004398507535713</v>
      </c>
      <c r="G31" s="329">
        <v>-16973.08</v>
      </c>
      <c r="H31" s="332">
        <v>-0.07086007899402465</v>
      </c>
    </row>
    <row r="32" spans="1:8" ht="19.5" customHeight="1">
      <c r="A32" s="328" t="s">
        <v>464</v>
      </c>
      <c r="B32" s="329">
        <v>119205.66</v>
      </c>
      <c r="C32" s="329">
        <v>124626</v>
      </c>
      <c r="D32" s="329">
        <v>89030</v>
      </c>
      <c r="E32" s="330">
        <v>5420.34</v>
      </c>
      <c r="F32" s="331">
        <v>0.04547049192127284</v>
      </c>
      <c r="G32" s="329">
        <v>-35596</v>
      </c>
      <c r="H32" s="332">
        <v>-0.2856225827676408</v>
      </c>
    </row>
    <row r="33" spans="1:8" ht="19.5" customHeight="1">
      <c r="A33" s="328" t="s">
        <v>422</v>
      </c>
      <c r="B33" s="329">
        <v>321785.04</v>
      </c>
      <c r="C33" s="329">
        <v>-515235.54</v>
      </c>
      <c r="D33" s="329">
        <v>-5407.23</v>
      </c>
      <c r="E33" s="330">
        <v>-837020.58</v>
      </c>
      <c r="F33" s="331">
        <v>-2.6011792841581447</v>
      </c>
      <c r="G33" s="329">
        <v>509828.31</v>
      </c>
      <c r="H33" s="332">
        <v>0.9895053241086591</v>
      </c>
    </row>
    <row r="34" spans="1:8" ht="19.5" customHeight="1" thickBot="1">
      <c r="A34" s="336" t="s">
        <v>214</v>
      </c>
      <c r="B34" s="337">
        <v>1625849016.5500002</v>
      </c>
      <c r="C34" s="337">
        <v>1541930640.4099998</v>
      </c>
      <c r="D34" s="337">
        <v>1582846239.77</v>
      </c>
      <c r="E34" s="337">
        <v>-83918376.14000013</v>
      </c>
      <c r="F34" s="338">
        <v>-0.05161511018905818</v>
      </c>
      <c r="G34" s="337">
        <v>40915599.36</v>
      </c>
      <c r="H34" s="339">
        <v>0.026535304693809374</v>
      </c>
    </row>
    <row r="35" spans="1:8" ht="19.5" customHeight="1" thickTop="1">
      <c r="A35" s="328" t="s">
        <v>465</v>
      </c>
      <c r="B35" s="330"/>
      <c r="C35" s="329"/>
      <c r="D35" s="329"/>
      <c r="E35" s="330" t="s">
        <v>102</v>
      </c>
      <c r="F35" s="331" t="s">
        <v>439</v>
      </c>
      <c r="G35" s="329" t="s">
        <v>102</v>
      </c>
      <c r="H35" s="332" t="s">
        <v>102</v>
      </c>
    </row>
    <row r="36" spans="1:8" ht="19.5" customHeight="1">
      <c r="A36" s="328" t="s">
        <v>466</v>
      </c>
      <c r="B36" s="329">
        <v>329480783.33000004</v>
      </c>
      <c r="C36" s="333">
        <v>312648492.19</v>
      </c>
      <c r="D36" s="329">
        <v>324265132.14</v>
      </c>
      <c r="E36" s="330">
        <v>-16832291.140000045</v>
      </c>
      <c r="F36" s="331">
        <v>-0.05108732281706768</v>
      </c>
      <c r="G36" s="329">
        <v>11616639.949999988</v>
      </c>
      <c r="H36" s="332">
        <v>0.037155592431069286</v>
      </c>
    </row>
    <row r="37" spans="1:8" ht="19.5" customHeight="1">
      <c r="A37" s="328" t="s">
        <v>467</v>
      </c>
      <c r="B37" s="329">
        <v>1233434.11</v>
      </c>
      <c r="C37" s="333">
        <v>884174.72</v>
      </c>
      <c r="D37" s="329">
        <v>1021632.33</v>
      </c>
      <c r="E37" s="330">
        <v>-349259.39</v>
      </c>
      <c r="F37" s="331">
        <v>-0.2831601519435846</v>
      </c>
      <c r="G37" s="329">
        <v>137457.61</v>
      </c>
      <c r="H37" s="332">
        <v>0.15546430687364596</v>
      </c>
    </row>
    <row r="38" spans="1:8" ht="19.5" customHeight="1">
      <c r="A38" s="328" t="s">
        <v>468</v>
      </c>
      <c r="B38" s="333">
        <v>0</v>
      </c>
      <c r="C38" s="333">
        <v>0</v>
      </c>
      <c r="D38" s="329">
        <v>19846815.150000002</v>
      </c>
      <c r="E38" s="330">
        <v>0</v>
      </c>
      <c r="F38" s="340" t="s">
        <v>469</v>
      </c>
      <c r="G38" s="329">
        <v>19846815.150000002</v>
      </c>
      <c r="H38" s="341" t="s">
        <v>469</v>
      </c>
    </row>
    <row r="39" spans="1:8" ht="19.5" customHeight="1">
      <c r="A39" s="328" t="s">
        <v>470</v>
      </c>
      <c r="B39" s="333">
        <v>0</v>
      </c>
      <c r="C39" s="333">
        <v>0</v>
      </c>
      <c r="D39" s="329">
        <v>2498788</v>
      </c>
      <c r="E39" s="330">
        <v>0</v>
      </c>
      <c r="F39" s="340" t="s">
        <v>469</v>
      </c>
      <c r="G39" s="329">
        <v>2498788</v>
      </c>
      <c r="H39" s="341" t="s">
        <v>469</v>
      </c>
    </row>
    <row r="40" spans="1:8" ht="19.5" customHeight="1">
      <c r="A40" s="328" t="s">
        <v>102</v>
      </c>
      <c r="B40" s="333"/>
      <c r="C40" s="329"/>
      <c r="D40" s="329" t="s">
        <v>102</v>
      </c>
      <c r="E40" s="330" t="s">
        <v>102</v>
      </c>
      <c r="F40" s="331" t="s">
        <v>102</v>
      </c>
      <c r="G40" s="329" t="s">
        <v>102</v>
      </c>
      <c r="H40" s="332" t="s">
        <v>102</v>
      </c>
    </row>
    <row r="41" ht="19.5" customHeight="1">
      <c r="A41" s="342" t="s">
        <v>102</v>
      </c>
    </row>
    <row r="42" ht="19.5" customHeight="1">
      <c r="A42" s="342" t="s">
        <v>102</v>
      </c>
    </row>
    <row r="43" ht="19.5" customHeight="1">
      <c r="A43" s="342" t="s">
        <v>102</v>
      </c>
    </row>
    <row r="44" ht="19.5" customHeight="1">
      <c r="A44" s="342" t="s">
        <v>102</v>
      </c>
    </row>
    <row r="45" ht="19.5" customHeight="1">
      <c r="A45" s="342" t="s">
        <v>102</v>
      </c>
    </row>
    <row r="46" ht="19.5" customHeight="1">
      <c r="A46" s="342" t="s">
        <v>102</v>
      </c>
    </row>
    <row r="47" ht="19.5" customHeight="1">
      <c r="A47" s="342" t="s">
        <v>102</v>
      </c>
    </row>
  </sheetData>
  <sheetProtection/>
  <printOptions horizontalCentered="1"/>
  <pageMargins left="0" right="0" top="0.51" bottom="0.75" header="0.5" footer="0.5"/>
  <pageSetup fitToHeight="1" fitToWidth="1" horizontalDpi="600" verticalDpi="600" orientation="landscape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0"/>
  <sheetViews>
    <sheetView showOutlineSymbols="0" zoomScale="87" zoomScaleNormal="87" zoomScalePageLayoutView="0" workbookViewId="0" topLeftCell="A1">
      <selection activeCell="C6" sqref="C6"/>
    </sheetView>
  </sheetViews>
  <sheetFormatPr defaultColWidth="15.7109375" defaultRowHeight="12.75"/>
  <cols>
    <col min="1" max="1" width="49.421875" style="265" customWidth="1"/>
    <col min="2" max="3" width="27.140625" style="265" customWidth="1"/>
    <col min="4" max="4" width="21.28125" style="265" customWidth="1"/>
    <col min="5" max="5" width="15.421875" style="265" customWidth="1"/>
    <col min="6" max="16384" width="15.7109375" style="265" customWidth="1"/>
  </cols>
  <sheetData>
    <row r="1" spans="2:256" ht="17.25">
      <c r="B1" s="266" t="s">
        <v>0</v>
      </c>
      <c r="C1" s="266"/>
      <c r="D1" s="266"/>
      <c r="E1" s="267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8"/>
      <c r="AZ1" s="268"/>
      <c r="BA1" s="268"/>
      <c r="BB1" s="268"/>
      <c r="BC1" s="268"/>
      <c r="BD1" s="268"/>
      <c r="BE1" s="268"/>
      <c r="BF1" s="268"/>
      <c r="BG1" s="268"/>
      <c r="BH1" s="268"/>
      <c r="BI1" s="268"/>
      <c r="BJ1" s="268"/>
      <c r="BK1" s="268"/>
      <c r="BL1" s="268"/>
      <c r="BM1" s="268"/>
      <c r="BN1" s="268"/>
      <c r="BO1" s="268"/>
      <c r="BP1" s="268"/>
      <c r="BQ1" s="268"/>
      <c r="BR1" s="268"/>
      <c r="BS1" s="268"/>
      <c r="BT1" s="268"/>
      <c r="BU1" s="268"/>
      <c r="BV1" s="268"/>
      <c r="BW1" s="268"/>
      <c r="BX1" s="268"/>
      <c r="BY1" s="268"/>
      <c r="BZ1" s="268"/>
      <c r="CA1" s="268"/>
      <c r="CB1" s="268"/>
      <c r="CC1" s="268"/>
      <c r="CD1" s="268"/>
      <c r="CE1" s="268"/>
      <c r="CF1" s="268"/>
      <c r="CG1" s="268"/>
      <c r="CH1" s="268"/>
      <c r="CI1" s="268"/>
      <c r="CJ1" s="268"/>
      <c r="CK1" s="268"/>
      <c r="CL1" s="268"/>
      <c r="CM1" s="268"/>
      <c r="CN1" s="268"/>
      <c r="CO1" s="268"/>
      <c r="CP1" s="268"/>
      <c r="CQ1" s="268"/>
      <c r="CR1" s="268"/>
      <c r="CS1" s="268"/>
      <c r="CT1" s="268"/>
      <c r="CU1" s="268"/>
      <c r="CV1" s="268"/>
      <c r="CW1" s="268"/>
      <c r="CX1" s="268"/>
      <c r="CY1" s="268"/>
      <c r="CZ1" s="268"/>
      <c r="DA1" s="268"/>
      <c r="DB1" s="268"/>
      <c r="DC1" s="268"/>
      <c r="DD1" s="268"/>
      <c r="DE1" s="268"/>
      <c r="DF1" s="268"/>
      <c r="DG1" s="268"/>
      <c r="DH1" s="268"/>
      <c r="DI1" s="268"/>
      <c r="DJ1" s="268"/>
      <c r="DK1" s="268"/>
      <c r="DL1" s="268"/>
      <c r="DM1" s="268"/>
      <c r="DN1" s="268"/>
      <c r="DO1" s="268"/>
      <c r="DP1" s="268"/>
      <c r="DQ1" s="268"/>
      <c r="DR1" s="268"/>
      <c r="DS1" s="268"/>
      <c r="DT1" s="268"/>
      <c r="DU1" s="268"/>
      <c r="DV1" s="268"/>
      <c r="DW1" s="268"/>
      <c r="DX1" s="268"/>
      <c r="DY1" s="268"/>
      <c r="DZ1" s="268"/>
      <c r="EA1" s="268"/>
      <c r="EB1" s="268"/>
      <c r="EC1" s="268"/>
      <c r="ED1" s="268"/>
      <c r="EE1" s="268"/>
      <c r="EF1" s="268"/>
      <c r="EG1" s="268"/>
      <c r="EH1" s="268"/>
      <c r="EI1" s="268"/>
      <c r="EJ1" s="268"/>
      <c r="EK1" s="268"/>
      <c r="EL1" s="268"/>
      <c r="EM1" s="268"/>
      <c r="EN1" s="268"/>
      <c r="EO1" s="268"/>
      <c r="EP1" s="268"/>
      <c r="EQ1" s="268"/>
      <c r="ER1" s="268"/>
      <c r="ES1" s="268"/>
      <c r="ET1" s="268"/>
      <c r="EU1" s="268"/>
      <c r="EV1" s="268"/>
      <c r="EW1" s="268"/>
      <c r="EX1" s="268"/>
      <c r="EY1" s="268"/>
      <c r="EZ1" s="268"/>
      <c r="FA1" s="268"/>
      <c r="FB1" s="268"/>
      <c r="FC1" s="268"/>
      <c r="FD1" s="268"/>
      <c r="FE1" s="268"/>
      <c r="FF1" s="268"/>
      <c r="FG1" s="268"/>
      <c r="FH1" s="268"/>
      <c r="FI1" s="268"/>
      <c r="FJ1" s="268"/>
      <c r="FK1" s="268"/>
      <c r="FL1" s="268"/>
      <c r="FM1" s="268"/>
      <c r="FN1" s="268"/>
      <c r="FO1" s="268"/>
      <c r="FP1" s="268"/>
      <c r="FQ1" s="268"/>
      <c r="FR1" s="268"/>
      <c r="FS1" s="268"/>
      <c r="FT1" s="268"/>
      <c r="FU1" s="268"/>
      <c r="FV1" s="268"/>
      <c r="FW1" s="268"/>
      <c r="FX1" s="268"/>
      <c r="FY1" s="268"/>
      <c r="FZ1" s="268"/>
      <c r="GA1" s="268"/>
      <c r="GB1" s="268"/>
      <c r="GC1" s="268"/>
      <c r="GD1" s="268"/>
      <c r="GE1" s="268"/>
      <c r="GF1" s="268"/>
      <c r="GG1" s="268"/>
      <c r="GH1" s="268"/>
      <c r="GI1" s="268"/>
      <c r="GJ1" s="268"/>
      <c r="GK1" s="268"/>
      <c r="GL1" s="268"/>
      <c r="GM1" s="268"/>
      <c r="GN1" s="268"/>
      <c r="GO1" s="268"/>
      <c r="GP1" s="268"/>
      <c r="GQ1" s="268"/>
      <c r="GR1" s="268"/>
      <c r="GS1" s="268"/>
      <c r="GT1" s="268"/>
      <c r="GU1" s="268"/>
      <c r="GV1" s="268"/>
      <c r="GW1" s="268"/>
      <c r="GX1" s="268"/>
      <c r="GY1" s="268"/>
      <c r="GZ1" s="268"/>
      <c r="HA1" s="268"/>
      <c r="HB1" s="268"/>
      <c r="HC1" s="268"/>
      <c r="HD1" s="268"/>
      <c r="HE1" s="268"/>
      <c r="HF1" s="268"/>
      <c r="HG1" s="268"/>
      <c r="HH1" s="268"/>
      <c r="HI1" s="268"/>
      <c r="HJ1" s="268"/>
      <c r="HK1" s="268"/>
      <c r="HL1" s="268"/>
      <c r="HM1" s="268"/>
      <c r="HN1" s="268"/>
      <c r="HO1" s="268"/>
      <c r="HP1" s="268"/>
      <c r="HQ1" s="268"/>
      <c r="HR1" s="268"/>
      <c r="HS1" s="268"/>
      <c r="HT1" s="268"/>
      <c r="HU1" s="268"/>
      <c r="HV1" s="268"/>
      <c r="HW1" s="268"/>
      <c r="HX1" s="268"/>
      <c r="HY1" s="268"/>
      <c r="HZ1" s="268"/>
      <c r="IA1" s="268"/>
      <c r="IB1" s="268"/>
      <c r="IC1" s="268"/>
      <c r="ID1" s="268"/>
      <c r="IE1" s="268"/>
      <c r="IF1" s="268"/>
      <c r="IG1" s="268"/>
      <c r="IH1" s="268"/>
      <c r="II1" s="268"/>
      <c r="IJ1" s="268"/>
      <c r="IK1" s="268"/>
      <c r="IL1" s="268"/>
      <c r="IM1" s="268"/>
      <c r="IN1" s="268"/>
      <c r="IO1" s="268"/>
      <c r="IP1" s="268"/>
      <c r="IQ1" s="268"/>
      <c r="IR1" s="268"/>
      <c r="IS1" s="268"/>
      <c r="IT1" s="268"/>
      <c r="IU1" s="268"/>
      <c r="IV1" s="268"/>
    </row>
    <row r="2" spans="1:256" ht="17.25">
      <c r="A2" s="267"/>
      <c r="B2" s="266" t="s">
        <v>237</v>
      </c>
      <c r="C2" s="266"/>
      <c r="D2" s="266"/>
      <c r="E2" s="267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8"/>
      <c r="DH2" s="268"/>
      <c r="DI2" s="268"/>
      <c r="DJ2" s="268"/>
      <c r="DK2" s="268"/>
      <c r="DL2" s="268"/>
      <c r="DM2" s="268"/>
      <c r="DN2" s="268"/>
      <c r="DO2" s="268"/>
      <c r="DP2" s="268"/>
      <c r="DQ2" s="268"/>
      <c r="DR2" s="268"/>
      <c r="DS2" s="268"/>
      <c r="DT2" s="268"/>
      <c r="DU2" s="268"/>
      <c r="DV2" s="268"/>
      <c r="DW2" s="268"/>
      <c r="DX2" s="268"/>
      <c r="DY2" s="268"/>
      <c r="DZ2" s="268"/>
      <c r="EA2" s="268"/>
      <c r="EB2" s="268"/>
      <c r="EC2" s="268"/>
      <c r="ED2" s="268"/>
      <c r="EE2" s="268"/>
      <c r="EF2" s="268"/>
      <c r="EG2" s="268"/>
      <c r="EH2" s="268"/>
      <c r="EI2" s="268"/>
      <c r="EJ2" s="268"/>
      <c r="EK2" s="268"/>
      <c r="EL2" s="268"/>
      <c r="EM2" s="268"/>
      <c r="EN2" s="268"/>
      <c r="EO2" s="268"/>
      <c r="EP2" s="268"/>
      <c r="EQ2" s="268"/>
      <c r="ER2" s="268"/>
      <c r="ES2" s="268"/>
      <c r="ET2" s="268"/>
      <c r="EU2" s="268"/>
      <c r="EV2" s="268"/>
      <c r="EW2" s="268"/>
      <c r="EX2" s="268"/>
      <c r="EY2" s="268"/>
      <c r="EZ2" s="268"/>
      <c r="FA2" s="268"/>
      <c r="FB2" s="268"/>
      <c r="FC2" s="268"/>
      <c r="FD2" s="268"/>
      <c r="FE2" s="268"/>
      <c r="FF2" s="268"/>
      <c r="FG2" s="268"/>
      <c r="FH2" s="268"/>
      <c r="FI2" s="268"/>
      <c r="FJ2" s="268"/>
      <c r="FK2" s="268"/>
      <c r="FL2" s="268"/>
      <c r="FM2" s="268"/>
      <c r="FN2" s="268"/>
      <c r="FO2" s="268"/>
      <c r="FP2" s="268"/>
      <c r="FQ2" s="268"/>
      <c r="FR2" s="268"/>
      <c r="FS2" s="268"/>
      <c r="FT2" s="268"/>
      <c r="FU2" s="268"/>
      <c r="FV2" s="268"/>
      <c r="FW2" s="268"/>
      <c r="FX2" s="268"/>
      <c r="FY2" s="268"/>
      <c r="FZ2" s="268"/>
      <c r="GA2" s="268"/>
      <c r="GB2" s="268"/>
      <c r="GC2" s="268"/>
      <c r="GD2" s="268"/>
      <c r="GE2" s="268"/>
      <c r="GF2" s="268"/>
      <c r="GG2" s="268"/>
      <c r="GH2" s="268"/>
      <c r="GI2" s="268"/>
      <c r="GJ2" s="268"/>
      <c r="GK2" s="268"/>
      <c r="GL2" s="268"/>
      <c r="GM2" s="268"/>
      <c r="GN2" s="268"/>
      <c r="GO2" s="268"/>
      <c r="GP2" s="268"/>
      <c r="GQ2" s="268"/>
      <c r="GR2" s="268"/>
      <c r="GS2" s="268"/>
      <c r="GT2" s="268"/>
      <c r="GU2" s="268"/>
      <c r="GV2" s="268"/>
      <c r="GW2" s="268"/>
      <c r="GX2" s="268"/>
      <c r="GY2" s="268"/>
      <c r="GZ2" s="268"/>
      <c r="HA2" s="268"/>
      <c r="HB2" s="268"/>
      <c r="HC2" s="268"/>
      <c r="HD2" s="268"/>
      <c r="HE2" s="268"/>
      <c r="HF2" s="268"/>
      <c r="HG2" s="268"/>
      <c r="HH2" s="268"/>
      <c r="HI2" s="268"/>
      <c r="HJ2" s="268"/>
      <c r="HK2" s="268"/>
      <c r="HL2" s="268"/>
      <c r="HM2" s="268"/>
      <c r="HN2" s="268"/>
      <c r="HO2" s="268"/>
      <c r="HP2" s="268"/>
      <c r="HQ2" s="268"/>
      <c r="HR2" s="268"/>
      <c r="HS2" s="268"/>
      <c r="HT2" s="268"/>
      <c r="HU2" s="268"/>
      <c r="HV2" s="268"/>
      <c r="HW2" s="268"/>
      <c r="HX2" s="268"/>
      <c r="HY2" s="268"/>
      <c r="HZ2" s="268"/>
      <c r="IA2" s="268"/>
      <c r="IB2" s="268"/>
      <c r="IC2" s="268"/>
      <c r="ID2" s="268"/>
      <c r="IE2" s="268"/>
      <c r="IF2" s="268"/>
      <c r="IG2" s="268"/>
      <c r="IH2" s="268"/>
      <c r="II2" s="268"/>
      <c r="IJ2" s="268"/>
      <c r="IK2" s="268"/>
      <c r="IL2" s="268"/>
      <c r="IM2" s="268"/>
      <c r="IN2" s="268"/>
      <c r="IO2" s="268"/>
      <c r="IP2" s="268"/>
      <c r="IQ2" s="268"/>
      <c r="IR2" s="268"/>
      <c r="IS2" s="268"/>
      <c r="IT2" s="268"/>
      <c r="IU2" s="268"/>
      <c r="IV2" s="268"/>
    </row>
    <row r="3" spans="1:256" ht="17.25">
      <c r="A3" s="269" t="s">
        <v>430</v>
      </c>
      <c r="B3" s="266" t="s">
        <v>106</v>
      </c>
      <c r="C3" s="266"/>
      <c r="D3" s="266"/>
      <c r="E3" s="270" t="s">
        <v>431</v>
      </c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E3" s="268"/>
      <c r="CF3" s="268"/>
      <c r="CG3" s="268"/>
      <c r="CH3" s="268"/>
      <c r="CI3" s="268"/>
      <c r="CJ3" s="268"/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268"/>
      <c r="CX3" s="268"/>
      <c r="CY3" s="268"/>
      <c r="CZ3" s="268"/>
      <c r="DA3" s="268"/>
      <c r="DB3" s="268"/>
      <c r="DC3" s="268"/>
      <c r="DD3" s="268"/>
      <c r="DE3" s="268"/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268"/>
      <c r="DS3" s="268"/>
      <c r="DT3" s="268"/>
      <c r="DU3" s="268"/>
      <c r="DV3" s="268"/>
      <c r="DW3" s="268"/>
      <c r="DX3" s="268"/>
      <c r="DY3" s="268"/>
      <c r="DZ3" s="268"/>
      <c r="EA3" s="268"/>
      <c r="EB3" s="268"/>
      <c r="EC3" s="268"/>
      <c r="ED3" s="268"/>
      <c r="EE3" s="268"/>
      <c r="EF3" s="268"/>
      <c r="EG3" s="268"/>
      <c r="EH3" s="268"/>
      <c r="EI3" s="268"/>
      <c r="EJ3" s="268"/>
      <c r="EK3" s="268"/>
      <c r="EL3" s="268"/>
      <c r="EM3" s="268"/>
      <c r="EN3" s="268"/>
      <c r="EO3" s="268"/>
      <c r="EP3" s="268"/>
      <c r="EQ3" s="268"/>
      <c r="ER3" s="268"/>
      <c r="ES3" s="268"/>
      <c r="ET3" s="268"/>
      <c r="EU3" s="268"/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268"/>
      <c r="FI3" s="268"/>
      <c r="FJ3" s="268"/>
      <c r="FK3" s="268"/>
      <c r="FL3" s="268"/>
      <c r="FM3" s="268"/>
      <c r="FN3" s="268"/>
      <c r="FO3" s="268"/>
      <c r="FP3" s="268"/>
      <c r="FQ3" s="268"/>
      <c r="FR3" s="268"/>
      <c r="FS3" s="268"/>
      <c r="FT3" s="268"/>
      <c r="FU3" s="268"/>
      <c r="FV3" s="268"/>
      <c r="FW3" s="268"/>
      <c r="FX3" s="268"/>
      <c r="FY3" s="268"/>
      <c r="FZ3" s="268"/>
      <c r="GA3" s="268"/>
      <c r="GB3" s="268"/>
      <c r="GC3" s="268"/>
      <c r="GD3" s="268"/>
      <c r="GE3" s="268"/>
      <c r="GF3" s="268"/>
      <c r="GG3" s="268"/>
      <c r="GH3" s="268"/>
      <c r="GI3" s="268"/>
      <c r="GJ3" s="268"/>
      <c r="GK3" s="268"/>
      <c r="GL3" s="268"/>
      <c r="GM3" s="268"/>
      <c r="GN3" s="268"/>
      <c r="GO3" s="268"/>
      <c r="GP3" s="268"/>
      <c r="GQ3" s="268"/>
      <c r="GR3" s="268"/>
      <c r="GS3" s="268"/>
      <c r="GT3" s="268"/>
      <c r="GU3" s="268"/>
      <c r="GV3" s="268"/>
      <c r="GW3" s="268"/>
      <c r="GX3" s="268"/>
      <c r="GY3" s="268"/>
      <c r="GZ3" s="268"/>
      <c r="HA3" s="268"/>
      <c r="HB3" s="268"/>
      <c r="HC3" s="268"/>
      <c r="HD3" s="268"/>
      <c r="HE3" s="268"/>
      <c r="HF3" s="268"/>
      <c r="HG3" s="268"/>
      <c r="HH3" s="268"/>
      <c r="HI3" s="268"/>
      <c r="HJ3" s="268"/>
      <c r="HK3" s="268"/>
      <c r="HL3" s="268"/>
      <c r="HM3" s="268"/>
      <c r="HN3" s="268"/>
      <c r="HO3" s="268"/>
      <c r="HP3" s="268"/>
      <c r="HQ3" s="268"/>
      <c r="HR3" s="268"/>
      <c r="HS3" s="268"/>
      <c r="HT3" s="268"/>
      <c r="HU3" s="268"/>
      <c r="HV3" s="268"/>
      <c r="HW3" s="268"/>
      <c r="HX3" s="268"/>
      <c r="HY3" s="268"/>
      <c r="HZ3" s="268"/>
      <c r="IA3" s="268"/>
      <c r="IB3" s="268"/>
      <c r="IC3" s="268"/>
      <c r="ID3" s="268"/>
      <c r="IE3" s="268"/>
      <c r="IF3" s="268"/>
      <c r="IG3" s="268"/>
      <c r="IH3" s="268"/>
      <c r="II3" s="268"/>
      <c r="IJ3" s="268"/>
      <c r="IK3" s="268"/>
      <c r="IL3" s="268"/>
      <c r="IM3" s="268"/>
      <c r="IN3" s="268"/>
      <c r="IO3" s="268"/>
      <c r="IP3" s="268"/>
      <c r="IQ3" s="268"/>
      <c r="IR3" s="268"/>
      <c r="IS3" s="268"/>
      <c r="IT3" s="268"/>
      <c r="IU3" s="268"/>
      <c r="IV3" s="268"/>
    </row>
    <row r="4" spans="1:256" ht="17.25">
      <c r="A4" s="271" t="s">
        <v>104</v>
      </c>
      <c r="B4" s="272">
        <v>2009</v>
      </c>
      <c r="C4" s="273">
        <v>2010</v>
      </c>
      <c r="D4" s="271" t="s">
        <v>240</v>
      </c>
      <c r="E4" s="271" t="s">
        <v>241</v>
      </c>
      <c r="F4" s="274"/>
      <c r="G4" s="274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8"/>
      <c r="CC4" s="268"/>
      <c r="CD4" s="268"/>
      <c r="CE4" s="268"/>
      <c r="CF4" s="268"/>
      <c r="CG4" s="268"/>
      <c r="CH4" s="268"/>
      <c r="CI4" s="268"/>
      <c r="CJ4" s="268"/>
      <c r="CK4" s="268"/>
      <c r="CL4" s="268"/>
      <c r="CM4" s="268"/>
      <c r="CN4" s="268"/>
      <c r="CO4" s="268"/>
      <c r="CP4" s="268"/>
      <c r="CQ4" s="268"/>
      <c r="CR4" s="268"/>
      <c r="CS4" s="268"/>
      <c r="CT4" s="268"/>
      <c r="CU4" s="268"/>
      <c r="CV4" s="268"/>
      <c r="CW4" s="268"/>
      <c r="CX4" s="268"/>
      <c r="CY4" s="268"/>
      <c r="CZ4" s="268"/>
      <c r="DA4" s="268"/>
      <c r="DB4" s="268"/>
      <c r="DC4" s="268"/>
      <c r="DD4" s="268"/>
      <c r="DE4" s="268"/>
      <c r="DF4" s="268"/>
      <c r="DG4" s="268"/>
      <c r="DH4" s="268"/>
      <c r="DI4" s="268"/>
      <c r="DJ4" s="268"/>
      <c r="DK4" s="268"/>
      <c r="DL4" s="268"/>
      <c r="DM4" s="268"/>
      <c r="DN4" s="268"/>
      <c r="DO4" s="268"/>
      <c r="DP4" s="268"/>
      <c r="DQ4" s="268"/>
      <c r="DR4" s="268"/>
      <c r="DS4" s="268"/>
      <c r="DT4" s="268"/>
      <c r="DU4" s="268"/>
      <c r="DV4" s="268"/>
      <c r="DW4" s="268"/>
      <c r="DX4" s="268"/>
      <c r="DY4" s="268"/>
      <c r="DZ4" s="268"/>
      <c r="EA4" s="268"/>
      <c r="EB4" s="268"/>
      <c r="EC4" s="268"/>
      <c r="ED4" s="268"/>
      <c r="EE4" s="268"/>
      <c r="EF4" s="268"/>
      <c r="EG4" s="268"/>
      <c r="EH4" s="268"/>
      <c r="EI4" s="268"/>
      <c r="EJ4" s="268"/>
      <c r="EK4" s="268"/>
      <c r="EL4" s="268"/>
      <c r="EM4" s="268"/>
      <c r="EN4" s="268"/>
      <c r="EO4" s="268"/>
      <c r="EP4" s="268"/>
      <c r="EQ4" s="268"/>
      <c r="ER4" s="268"/>
      <c r="ES4" s="268"/>
      <c r="ET4" s="268"/>
      <c r="EU4" s="268"/>
      <c r="EV4" s="268"/>
      <c r="EW4" s="268"/>
      <c r="EX4" s="268"/>
      <c r="EY4" s="268"/>
      <c r="EZ4" s="268"/>
      <c r="FA4" s="268"/>
      <c r="FB4" s="268"/>
      <c r="FC4" s="268"/>
      <c r="FD4" s="268"/>
      <c r="FE4" s="268"/>
      <c r="FF4" s="268"/>
      <c r="FG4" s="268"/>
      <c r="FH4" s="268"/>
      <c r="FI4" s="268"/>
      <c r="FJ4" s="268"/>
      <c r="FK4" s="268"/>
      <c r="FL4" s="268"/>
      <c r="FM4" s="268"/>
      <c r="FN4" s="268"/>
      <c r="FO4" s="268"/>
      <c r="FP4" s="268"/>
      <c r="FQ4" s="268"/>
      <c r="FR4" s="268"/>
      <c r="FS4" s="268"/>
      <c r="FT4" s="268"/>
      <c r="FU4" s="268"/>
      <c r="FV4" s="268"/>
      <c r="FW4" s="268"/>
      <c r="FX4" s="268"/>
      <c r="FY4" s="268"/>
      <c r="FZ4" s="268"/>
      <c r="GA4" s="268"/>
      <c r="GB4" s="268"/>
      <c r="GC4" s="268"/>
      <c r="GD4" s="268"/>
      <c r="GE4" s="268"/>
      <c r="GF4" s="268"/>
      <c r="GG4" s="268"/>
      <c r="GH4" s="268"/>
      <c r="GI4" s="268"/>
      <c r="GJ4" s="268"/>
      <c r="GK4" s="268"/>
      <c r="GL4" s="268"/>
      <c r="GM4" s="268"/>
      <c r="GN4" s="268"/>
      <c r="GO4" s="268"/>
      <c r="GP4" s="268"/>
      <c r="GQ4" s="268"/>
      <c r="GR4" s="268"/>
      <c r="GS4" s="268"/>
      <c r="GT4" s="268"/>
      <c r="GU4" s="268"/>
      <c r="GV4" s="268"/>
      <c r="GW4" s="268"/>
      <c r="GX4" s="268"/>
      <c r="GY4" s="268"/>
      <c r="GZ4" s="268"/>
      <c r="HA4" s="268"/>
      <c r="HB4" s="268"/>
      <c r="HC4" s="268"/>
      <c r="HD4" s="268"/>
      <c r="HE4" s="268"/>
      <c r="HF4" s="268"/>
      <c r="HG4" s="268"/>
      <c r="HH4" s="268"/>
      <c r="HI4" s="268"/>
      <c r="HJ4" s="268"/>
      <c r="HK4" s="268"/>
      <c r="HL4" s="268"/>
      <c r="HM4" s="268"/>
      <c r="HN4" s="268"/>
      <c r="HO4" s="268"/>
      <c r="HP4" s="268"/>
      <c r="HQ4" s="268"/>
      <c r="HR4" s="268"/>
      <c r="HS4" s="268"/>
      <c r="HT4" s="268"/>
      <c r="HU4" s="268"/>
      <c r="HV4" s="268"/>
      <c r="HW4" s="268"/>
      <c r="HX4" s="268"/>
      <c r="HY4" s="268"/>
      <c r="HZ4" s="268"/>
      <c r="IA4" s="268"/>
      <c r="IB4" s="268"/>
      <c r="IC4" s="268"/>
      <c r="ID4" s="268"/>
      <c r="IE4" s="268"/>
      <c r="IF4" s="268"/>
      <c r="IG4" s="268"/>
      <c r="IH4" s="268"/>
      <c r="II4" s="268"/>
      <c r="IJ4" s="268"/>
      <c r="IK4" s="268"/>
      <c r="IL4" s="268"/>
      <c r="IM4" s="268"/>
      <c r="IN4" s="268"/>
      <c r="IO4" s="268"/>
      <c r="IP4" s="268"/>
      <c r="IQ4" s="268"/>
      <c r="IR4" s="268"/>
      <c r="IS4" s="268"/>
      <c r="IT4" s="268"/>
      <c r="IU4" s="268"/>
      <c r="IV4" s="268"/>
    </row>
    <row r="5" spans="1:5" ht="17.25">
      <c r="A5" s="275" t="s">
        <v>242</v>
      </c>
      <c r="B5" s="276"/>
      <c r="C5" s="276"/>
      <c r="D5" s="276"/>
      <c r="E5" s="277"/>
    </row>
    <row r="6" spans="1:5" ht="17.25">
      <c r="A6" s="276" t="s">
        <v>243</v>
      </c>
      <c r="B6" s="278">
        <v>16102343.61</v>
      </c>
      <c r="C6" s="278">
        <v>-5014108.38</v>
      </c>
      <c r="D6" s="276"/>
      <c r="E6" s="277"/>
    </row>
    <row r="7" spans="1:5" ht="18" thickBot="1">
      <c r="A7" s="279" t="s">
        <v>214</v>
      </c>
      <c r="B7" s="280">
        <v>16102343.61</v>
      </c>
      <c r="C7" s="280">
        <v>-5014108.38</v>
      </c>
      <c r="D7" s="280">
        <v>-21116451.99</v>
      </c>
      <c r="E7" s="281">
        <v>-1.311389975362723</v>
      </c>
    </row>
    <row r="8" spans="1:5" ht="18" thickTop="1">
      <c r="A8" s="275" t="s">
        <v>244</v>
      </c>
      <c r="B8" s="276"/>
      <c r="C8" s="276"/>
      <c r="D8" s="276"/>
      <c r="E8" s="282"/>
    </row>
    <row r="9" spans="1:5" ht="17.25">
      <c r="A9" s="276" t="s">
        <v>245</v>
      </c>
      <c r="B9" s="278">
        <v>4777321.26</v>
      </c>
      <c r="C9" s="278">
        <v>16536379.81</v>
      </c>
      <c r="D9" s="276"/>
      <c r="E9" s="282"/>
    </row>
    <row r="10" spans="1:5" ht="18" thickBot="1">
      <c r="A10" s="279" t="s">
        <v>214</v>
      </c>
      <c r="B10" s="283">
        <v>4777321.26</v>
      </c>
      <c r="C10" s="280">
        <v>16536379.81</v>
      </c>
      <c r="D10" s="280">
        <v>11759058.55</v>
      </c>
      <c r="E10" s="281">
        <v>2.4614334917053498</v>
      </c>
    </row>
    <row r="11" spans="1:5" ht="18" thickTop="1">
      <c r="A11" s="275" t="s">
        <v>246</v>
      </c>
      <c r="B11" s="276"/>
      <c r="C11" s="276"/>
      <c r="D11" s="276"/>
      <c r="E11" s="282" t="s">
        <v>102</v>
      </c>
    </row>
    <row r="12" spans="1:5" ht="17.25">
      <c r="A12" s="284" t="s">
        <v>247</v>
      </c>
      <c r="B12" s="285">
        <v>-4191012.48</v>
      </c>
      <c r="C12" s="285">
        <v>-2490713.65</v>
      </c>
      <c r="D12" s="276"/>
      <c r="E12" s="282"/>
    </row>
    <row r="13" spans="1:5" ht="17.25">
      <c r="A13" s="284" t="s">
        <v>248</v>
      </c>
      <c r="B13" s="285">
        <v>4795684.88</v>
      </c>
      <c r="C13" s="285">
        <v>3781068.66</v>
      </c>
      <c r="D13" s="286"/>
      <c r="E13" s="287"/>
    </row>
    <row r="14" spans="1:5" ht="17.25">
      <c r="A14" s="276" t="s">
        <v>249</v>
      </c>
      <c r="B14" s="278">
        <v>126800.06</v>
      </c>
      <c r="C14" s="285">
        <v>243456.52</v>
      </c>
      <c r="D14" s="286"/>
      <c r="E14" s="287"/>
    </row>
    <row r="15" spans="1:5" ht="18" thickBot="1">
      <c r="A15" s="279" t="s">
        <v>214</v>
      </c>
      <c r="B15" s="280">
        <v>731472.46</v>
      </c>
      <c r="C15" s="280">
        <v>1533811.53</v>
      </c>
      <c r="D15" s="280">
        <v>802339.07</v>
      </c>
      <c r="E15" s="281">
        <v>1.0968821300531264</v>
      </c>
    </row>
    <row r="16" spans="1:5" ht="18" thickTop="1">
      <c r="A16" s="275" t="s">
        <v>250</v>
      </c>
      <c r="B16" s="276"/>
      <c r="C16" s="276"/>
      <c r="D16" s="276"/>
      <c r="E16" s="282"/>
    </row>
    <row r="17" spans="1:5" ht="17.25">
      <c r="A17" s="276" t="s">
        <v>251</v>
      </c>
      <c r="B17" s="285">
        <v>7193507</v>
      </c>
      <c r="C17" s="285">
        <v>7151806.03</v>
      </c>
      <c r="D17" s="276"/>
      <c r="E17" s="282"/>
    </row>
    <row r="18" spans="1:5" ht="17.25">
      <c r="A18" s="276" t="s">
        <v>252</v>
      </c>
      <c r="B18" s="285">
        <v>325984.53</v>
      </c>
      <c r="C18" s="285">
        <v>195982.67</v>
      </c>
      <c r="D18" s="286"/>
      <c r="E18" s="287"/>
    </row>
    <row r="19" spans="1:5" ht="17.25">
      <c r="A19" s="276" t="s">
        <v>253</v>
      </c>
      <c r="B19" s="285">
        <v>-1875882.7</v>
      </c>
      <c r="C19" s="285">
        <v>1244</v>
      </c>
      <c r="D19" s="286"/>
      <c r="E19" s="287"/>
    </row>
    <row r="20" spans="1:5" ht="17.25">
      <c r="A20" s="276" t="s">
        <v>254</v>
      </c>
      <c r="B20" s="285">
        <v>5.01</v>
      </c>
      <c r="C20" s="285">
        <v>0</v>
      </c>
      <c r="D20" s="286"/>
      <c r="E20" s="287"/>
    </row>
    <row r="21" spans="1:5" ht="17.25">
      <c r="A21" s="276" t="s">
        <v>255</v>
      </c>
      <c r="B21" s="285">
        <v>43083.8</v>
      </c>
      <c r="C21" s="285">
        <v>55022.75</v>
      </c>
      <c r="D21" s="286"/>
      <c r="E21" s="287"/>
    </row>
    <row r="22" spans="1:5" ht="17.25">
      <c r="A22" s="276" t="s">
        <v>256</v>
      </c>
      <c r="B22" s="285">
        <v>-122239.52</v>
      </c>
      <c r="C22" s="285">
        <v>-124680.12</v>
      </c>
      <c r="D22" s="286"/>
      <c r="E22" s="287"/>
    </row>
    <row r="23" spans="1:5" ht="17.25">
      <c r="A23" s="276" t="s">
        <v>257</v>
      </c>
      <c r="B23" s="285">
        <v>64548</v>
      </c>
      <c r="C23" s="285">
        <v>-301150.9</v>
      </c>
      <c r="D23" s="286"/>
      <c r="E23" s="287"/>
    </row>
    <row r="24" spans="1:5" ht="18" thickBot="1">
      <c r="A24" s="279" t="s">
        <v>214</v>
      </c>
      <c r="B24" s="283">
        <v>5629006.12</v>
      </c>
      <c r="C24" s="280">
        <v>6978224.43</v>
      </c>
      <c r="D24" s="280">
        <v>1349218.31</v>
      </c>
      <c r="E24" s="281">
        <v>0.2396903256520175</v>
      </c>
    </row>
    <row r="25" spans="1:5" ht="18" thickTop="1">
      <c r="A25" s="275" t="s">
        <v>258</v>
      </c>
      <c r="B25" s="276"/>
      <c r="C25" s="276"/>
      <c r="D25" s="276"/>
      <c r="E25" s="282"/>
    </row>
    <row r="26" spans="1:5" ht="17.25">
      <c r="A26" s="276" t="s">
        <v>259</v>
      </c>
      <c r="B26" s="285">
        <v>56731619.52</v>
      </c>
      <c r="C26" s="285">
        <v>55956262.66</v>
      </c>
      <c r="D26" s="276"/>
      <c r="E26" s="282"/>
    </row>
    <row r="27" spans="1:5" ht="17.25">
      <c r="A27" s="276" t="s">
        <v>260</v>
      </c>
      <c r="B27" s="285">
        <v>0</v>
      </c>
      <c r="C27" s="285">
        <v>0</v>
      </c>
      <c r="D27" s="286"/>
      <c r="E27" s="287"/>
    </row>
    <row r="28" spans="1:5" ht="17.25">
      <c r="A28" s="276" t="s">
        <v>261</v>
      </c>
      <c r="B28" s="285">
        <v>13500</v>
      </c>
      <c r="C28" s="285">
        <v>18000</v>
      </c>
      <c r="D28" s="286"/>
      <c r="E28" s="287"/>
    </row>
    <row r="29" spans="1:5" ht="17.25">
      <c r="A29" s="276" t="s">
        <v>262</v>
      </c>
      <c r="B29" s="285">
        <v>0</v>
      </c>
      <c r="C29" s="285">
        <v>0</v>
      </c>
      <c r="D29" s="286"/>
      <c r="E29" s="287"/>
    </row>
    <row r="30" spans="1:5" ht="17.25">
      <c r="A30" s="276" t="s">
        <v>263</v>
      </c>
      <c r="B30" s="285">
        <v>50617.66</v>
      </c>
      <c r="C30" s="285">
        <v>17548.63</v>
      </c>
      <c r="D30" s="286"/>
      <c r="E30" s="287"/>
    </row>
    <row r="31" spans="1:5" ht="17.25">
      <c r="A31" s="276" t="s">
        <v>264</v>
      </c>
      <c r="B31" s="285">
        <v>0</v>
      </c>
      <c r="C31" s="285">
        <v>0</v>
      </c>
      <c r="D31" s="286"/>
      <c r="E31" s="287"/>
    </row>
    <row r="32" spans="1:5" ht="17.25">
      <c r="A32" s="276" t="s">
        <v>265</v>
      </c>
      <c r="B32" s="285">
        <v>0</v>
      </c>
      <c r="C32" s="285">
        <v>0</v>
      </c>
      <c r="D32" s="286"/>
      <c r="E32" s="287"/>
    </row>
    <row r="33" spans="1:5" ht="18" thickBot="1">
      <c r="A33" s="279" t="s">
        <v>214</v>
      </c>
      <c r="B33" s="280">
        <v>56795737.18</v>
      </c>
      <c r="C33" s="283">
        <v>55991811.29</v>
      </c>
      <c r="D33" s="280">
        <v>-803925.8900000006</v>
      </c>
      <c r="E33" s="281">
        <v>-0.0141546871282286</v>
      </c>
    </row>
    <row r="34" spans="1:5" ht="18" thickTop="1">
      <c r="A34" s="275" t="s">
        <v>266</v>
      </c>
      <c r="B34" s="276"/>
      <c r="C34" s="276"/>
      <c r="D34" s="276"/>
      <c r="E34" s="282"/>
    </row>
    <row r="35" spans="1:5" ht="17.25">
      <c r="A35" s="276" t="s">
        <v>267</v>
      </c>
      <c r="B35" s="285">
        <v>4057786.44</v>
      </c>
      <c r="C35" s="285">
        <v>3824763.3</v>
      </c>
      <c r="D35" s="276"/>
      <c r="E35" s="282"/>
    </row>
    <row r="36" spans="1:5" ht="17.25">
      <c r="A36" s="276" t="s">
        <v>268</v>
      </c>
      <c r="B36" s="285">
        <v>3762.16</v>
      </c>
      <c r="C36" s="285">
        <v>1335.81</v>
      </c>
      <c r="D36" s="286"/>
      <c r="E36" s="287"/>
    </row>
    <row r="37" spans="1:5" ht="17.25">
      <c r="A37" s="276" t="s">
        <v>269</v>
      </c>
      <c r="B37" s="285">
        <v>1581222.44</v>
      </c>
      <c r="C37" s="285">
        <v>1481368.34</v>
      </c>
      <c r="D37" s="286"/>
      <c r="E37" s="287"/>
    </row>
    <row r="38" spans="1:5" ht="18" thickBot="1">
      <c r="A38" s="279" t="s">
        <v>214</v>
      </c>
      <c r="B38" s="280">
        <v>5642771.04</v>
      </c>
      <c r="C38" s="280">
        <v>5307467.45</v>
      </c>
      <c r="D38" s="280">
        <v>-335303.59</v>
      </c>
      <c r="E38" s="281">
        <v>-0.059421796068479124</v>
      </c>
    </row>
    <row r="39" spans="1:5" ht="18" thickTop="1">
      <c r="A39" s="275" t="s">
        <v>270</v>
      </c>
      <c r="B39" s="276"/>
      <c r="C39" s="276"/>
      <c r="D39" s="276"/>
      <c r="E39" s="282"/>
    </row>
    <row r="40" spans="1:5" ht="17.25">
      <c r="A40" s="276" t="s">
        <v>271</v>
      </c>
      <c r="B40" s="285">
        <v>23645158.92</v>
      </c>
      <c r="C40" s="285">
        <v>25000906.42</v>
      </c>
      <c r="D40" s="276"/>
      <c r="E40" s="282"/>
    </row>
    <row r="41" spans="1:5" ht="17.25">
      <c r="A41" s="276" t="s">
        <v>272</v>
      </c>
      <c r="B41" s="285">
        <v>1135528.74</v>
      </c>
      <c r="C41" s="285">
        <v>1124344.79</v>
      </c>
      <c r="D41" s="286"/>
      <c r="E41" s="287"/>
    </row>
    <row r="42" spans="1:5" ht="17.25">
      <c r="A42" s="276" t="s">
        <v>273</v>
      </c>
      <c r="B42" s="285">
        <v>19535.79</v>
      </c>
      <c r="C42" s="285">
        <v>20622.17</v>
      </c>
      <c r="D42" s="286"/>
      <c r="E42" s="287"/>
    </row>
    <row r="43" spans="1:5" ht="17.25">
      <c r="A43" s="276" t="s">
        <v>274</v>
      </c>
      <c r="B43" s="285">
        <v>5100</v>
      </c>
      <c r="C43" s="285">
        <v>800</v>
      </c>
      <c r="D43" s="286"/>
      <c r="E43" s="287"/>
    </row>
    <row r="44" spans="1:5" ht="17.25">
      <c r="A44" s="276" t="s">
        <v>275</v>
      </c>
      <c r="B44" s="285">
        <v>-20</v>
      </c>
      <c r="C44" s="285">
        <v>0</v>
      </c>
      <c r="D44" s="286"/>
      <c r="E44" s="287"/>
    </row>
    <row r="45" spans="1:5" ht="17.25">
      <c r="A45" s="276" t="s">
        <v>276</v>
      </c>
      <c r="B45" s="285">
        <v>0</v>
      </c>
      <c r="C45" s="285">
        <v>0</v>
      </c>
      <c r="D45" s="286"/>
      <c r="E45" s="287"/>
    </row>
    <row r="46" spans="1:5" ht="17.25">
      <c r="A46" s="276" t="s">
        <v>277</v>
      </c>
      <c r="B46" s="285">
        <v>0</v>
      </c>
      <c r="C46" s="285">
        <v>0</v>
      </c>
      <c r="D46" s="286"/>
      <c r="E46" s="287"/>
    </row>
    <row r="47" spans="1:5" ht="17.25">
      <c r="A47" s="276" t="s">
        <v>278</v>
      </c>
      <c r="B47" s="288">
        <v>6115.75</v>
      </c>
      <c r="C47" s="285">
        <v>-26408.9</v>
      </c>
      <c r="D47" s="289"/>
      <c r="E47" s="290" t="s">
        <v>102</v>
      </c>
    </row>
    <row r="48" spans="1:5" ht="18" thickBot="1">
      <c r="A48" s="291" t="s">
        <v>214</v>
      </c>
      <c r="B48" s="280">
        <v>24811419.2</v>
      </c>
      <c r="C48" s="292">
        <v>26120264.480000004</v>
      </c>
      <c r="D48" s="292">
        <v>1308845.28</v>
      </c>
      <c r="E48" s="293">
        <v>0.05275172973579863</v>
      </c>
    </row>
    <row r="49" spans="1:5" ht="18" thickTop="1">
      <c r="A49" s="275" t="s">
        <v>279</v>
      </c>
      <c r="B49" s="276" t="s">
        <v>102</v>
      </c>
      <c r="C49" s="276" t="s">
        <v>102</v>
      </c>
      <c r="D49" s="276"/>
      <c r="E49" s="277"/>
    </row>
    <row r="50" spans="1:5" ht="17.25">
      <c r="A50" s="276" t="s">
        <v>280</v>
      </c>
      <c r="B50" s="285">
        <v>1740915.24</v>
      </c>
      <c r="C50" s="285">
        <v>1495449.62</v>
      </c>
      <c r="D50" s="294"/>
      <c r="E50" s="295"/>
    </row>
    <row r="51" spans="1:5" ht="17.25">
      <c r="A51" s="276" t="s">
        <v>281</v>
      </c>
      <c r="B51" s="285">
        <v>0</v>
      </c>
      <c r="C51" s="285">
        <v>0</v>
      </c>
      <c r="D51" s="294"/>
      <c r="E51" s="295"/>
    </row>
    <row r="52" spans="1:5" ht="17.25">
      <c r="A52" s="276" t="s">
        <v>282</v>
      </c>
      <c r="B52" s="285">
        <v>0</v>
      </c>
      <c r="C52" s="285">
        <v>0</v>
      </c>
      <c r="D52" s="294"/>
      <c r="E52" s="295"/>
    </row>
    <row r="53" spans="1:5" ht="17.25">
      <c r="A53" s="276" t="s">
        <v>283</v>
      </c>
      <c r="B53" s="285">
        <v>0</v>
      </c>
      <c r="C53" s="285">
        <v>0</v>
      </c>
      <c r="D53" s="294"/>
      <c r="E53" s="295"/>
    </row>
    <row r="54" spans="1:5" ht="17.25">
      <c r="A54" s="276" t="s">
        <v>284</v>
      </c>
      <c r="B54" s="285">
        <v>-2536.09</v>
      </c>
      <c r="C54" s="285">
        <v>139.96</v>
      </c>
      <c r="D54" s="294"/>
      <c r="E54" s="295"/>
    </row>
    <row r="55" spans="1:5" ht="17.25">
      <c r="A55" s="276" t="s">
        <v>285</v>
      </c>
      <c r="B55" s="285">
        <v>57023.95</v>
      </c>
      <c r="C55" s="285">
        <v>49540.21</v>
      </c>
      <c r="D55" s="294"/>
      <c r="E55" s="295"/>
    </row>
    <row r="56" spans="1:5" ht="17.25">
      <c r="A56" s="276" t="s">
        <v>286</v>
      </c>
      <c r="B56" s="285">
        <v>0</v>
      </c>
      <c r="C56" s="285">
        <v>0</v>
      </c>
      <c r="D56" s="294"/>
      <c r="E56" s="295"/>
    </row>
    <row r="57" spans="1:5" ht="17.25">
      <c r="A57" s="276" t="s">
        <v>287</v>
      </c>
      <c r="B57" s="285">
        <v>87.06</v>
      </c>
      <c r="C57" s="285">
        <v>87.55</v>
      </c>
      <c r="D57" s="294"/>
      <c r="E57" s="295"/>
    </row>
    <row r="58" spans="1:5" ht="18" thickBot="1">
      <c r="A58" s="279" t="s">
        <v>214</v>
      </c>
      <c r="B58" s="296">
        <v>1795490.16</v>
      </c>
      <c r="C58" s="296">
        <v>1545217.34</v>
      </c>
      <c r="D58" s="296">
        <v>-250272.82</v>
      </c>
      <c r="E58" s="297">
        <v>-0.1393896917819922</v>
      </c>
    </row>
    <row r="59" spans="1:5" ht="18" thickTop="1">
      <c r="A59" s="267"/>
      <c r="B59" s="266" t="s">
        <v>0</v>
      </c>
      <c r="C59" s="298"/>
      <c r="D59" s="266"/>
      <c r="E59" s="267"/>
    </row>
    <row r="60" spans="1:5" ht="17.25">
      <c r="A60" s="267"/>
      <c r="B60" s="266" t="s">
        <v>288</v>
      </c>
      <c r="C60" s="298"/>
      <c r="D60" s="266"/>
      <c r="E60" s="267"/>
    </row>
    <row r="61" spans="1:5" ht="17.25">
      <c r="A61" s="270" t="s">
        <v>430</v>
      </c>
      <c r="B61" s="266" t="s">
        <v>106</v>
      </c>
      <c r="C61" s="298"/>
      <c r="D61" s="266"/>
      <c r="E61" s="270" t="s">
        <v>432</v>
      </c>
    </row>
    <row r="62" spans="1:5" ht="17.25">
      <c r="A62" s="271" t="s">
        <v>104</v>
      </c>
      <c r="B62" s="272">
        <v>2009</v>
      </c>
      <c r="C62" s="273">
        <v>2010</v>
      </c>
      <c r="D62" s="271" t="s">
        <v>240</v>
      </c>
      <c r="E62" s="271" t="s">
        <v>241</v>
      </c>
    </row>
    <row r="63" spans="1:5" ht="17.25">
      <c r="A63" s="275" t="s">
        <v>290</v>
      </c>
      <c r="B63" s="276" t="s">
        <v>102</v>
      </c>
      <c r="C63" s="276" t="s">
        <v>102</v>
      </c>
      <c r="D63" s="276"/>
      <c r="E63" s="277"/>
    </row>
    <row r="64" spans="1:5" ht="17.25">
      <c r="A64" s="276" t="s">
        <v>291</v>
      </c>
      <c r="B64" s="285">
        <v>13972268.41</v>
      </c>
      <c r="C64" s="285">
        <v>15294369.94</v>
      </c>
      <c r="D64" s="294" t="s">
        <v>102</v>
      </c>
      <c r="E64" s="295"/>
    </row>
    <row r="65" spans="1:5" ht="17.25">
      <c r="A65" s="276" t="s">
        <v>292</v>
      </c>
      <c r="B65" s="285">
        <v>355927</v>
      </c>
      <c r="C65" s="285">
        <v>339861</v>
      </c>
      <c r="D65" s="294"/>
      <c r="E65" s="295"/>
    </row>
    <row r="66" spans="1:5" ht="17.25">
      <c r="A66" s="276" t="s">
        <v>293</v>
      </c>
      <c r="B66" s="285">
        <v>7120</v>
      </c>
      <c r="C66" s="285">
        <v>8398</v>
      </c>
      <c r="D66" s="294"/>
      <c r="E66" s="295"/>
    </row>
    <row r="67" spans="1:5" ht="17.25">
      <c r="A67" s="276" t="s">
        <v>294</v>
      </c>
      <c r="B67" s="285">
        <v>22357.08</v>
      </c>
      <c r="C67" s="285">
        <v>14750.78</v>
      </c>
      <c r="D67" s="294"/>
      <c r="E67" s="295"/>
    </row>
    <row r="68" spans="1:5" ht="17.25">
      <c r="A68" s="276" t="s">
        <v>295</v>
      </c>
      <c r="B68" s="285">
        <v>18343.95</v>
      </c>
      <c r="C68" s="285">
        <v>15948.17</v>
      </c>
      <c r="D68" s="294"/>
      <c r="E68" s="295"/>
    </row>
    <row r="69" spans="1:5" ht="17.25">
      <c r="A69" s="276" t="s">
        <v>296</v>
      </c>
      <c r="B69" s="285">
        <v>3908119.01</v>
      </c>
      <c r="C69" s="285">
        <v>4333025.98</v>
      </c>
      <c r="D69" s="294"/>
      <c r="E69" s="295"/>
    </row>
    <row r="70" spans="1:5" ht="17.25">
      <c r="A70" s="276" t="s">
        <v>297</v>
      </c>
      <c r="B70" s="285">
        <v>18775</v>
      </c>
      <c r="C70" s="285">
        <v>21200.5</v>
      </c>
      <c r="D70" s="294"/>
      <c r="E70" s="295"/>
    </row>
    <row r="71" spans="1:5" ht="17.25">
      <c r="A71" s="276" t="s">
        <v>298</v>
      </c>
      <c r="B71" s="285">
        <v>9274.5</v>
      </c>
      <c r="C71" s="285">
        <v>9875</v>
      </c>
      <c r="D71" s="294"/>
      <c r="E71" s="295"/>
    </row>
    <row r="72" spans="1:5" ht="17.25">
      <c r="A72" s="276" t="s">
        <v>299</v>
      </c>
      <c r="B72" s="285">
        <v>169170.07</v>
      </c>
      <c r="C72" s="285">
        <v>53780.81</v>
      </c>
      <c r="D72" s="294"/>
      <c r="E72" s="295"/>
    </row>
    <row r="73" spans="1:5" ht="17.25">
      <c r="A73" s="276" t="s">
        <v>300</v>
      </c>
      <c r="B73" s="285">
        <v>2043.5</v>
      </c>
      <c r="C73" s="285">
        <v>2028.77</v>
      </c>
      <c r="D73" s="294"/>
      <c r="E73" s="295"/>
    </row>
    <row r="74" spans="1:5" ht="17.25">
      <c r="A74" s="276" t="s">
        <v>301</v>
      </c>
      <c r="B74" s="285">
        <v>-7629.94</v>
      </c>
      <c r="C74" s="285">
        <v>-13526.97</v>
      </c>
      <c r="D74" s="294"/>
      <c r="E74" s="295"/>
    </row>
    <row r="75" spans="1:5" ht="17.25">
      <c r="A75" s="276" t="s">
        <v>302</v>
      </c>
      <c r="B75" s="285">
        <v>0</v>
      </c>
      <c r="C75" s="285">
        <v>0</v>
      </c>
      <c r="D75" s="294"/>
      <c r="E75" s="295"/>
    </row>
    <row r="76" spans="1:5" ht="17.25">
      <c r="A76" s="276" t="s">
        <v>303</v>
      </c>
      <c r="B76" s="285">
        <v>0</v>
      </c>
      <c r="C76" s="285">
        <v>0</v>
      </c>
      <c r="D76" s="294"/>
      <c r="E76" s="295"/>
    </row>
    <row r="77" spans="1:5" ht="17.25">
      <c r="A77" s="276" t="s">
        <v>304</v>
      </c>
      <c r="B77" s="285">
        <v>100208.18</v>
      </c>
      <c r="C77" s="285">
        <v>108325.65</v>
      </c>
      <c r="D77" s="294"/>
      <c r="E77" s="295"/>
    </row>
    <row r="78" spans="1:5" ht="17.25">
      <c r="A78" s="276" t="s">
        <v>305</v>
      </c>
      <c r="B78" s="285">
        <v>0</v>
      </c>
      <c r="C78" s="285">
        <v>0</v>
      </c>
      <c r="D78" s="294"/>
      <c r="E78" s="295"/>
    </row>
    <row r="79" spans="1:5" ht="17.25">
      <c r="A79" s="276" t="s">
        <v>306</v>
      </c>
      <c r="B79" s="285">
        <v>0</v>
      </c>
      <c r="C79" s="285">
        <v>0</v>
      </c>
      <c r="D79" s="294"/>
      <c r="E79" s="295"/>
    </row>
    <row r="80" spans="1:5" ht="18" thickBot="1">
      <c r="A80" s="279" t="s">
        <v>214</v>
      </c>
      <c r="B80" s="299">
        <v>18575976.759999998</v>
      </c>
      <c r="C80" s="299">
        <v>20188037.629999995</v>
      </c>
      <c r="D80" s="296">
        <v>1612060.87</v>
      </c>
      <c r="E80" s="297">
        <v>0.08678202448397107</v>
      </c>
    </row>
    <row r="81" spans="1:5" ht="18" thickTop="1">
      <c r="A81" s="275" t="s">
        <v>307</v>
      </c>
      <c r="B81" s="285">
        <v>878643.9</v>
      </c>
      <c r="C81" s="285">
        <v>960543.51</v>
      </c>
      <c r="D81" s="294"/>
      <c r="E81" s="295"/>
    </row>
    <row r="82" spans="1:5" ht="18" thickBot="1">
      <c r="A82" s="279" t="s">
        <v>214</v>
      </c>
      <c r="B82" s="296">
        <v>878643.9</v>
      </c>
      <c r="C82" s="296">
        <v>960543.51</v>
      </c>
      <c r="D82" s="296">
        <v>81899.61</v>
      </c>
      <c r="E82" s="297">
        <v>0.09321137949059907</v>
      </c>
    </row>
    <row r="83" spans="1:5" ht="18" thickTop="1">
      <c r="A83" s="275" t="s">
        <v>308</v>
      </c>
      <c r="B83" s="276"/>
      <c r="C83" s="276"/>
      <c r="D83" s="276"/>
      <c r="E83" s="277"/>
    </row>
    <row r="84" spans="1:5" ht="17.25">
      <c r="A84" s="276" t="s">
        <v>309</v>
      </c>
      <c r="B84" s="285">
        <v>4524403.22</v>
      </c>
      <c r="C84" s="285">
        <v>4602069.59</v>
      </c>
      <c r="D84" s="294" t="s">
        <v>102</v>
      </c>
      <c r="E84" s="295"/>
    </row>
    <row r="85" spans="1:5" ht="17.25">
      <c r="A85" s="276" t="s">
        <v>310</v>
      </c>
      <c r="B85" s="285">
        <v>0</v>
      </c>
      <c r="C85" s="285">
        <v>0</v>
      </c>
      <c r="D85" s="294"/>
      <c r="E85" s="295"/>
    </row>
    <row r="86" spans="1:5" ht="18" thickBot="1">
      <c r="A86" s="279" t="s">
        <v>214</v>
      </c>
      <c r="B86" s="299">
        <v>4524403.22</v>
      </c>
      <c r="C86" s="299">
        <v>4602069.59</v>
      </c>
      <c r="D86" s="296">
        <v>77666.37000000011</v>
      </c>
      <c r="E86" s="297">
        <v>0.01716610262690073</v>
      </c>
    </row>
    <row r="87" spans="1:5" ht="18" thickTop="1">
      <c r="A87" s="275" t="s">
        <v>311</v>
      </c>
      <c r="B87" s="276"/>
      <c r="C87" s="276"/>
      <c r="D87" s="276"/>
      <c r="E87" s="277"/>
    </row>
    <row r="88" spans="1:5" ht="17.25">
      <c r="A88" s="276" t="s">
        <v>312</v>
      </c>
      <c r="B88" s="285">
        <v>161706.75</v>
      </c>
      <c r="C88" s="285">
        <v>-1.11</v>
      </c>
      <c r="D88" s="294"/>
      <c r="E88" s="295"/>
    </row>
    <row r="89" spans="1:5" ht="17.25">
      <c r="A89" s="276" t="s">
        <v>313</v>
      </c>
      <c r="B89" s="285">
        <v>-222048.72</v>
      </c>
      <c r="C89" s="285">
        <v>11121.18</v>
      </c>
      <c r="D89" s="294"/>
      <c r="E89" s="295"/>
    </row>
    <row r="90" spans="1:5" ht="17.25">
      <c r="A90" s="276" t="s">
        <v>314</v>
      </c>
      <c r="B90" s="285">
        <v>1003051.35</v>
      </c>
      <c r="C90" s="285">
        <v>6264.02</v>
      </c>
      <c r="D90" s="294" t="s">
        <v>102</v>
      </c>
      <c r="E90" s="300" t="s">
        <v>102</v>
      </c>
    </row>
    <row r="91" spans="1:5" ht="17.25">
      <c r="A91" s="276" t="s">
        <v>315</v>
      </c>
      <c r="B91" s="285">
        <v>162934.87</v>
      </c>
      <c r="C91" s="285">
        <v>215716.55</v>
      </c>
      <c r="D91" s="294"/>
      <c r="E91" s="295"/>
    </row>
    <row r="92" spans="1:5" ht="17.25">
      <c r="A92" s="276" t="s">
        <v>316</v>
      </c>
      <c r="B92" s="285">
        <v>173090.55</v>
      </c>
      <c r="C92" s="285">
        <v>149465.78</v>
      </c>
      <c r="D92" s="294"/>
      <c r="E92" s="295"/>
    </row>
    <row r="93" spans="1:5" ht="17.25">
      <c r="A93" s="276" t="s">
        <v>433</v>
      </c>
      <c r="B93" s="285">
        <v>0</v>
      </c>
      <c r="C93" s="285">
        <v>13239003.11</v>
      </c>
      <c r="D93" s="294"/>
      <c r="E93" s="295"/>
    </row>
    <row r="94" spans="1:5" ht="17.25">
      <c r="A94" s="276" t="s">
        <v>318</v>
      </c>
      <c r="B94" s="285">
        <v>0</v>
      </c>
      <c r="C94" s="285">
        <v>34142.66</v>
      </c>
      <c r="D94" s="294"/>
      <c r="E94" s="295"/>
    </row>
    <row r="95" spans="1:5" ht="17.25">
      <c r="A95" s="276" t="s">
        <v>319</v>
      </c>
      <c r="B95" s="285">
        <v>0</v>
      </c>
      <c r="C95" s="285">
        <v>52823.3</v>
      </c>
      <c r="D95" s="294"/>
      <c r="E95" s="295"/>
    </row>
    <row r="96" spans="1:5" ht="17.25">
      <c r="A96" s="276" t="s">
        <v>320</v>
      </c>
      <c r="B96" s="285">
        <v>0</v>
      </c>
      <c r="C96" s="285">
        <v>110888.56</v>
      </c>
      <c r="D96" s="294"/>
      <c r="E96" s="295"/>
    </row>
    <row r="97" spans="1:5" ht="17.25">
      <c r="A97" s="276" t="s">
        <v>321</v>
      </c>
      <c r="B97" s="285">
        <v>0</v>
      </c>
      <c r="C97" s="285">
        <v>48561.79</v>
      </c>
      <c r="D97" s="294"/>
      <c r="E97" s="295"/>
    </row>
    <row r="98" spans="1:5" ht="18" thickBot="1">
      <c r="A98" s="279" t="s">
        <v>214</v>
      </c>
      <c r="B98" s="296">
        <v>1278734.8</v>
      </c>
      <c r="C98" s="296">
        <v>13867985.84</v>
      </c>
      <c r="D98" s="296">
        <v>12589251.04</v>
      </c>
      <c r="E98" s="297">
        <v>9.845083624845433</v>
      </c>
    </row>
    <row r="99" spans="1:5" ht="18" thickTop="1">
      <c r="A99" s="275" t="s">
        <v>322</v>
      </c>
      <c r="B99" s="276"/>
      <c r="C99" s="276"/>
      <c r="D99" s="276"/>
      <c r="E99" s="277"/>
    </row>
    <row r="100" spans="1:5" ht="17.25">
      <c r="A100" s="276" t="s">
        <v>323</v>
      </c>
      <c r="B100" s="285">
        <v>8115873.87</v>
      </c>
      <c r="C100" s="285">
        <v>6769574.61</v>
      </c>
      <c r="D100" s="294"/>
      <c r="E100" s="295"/>
    </row>
    <row r="101" spans="1:5" ht="17.25">
      <c r="A101" s="276" t="s">
        <v>324</v>
      </c>
      <c r="B101" s="285">
        <v>29.5</v>
      </c>
      <c r="C101" s="285">
        <v>0</v>
      </c>
      <c r="D101" s="294"/>
      <c r="E101" s="295"/>
    </row>
    <row r="102" spans="1:5" ht="17.25">
      <c r="A102" s="276" t="s">
        <v>325</v>
      </c>
      <c r="B102" s="285">
        <v>0</v>
      </c>
      <c r="C102" s="285">
        <v>0</v>
      </c>
      <c r="D102" s="294"/>
      <c r="E102" s="295"/>
    </row>
    <row r="103" spans="1:5" ht="17.25">
      <c r="A103" s="276" t="s">
        <v>326</v>
      </c>
      <c r="B103" s="285">
        <v>0</v>
      </c>
      <c r="C103" s="285">
        <v>0</v>
      </c>
      <c r="D103" s="294" t="s">
        <v>102</v>
      </c>
      <c r="E103" s="300" t="s">
        <v>102</v>
      </c>
    </row>
    <row r="104" spans="1:5" ht="17.25">
      <c r="A104" s="276" t="s">
        <v>327</v>
      </c>
      <c r="B104" s="285">
        <v>0</v>
      </c>
      <c r="C104" s="285">
        <v>0</v>
      </c>
      <c r="D104" s="294"/>
      <c r="E104" s="295"/>
    </row>
    <row r="105" spans="1:5" ht="17.25">
      <c r="A105" s="276" t="s">
        <v>328</v>
      </c>
      <c r="B105" s="285">
        <v>520504.97</v>
      </c>
      <c r="C105" s="285">
        <v>394379.22</v>
      </c>
      <c r="D105" s="294"/>
      <c r="E105" s="295"/>
    </row>
    <row r="106" spans="1:5" ht="17.25">
      <c r="A106" s="276" t="s">
        <v>329</v>
      </c>
      <c r="B106" s="285">
        <v>38661.92</v>
      </c>
      <c r="C106" s="285">
        <v>-11951.03</v>
      </c>
      <c r="D106" s="294"/>
      <c r="E106" s="295"/>
    </row>
    <row r="107" spans="1:5" ht="17.25">
      <c r="A107" s="276" t="s">
        <v>330</v>
      </c>
      <c r="B107" s="285">
        <v>0</v>
      </c>
      <c r="C107" s="285">
        <v>0</v>
      </c>
      <c r="D107" s="294"/>
      <c r="E107" s="295"/>
    </row>
    <row r="108" spans="1:5" ht="17.25">
      <c r="A108" s="276" t="s">
        <v>331</v>
      </c>
      <c r="B108" s="285">
        <v>80244.28</v>
      </c>
      <c r="C108" s="285">
        <v>78388.7</v>
      </c>
      <c r="D108" s="294"/>
      <c r="E108" s="295"/>
    </row>
    <row r="109" spans="1:5" ht="17.25">
      <c r="A109" s="276" t="s">
        <v>332</v>
      </c>
      <c r="B109" s="285">
        <v>54788.93</v>
      </c>
      <c r="C109" s="285">
        <v>43769.58</v>
      </c>
      <c r="D109" s="276"/>
      <c r="E109" s="277"/>
    </row>
    <row r="110" spans="1:5" ht="17.25">
      <c r="A110" s="277" t="s">
        <v>333</v>
      </c>
      <c r="B110" s="285">
        <v>0</v>
      </c>
      <c r="C110" s="285">
        <v>0</v>
      </c>
      <c r="D110" s="286"/>
      <c r="E110" s="286"/>
    </row>
    <row r="111" spans="1:5" ht="17.25">
      <c r="A111" s="277" t="s">
        <v>334</v>
      </c>
      <c r="B111" s="285">
        <v>0</v>
      </c>
      <c r="C111" s="285">
        <v>0</v>
      </c>
      <c r="D111" s="286"/>
      <c r="E111" s="286"/>
    </row>
    <row r="112" spans="1:5" ht="17.25">
      <c r="A112" s="276" t="s">
        <v>335</v>
      </c>
      <c r="B112" s="285">
        <v>448287.86</v>
      </c>
      <c r="C112" s="285">
        <v>589183.65</v>
      </c>
      <c r="D112" s="286"/>
      <c r="E112" s="286"/>
    </row>
    <row r="113" spans="1:5" ht="17.25">
      <c r="A113" s="277" t="s">
        <v>336</v>
      </c>
      <c r="B113" s="285">
        <v>8985.57</v>
      </c>
      <c r="C113" s="285">
        <v>63379.56</v>
      </c>
      <c r="D113" s="286"/>
      <c r="E113" s="286"/>
    </row>
    <row r="114" spans="1:5" ht="17.25">
      <c r="A114" s="276" t="s">
        <v>337</v>
      </c>
      <c r="B114" s="285">
        <v>43238.72</v>
      </c>
      <c r="C114" s="285">
        <v>2083.21</v>
      </c>
      <c r="D114" s="286"/>
      <c r="E114" s="286"/>
    </row>
    <row r="115" spans="1:5" ht="17.25">
      <c r="A115" s="276" t="s">
        <v>338</v>
      </c>
      <c r="B115" s="285">
        <v>3685945.44</v>
      </c>
      <c r="C115" s="285">
        <v>3247633.97</v>
      </c>
      <c r="D115" s="286"/>
      <c r="E115" s="286"/>
    </row>
    <row r="116" spans="1:5" ht="17.25">
      <c r="A116" s="276" t="s">
        <v>339</v>
      </c>
      <c r="B116" s="285">
        <v>493884.17</v>
      </c>
      <c r="C116" s="285">
        <v>401282.42</v>
      </c>
      <c r="D116" s="286"/>
      <c r="E116" s="286"/>
    </row>
    <row r="117" spans="1:5" ht="17.25">
      <c r="A117" s="276" t="s">
        <v>340</v>
      </c>
      <c r="B117" s="285">
        <v>105449.47</v>
      </c>
      <c r="C117" s="285">
        <v>23205.49</v>
      </c>
      <c r="D117" s="286"/>
      <c r="E117" s="286"/>
    </row>
    <row r="118" spans="1:5" ht="17.25">
      <c r="A118" s="276" t="s">
        <v>341</v>
      </c>
      <c r="B118" s="285">
        <v>125635.67</v>
      </c>
      <c r="C118" s="285">
        <v>86.9</v>
      </c>
      <c r="D118" s="286"/>
      <c r="E118" s="286"/>
    </row>
    <row r="119" spans="1:5" ht="17.25">
      <c r="A119" s="276" t="s">
        <v>342</v>
      </c>
      <c r="B119" s="285">
        <v>7489.69</v>
      </c>
      <c r="C119" s="285">
        <v>8464.66</v>
      </c>
      <c r="D119" s="286"/>
      <c r="E119" s="286"/>
    </row>
    <row r="120" spans="1:5" ht="17.25">
      <c r="A120" s="276" t="s">
        <v>343</v>
      </c>
      <c r="B120" s="285">
        <v>119.66</v>
      </c>
      <c r="C120" s="285">
        <v>-435.48</v>
      </c>
      <c r="D120" s="286"/>
      <c r="E120" s="286"/>
    </row>
    <row r="121" spans="1:5" ht="17.25">
      <c r="A121" s="276" t="s">
        <v>344</v>
      </c>
      <c r="B121" s="285">
        <v>0</v>
      </c>
      <c r="C121" s="285">
        <v>0</v>
      </c>
      <c r="D121" s="286"/>
      <c r="E121" s="286"/>
    </row>
    <row r="122" spans="1:5" ht="17.25">
      <c r="A122" s="276" t="s">
        <v>345</v>
      </c>
      <c r="B122" s="285">
        <v>0</v>
      </c>
      <c r="C122" s="285">
        <v>0</v>
      </c>
      <c r="D122" s="286"/>
      <c r="E122" s="286"/>
    </row>
    <row r="123" spans="1:5" ht="17.25">
      <c r="A123" s="276" t="s">
        <v>346</v>
      </c>
      <c r="B123" s="285">
        <v>0</v>
      </c>
      <c r="C123" s="285">
        <v>0</v>
      </c>
      <c r="D123" s="286"/>
      <c r="E123" s="286"/>
    </row>
    <row r="124" spans="1:5" ht="17.25">
      <c r="A124" s="276" t="s">
        <v>347</v>
      </c>
      <c r="B124" s="285">
        <v>0</v>
      </c>
      <c r="C124" s="285">
        <v>0</v>
      </c>
      <c r="D124" s="286"/>
      <c r="E124" s="286"/>
    </row>
    <row r="125" spans="1:5" ht="17.25">
      <c r="A125" s="276" t="s">
        <v>348</v>
      </c>
      <c r="B125" s="285">
        <v>39978.68</v>
      </c>
      <c r="C125" s="285">
        <v>34427.81</v>
      </c>
      <c r="D125" s="286"/>
      <c r="E125" s="286"/>
    </row>
    <row r="126" spans="1:5" ht="17.25">
      <c r="A126" s="276" t="s">
        <v>349</v>
      </c>
      <c r="B126" s="285">
        <v>3334.7</v>
      </c>
      <c r="C126" s="285">
        <v>625.75</v>
      </c>
      <c r="D126" s="286"/>
      <c r="E126" s="286"/>
    </row>
    <row r="127" spans="1:5" ht="17.25">
      <c r="A127" s="276" t="s">
        <v>350</v>
      </c>
      <c r="B127" s="285">
        <v>165556.47</v>
      </c>
      <c r="C127" s="285">
        <v>170455.02</v>
      </c>
      <c r="D127" s="286"/>
      <c r="E127" s="286"/>
    </row>
    <row r="128" spans="1:5" ht="17.25">
      <c r="A128" s="284" t="s">
        <v>351</v>
      </c>
      <c r="B128" s="285">
        <v>11006.39</v>
      </c>
      <c r="C128" s="285">
        <v>2063.92</v>
      </c>
      <c r="D128" s="286"/>
      <c r="E128" s="286"/>
    </row>
    <row r="129" spans="1:5" ht="17.25">
      <c r="A129" s="284" t="s">
        <v>352</v>
      </c>
      <c r="B129" s="285">
        <v>2153.72</v>
      </c>
      <c r="C129" s="285">
        <v>64.04</v>
      </c>
      <c r="D129" s="286"/>
      <c r="E129" s="286"/>
    </row>
    <row r="130" spans="1:5" ht="17.25">
      <c r="A130" s="284" t="s">
        <v>353</v>
      </c>
      <c r="B130" s="285">
        <v>117339.04</v>
      </c>
      <c r="C130" s="285">
        <v>32168.88</v>
      </c>
      <c r="D130" s="286"/>
      <c r="E130" s="286"/>
    </row>
    <row r="131" spans="1:5" ht="17.25">
      <c r="A131" s="284" t="s">
        <v>354</v>
      </c>
      <c r="B131" s="285">
        <v>25396.65</v>
      </c>
      <c r="C131" s="285">
        <v>34944.53</v>
      </c>
      <c r="D131" s="286"/>
      <c r="E131" s="286"/>
    </row>
    <row r="132" spans="1:5" ht="17.25">
      <c r="A132" s="301" t="s">
        <v>355</v>
      </c>
      <c r="B132" s="285">
        <v>25239.26</v>
      </c>
      <c r="C132" s="285">
        <v>11974.66</v>
      </c>
      <c r="D132" s="302"/>
      <c r="E132" s="302"/>
    </row>
    <row r="133" spans="1:5" ht="17.25">
      <c r="A133" s="284" t="s">
        <v>356</v>
      </c>
      <c r="B133" s="285">
        <v>80294.65</v>
      </c>
      <c r="C133" s="285">
        <v>30367.8</v>
      </c>
      <c r="D133" s="303"/>
      <c r="E133" s="303"/>
    </row>
    <row r="134" spans="1:5" ht="17.25">
      <c r="A134" s="301" t="s">
        <v>357</v>
      </c>
      <c r="B134" s="285">
        <v>1862931.3</v>
      </c>
      <c r="C134" s="285">
        <v>1751301.32</v>
      </c>
      <c r="D134" s="303"/>
      <c r="E134" s="303"/>
    </row>
    <row r="135" spans="1:5" ht="17.25">
      <c r="A135" s="301" t="s">
        <v>358</v>
      </c>
      <c r="B135" s="285">
        <v>77183.48</v>
      </c>
      <c r="C135" s="285">
        <v>20169.34</v>
      </c>
      <c r="D135" s="303"/>
      <c r="E135" s="303"/>
    </row>
    <row r="136" spans="1:5" ht="17.25">
      <c r="A136" s="284" t="s">
        <v>359</v>
      </c>
      <c r="B136" s="285">
        <v>94.05</v>
      </c>
      <c r="C136" s="285">
        <v>55.1</v>
      </c>
      <c r="D136" s="303"/>
      <c r="E136" s="303"/>
    </row>
    <row r="137" spans="1:5" ht="17.25">
      <c r="A137" s="284" t="s">
        <v>360</v>
      </c>
      <c r="B137" s="285">
        <v>36319.92</v>
      </c>
      <c r="C137" s="285">
        <v>30021.19</v>
      </c>
      <c r="D137" s="303"/>
      <c r="E137" s="303"/>
    </row>
    <row r="138" spans="1:5" ht="17.25">
      <c r="A138" s="284" t="s">
        <v>361</v>
      </c>
      <c r="B138" s="285">
        <v>21360.37</v>
      </c>
      <c r="C138" s="285">
        <v>-35880.81</v>
      </c>
      <c r="D138" s="303"/>
      <c r="E138" s="303"/>
    </row>
    <row r="139" spans="1:5" ht="17.25">
      <c r="A139" s="284" t="s">
        <v>362</v>
      </c>
      <c r="B139" s="285">
        <v>0</v>
      </c>
      <c r="C139" s="285">
        <v>60000</v>
      </c>
      <c r="D139" s="303"/>
      <c r="E139" s="303"/>
    </row>
    <row r="140" spans="1:5" ht="17.25">
      <c r="A140" s="301" t="s">
        <v>363</v>
      </c>
      <c r="B140" s="285">
        <v>0</v>
      </c>
      <c r="C140" s="285">
        <v>3870.08</v>
      </c>
      <c r="D140" s="303"/>
      <c r="E140" s="303"/>
    </row>
    <row r="141" spans="1:5" ht="17.25">
      <c r="A141" s="301" t="s">
        <v>364</v>
      </c>
      <c r="B141" s="285">
        <v>0</v>
      </c>
      <c r="C141" s="285">
        <v>846.2</v>
      </c>
      <c r="D141" s="303"/>
      <c r="E141" s="303"/>
    </row>
    <row r="142" spans="1:5" ht="18" thickBot="1">
      <c r="A142" s="279" t="s">
        <v>214</v>
      </c>
      <c r="B142" s="296">
        <v>16197328.4</v>
      </c>
      <c r="C142" s="296">
        <v>13756520.29</v>
      </c>
      <c r="D142" s="304">
        <v>-2440808.11</v>
      </c>
      <c r="E142" s="305">
        <v>-0.15069201844422697</v>
      </c>
    </row>
    <row r="143" spans="1:5" ht="18" thickTop="1">
      <c r="A143" s="267"/>
      <c r="B143" s="266" t="s">
        <v>0</v>
      </c>
      <c r="C143" s="298"/>
      <c r="D143" s="266"/>
      <c r="E143" s="267"/>
    </row>
    <row r="144" spans="1:5" ht="17.25">
      <c r="A144" s="267" t="s">
        <v>106</v>
      </c>
      <c r="B144" s="266" t="s">
        <v>288</v>
      </c>
      <c r="C144" s="298"/>
      <c r="D144" s="266"/>
      <c r="E144" s="267"/>
    </row>
    <row r="145" spans="1:5" ht="17.25">
      <c r="A145" s="270" t="s">
        <v>430</v>
      </c>
      <c r="B145" s="266" t="s">
        <v>106</v>
      </c>
      <c r="C145" s="298"/>
      <c r="D145" s="266"/>
      <c r="E145" s="270" t="s">
        <v>434</v>
      </c>
    </row>
    <row r="146" spans="1:5" ht="17.25">
      <c r="A146" s="271" t="s">
        <v>104</v>
      </c>
      <c r="B146" s="272">
        <v>2009</v>
      </c>
      <c r="C146" s="273">
        <v>2010</v>
      </c>
      <c r="D146" s="271" t="s">
        <v>240</v>
      </c>
      <c r="E146" s="271" t="s">
        <v>241</v>
      </c>
    </row>
    <row r="147" spans="1:5" ht="17.25">
      <c r="A147" s="275" t="s">
        <v>366</v>
      </c>
      <c r="B147" s="276" t="s">
        <v>102</v>
      </c>
      <c r="C147" s="276" t="s">
        <v>102</v>
      </c>
      <c r="D147" s="276"/>
      <c r="E147" s="277"/>
    </row>
    <row r="148" spans="1:5" ht="17.25">
      <c r="A148" s="276" t="s">
        <v>367</v>
      </c>
      <c r="B148" s="285">
        <v>8287838.99</v>
      </c>
      <c r="C148" s="285">
        <v>6410826.81</v>
      </c>
      <c r="D148" s="294"/>
      <c r="E148" s="295"/>
    </row>
    <row r="149" spans="1:5" ht="17.25">
      <c r="A149" s="276" t="s">
        <v>368</v>
      </c>
      <c r="B149" s="285">
        <v>1883851.28</v>
      </c>
      <c r="C149" s="285">
        <v>947694.28</v>
      </c>
      <c r="D149" s="294"/>
      <c r="E149" s="295"/>
    </row>
    <row r="150" spans="1:5" ht="17.25">
      <c r="A150" s="276" t="s">
        <v>369</v>
      </c>
      <c r="B150" s="285">
        <v>4655.87</v>
      </c>
      <c r="C150" s="285">
        <v>10435.96</v>
      </c>
      <c r="D150" s="294"/>
      <c r="E150" s="295"/>
    </row>
    <row r="151" spans="1:5" ht="17.25">
      <c r="A151" s="276" t="s">
        <v>370</v>
      </c>
      <c r="B151" s="285">
        <v>0</v>
      </c>
      <c r="C151" s="285">
        <v>0</v>
      </c>
      <c r="D151" s="294"/>
      <c r="E151" s="295"/>
    </row>
    <row r="152" spans="1:5" ht="17.25">
      <c r="A152" s="276" t="s">
        <v>371</v>
      </c>
      <c r="B152" s="285">
        <v>0</v>
      </c>
      <c r="C152" s="285">
        <v>0</v>
      </c>
      <c r="D152" s="294"/>
      <c r="E152" s="295"/>
    </row>
    <row r="153" spans="1:5" ht="17.25">
      <c r="A153" s="276" t="s">
        <v>372</v>
      </c>
      <c r="B153" s="285">
        <v>0</v>
      </c>
      <c r="C153" s="285">
        <v>0</v>
      </c>
      <c r="D153" s="294"/>
      <c r="E153" s="295"/>
    </row>
    <row r="154" spans="1:5" ht="17.25">
      <c r="A154" s="276" t="s">
        <v>373</v>
      </c>
      <c r="B154" s="285">
        <v>0</v>
      </c>
      <c r="C154" s="285">
        <v>0</v>
      </c>
      <c r="D154" s="294"/>
      <c r="E154" s="295"/>
    </row>
    <row r="155" spans="1:5" ht="17.25">
      <c r="A155" s="276" t="s">
        <v>374</v>
      </c>
      <c r="B155" s="285">
        <v>-413.13</v>
      </c>
      <c r="C155" s="285">
        <v>892.83</v>
      </c>
      <c r="D155" s="294"/>
      <c r="E155" s="295"/>
    </row>
    <row r="156" spans="1:5" ht="17.25">
      <c r="A156" s="276" t="s">
        <v>375</v>
      </c>
      <c r="B156" s="285">
        <v>2525191.51</v>
      </c>
      <c r="C156" s="285">
        <v>1819433.16</v>
      </c>
      <c r="D156" s="294"/>
      <c r="E156" s="295"/>
    </row>
    <row r="157" spans="1:5" ht="17.25">
      <c r="A157" s="276" t="s">
        <v>376</v>
      </c>
      <c r="B157" s="285">
        <v>0</v>
      </c>
      <c r="C157" s="285">
        <v>0</v>
      </c>
      <c r="D157" s="294"/>
      <c r="E157" s="295"/>
    </row>
    <row r="158" spans="1:5" ht="17.25">
      <c r="A158" s="276" t="s">
        <v>377</v>
      </c>
      <c r="B158" s="285">
        <v>0</v>
      </c>
      <c r="C158" s="285">
        <v>0</v>
      </c>
      <c r="D158" s="294"/>
      <c r="E158" s="295"/>
    </row>
    <row r="159" spans="1:5" ht="18" thickBot="1">
      <c r="A159" s="279" t="s">
        <v>214</v>
      </c>
      <c r="B159" s="306">
        <v>12701124.519999998</v>
      </c>
      <c r="C159" s="306">
        <v>9189283.04</v>
      </c>
      <c r="D159" s="306">
        <v>-3511841.48</v>
      </c>
      <c r="E159" s="307">
        <v>-0.2764984686568524</v>
      </c>
    </row>
    <row r="160" spans="1:5" ht="18" thickTop="1">
      <c r="A160" s="308" t="s">
        <v>378</v>
      </c>
      <c r="B160" s="285">
        <v>24014435.43</v>
      </c>
      <c r="C160" s="285">
        <v>26498171.6</v>
      </c>
      <c r="D160" s="294"/>
      <c r="E160" s="295"/>
    </row>
    <row r="161" spans="1:5" ht="18" thickBot="1">
      <c r="A161" s="279" t="s">
        <v>214</v>
      </c>
      <c r="B161" s="296">
        <v>24014435.43</v>
      </c>
      <c r="C161" s="296">
        <v>26498171.6</v>
      </c>
      <c r="D161" s="296">
        <v>2483736.17</v>
      </c>
      <c r="E161" s="297">
        <v>0.10342679832053008</v>
      </c>
    </row>
    <row r="162" spans="1:5" ht="18" thickTop="1">
      <c r="A162" s="275" t="s">
        <v>379</v>
      </c>
      <c r="B162" s="276"/>
      <c r="C162" s="276"/>
      <c r="D162" s="276"/>
      <c r="E162" s="277"/>
    </row>
    <row r="163" spans="1:5" ht="17.25">
      <c r="A163" s="276" t="s">
        <v>380</v>
      </c>
      <c r="B163" s="285">
        <v>2557731.4</v>
      </c>
      <c r="C163" s="285">
        <v>2513849.54</v>
      </c>
      <c r="D163" s="294"/>
      <c r="E163" s="295"/>
    </row>
    <row r="164" spans="1:5" ht="17.25">
      <c r="A164" s="276" t="s">
        <v>381</v>
      </c>
      <c r="B164" s="285">
        <v>812582.45</v>
      </c>
      <c r="C164" s="285">
        <v>796483.86</v>
      </c>
      <c r="D164" s="294"/>
      <c r="E164" s="295"/>
    </row>
    <row r="165" spans="1:5" ht="17.25">
      <c r="A165" s="276" t="s">
        <v>382</v>
      </c>
      <c r="B165" s="285">
        <v>0</v>
      </c>
      <c r="C165" s="285">
        <v>0</v>
      </c>
      <c r="D165" s="294"/>
      <c r="E165" s="295"/>
    </row>
    <row r="166" spans="1:5" ht="17.25">
      <c r="A166" s="276" t="s">
        <v>383</v>
      </c>
      <c r="B166" s="285">
        <v>0</v>
      </c>
      <c r="C166" s="285">
        <v>0</v>
      </c>
      <c r="D166" s="294"/>
      <c r="E166" s="295"/>
    </row>
    <row r="167" spans="1:5" ht="17.25">
      <c r="A167" s="276" t="s">
        <v>384</v>
      </c>
      <c r="B167" s="285">
        <v>0</v>
      </c>
      <c r="C167" s="285">
        <v>0</v>
      </c>
      <c r="D167" s="294"/>
      <c r="E167" s="295"/>
    </row>
    <row r="168" spans="1:5" ht="17.25">
      <c r="A168" s="276" t="s">
        <v>385</v>
      </c>
      <c r="B168" s="285">
        <v>0</v>
      </c>
      <c r="C168" s="285">
        <v>0</v>
      </c>
      <c r="D168" s="294"/>
      <c r="E168" s="295"/>
    </row>
    <row r="169" spans="1:5" ht="17.25">
      <c r="A169" s="276" t="s">
        <v>386</v>
      </c>
      <c r="B169" s="285">
        <v>0</v>
      </c>
      <c r="C169" s="285">
        <v>0</v>
      </c>
      <c r="D169" s="294"/>
      <c r="E169" s="295"/>
    </row>
    <row r="170" spans="1:5" ht="17.25">
      <c r="A170" s="276" t="s">
        <v>387</v>
      </c>
      <c r="B170" s="285">
        <v>0</v>
      </c>
      <c r="C170" s="285">
        <v>0</v>
      </c>
      <c r="D170" s="294"/>
      <c r="E170" s="295"/>
    </row>
    <row r="171" spans="1:5" ht="17.25">
      <c r="A171" s="276" t="s">
        <v>388</v>
      </c>
      <c r="B171" s="285">
        <v>0</v>
      </c>
      <c r="C171" s="285">
        <v>0</v>
      </c>
      <c r="D171" s="294"/>
      <c r="E171" s="295"/>
    </row>
    <row r="172" spans="1:5" ht="17.25">
      <c r="A172" s="276" t="s">
        <v>389</v>
      </c>
      <c r="B172" s="285">
        <v>0</v>
      </c>
      <c r="C172" s="285">
        <v>0</v>
      </c>
      <c r="D172" s="294"/>
      <c r="E172" s="295"/>
    </row>
    <row r="173" spans="1:5" ht="17.25">
      <c r="A173" s="276" t="s">
        <v>390</v>
      </c>
      <c r="B173" s="285">
        <v>5383.76</v>
      </c>
      <c r="C173" s="285">
        <v>10495.39</v>
      </c>
      <c r="D173" s="294"/>
      <c r="E173" s="295"/>
    </row>
    <row r="174" spans="1:5" ht="17.25">
      <c r="A174" s="276" t="s">
        <v>391</v>
      </c>
      <c r="B174" s="285">
        <v>0</v>
      </c>
      <c r="C174" s="285">
        <v>0</v>
      </c>
      <c r="D174" s="294"/>
      <c r="E174" s="295"/>
    </row>
    <row r="175" spans="1:5" ht="17.25">
      <c r="A175" s="276" t="s">
        <v>392</v>
      </c>
      <c r="B175" s="285">
        <v>30669.84</v>
      </c>
      <c r="C175" s="285">
        <v>32694.4</v>
      </c>
      <c r="D175" s="294"/>
      <c r="E175" s="295"/>
    </row>
    <row r="176" spans="1:5" ht="17.25">
      <c r="A176" s="276" t="s">
        <v>393</v>
      </c>
      <c r="B176" s="285">
        <v>256.88</v>
      </c>
      <c r="C176" s="285">
        <v>643.95</v>
      </c>
      <c r="D176" s="294"/>
      <c r="E176" s="295"/>
    </row>
    <row r="177" spans="1:5" ht="17.25">
      <c r="A177" s="276" t="s">
        <v>394</v>
      </c>
      <c r="B177" s="285">
        <v>300.91</v>
      </c>
      <c r="C177" s="285">
        <v>396.83</v>
      </c>
      <c r="D177" s="294"/>
      <c r="E177" s="295"/>
    </row>
    <row r="178" spans="1:5" ht="17.25">
      <c r="A178" s="276" t="s">
        <v>395</v>
      </c>
      <c r="B178" s="285">
        <v>0</v>
      </c>
      <c r="C178" s="285">
        <v>15</v>
      </c>
      <c r="D178" s="294"/>
      <c r="E178" s="295"/>
    </row>
    <row r="179" spans="1:5" ht="17.25">
      <c r="A179" s="276" t="s">
        <v>396</v>
      </c>
      <c r="B179" s="285">
        <v>32198.11</v>
      </c>
      <c r="C179" s="285">
        <v>33676.52</v>
      </c>
      <c r="D179" s="294"/>
      <c r="E179" s="295"/>
    </row>
    <row r="180" spans="1:5" ht="17.25">
      <c r="A180" s="276" t="s">
        <v>397</v>
      </c>
      <c r="B180" s="285">
        <v>38006.9</v>
      </c>
      <c r="C180" s="285">
        <v>38727.75</v>
      </c>
      <c r="D180" s="294"/>
      <c r="E180" s="295"/>
    </row>
    <row r="181" spans="1:5" ht="18" thickBot="1">
      <c r="A181" s="279" t="s">
        <v>214</v>
      </c>
      <c r="B181" s="283">
        <v>3477130.25</v>
      </c>
      <c r="C181" s="283">
        <v>3426983.24</v>
      </c>
      <c r="D181" s="306">
        <v>-50147.009999998845</v>
      </c>
      <c r="E181" s="307">
        <v>-0.014421953275980634</v>
      </c>
    </row>
    <row r="182" spans="1:5" ht="18" thickTop="1">
      <c r="A182" s="309" t="s">
        <v>398</v>
      </c>
      <c r="B182" s="276"/>
      <c r="C182" s="276"/>
      <c r="D182" s="276"/>
      <c r="E182" s="282"/>
    </row>
    <row r="183" spans="1:5" ht="17.25">
      <c r="A183" s="310" t="s">
        <v>399</v>
      </c>
      <c r="B183" s="285">
        <v>8450</v>
      </c>
      <c r="C183" s="285">
        <v>19180</v>
      </c>
      <c r="D183" s="294" t="s">
        <v>102</v>
      </c>
      <c r="E183" s="300" t="s">
        <v>102</v>
      </c>
    </row>
    <row r="184" spans="1:5" ht="17.25">
      <c r="A184" s="276" t="s">
        <v>400</v>
      </c>
      <c r="B184" s="285">
        <v>0</v>
      </c>
      <c r="C184" s="285">
        <v>0</v>
      </c>
      <c r="D184" s="294" t="s">
        <v>102</v>
      </c>
      <c r="E184" s="300" t="s">
        <v>106</v>
      </c>
    </row>
    <row r="185" spans="1:5" ht="17.25">
      <c r="A185" s="276" t="s">
        <v>401</v>
      </c>
      <c r="B185" s="285">
        <v>0</v>
      </c>
      <c r="C185" s="285">
        <v>0</v>
      </c>
      <c r="D185" s="294"/>
      <c r="E185" s="295"/>
    </row>
    <row r="186" spans="1:5" ht="17.25">
      <c r="A186" s="276" t="s">
        <v>402</v>
      </c>
      <c r="B186" s="285">
        <v>9500</v>
      </c>
      <c r="C186" s="285">
        <v>17500</v>
      </c>
      <c r="D186" s="289"/>
      <c r="E186" s="289"/>
    </row>
    <row r="187" spans="1:5" ht="17.25">
      <c r="A187" s="276" t="s">
        <v>403</v>
      </c>
      <c r="B187" s="285">
        <v>0</v>
      </c>
      <c r="C187" s="285">
        <v>0</v>
      </c>
      <c r="D187" s="289"/>
      <c r="E187" s="277"/>
    </row>
    <row r="188" spans="1:5" ht="18" thickBot="1">
      <c r="A188" s="279" t="s">
        <v>214</v>
      </c>
      <c r="B188" s="299">
        <v>17950</v>
      </c>
      <c r="C188" s="299">
        <v>36680</v>
      </c>
      <c r="D188" s="296">
        <v>18730</v>
      </c>
      <c r="E188" s="307">
        <v>1.0434540389972145</v>
      </c>
    </row>
    <row r="189" spans="1:5" ht="18" thickTop="1">
      <c r="A189" s="309" t="s">
        <v>472</v>
      </c>
      <c r="B189" s="285">
        <v>405127158.18</v>
      </c>
      <c r="C189" s="285">
        <v>418827861.19</v>
      </c>
      <c r="D189" s="294"/>
      <c r="E189" s="295"/>
    </row>
    <row r="190" spans="1:5" ht="17.25">
      <c r="A190" s="276" t="s">
        <v>404</v>
      </c>
      <c r="B190" s="285">
        <v>2345748.93</v>
      </c>
      <c r="C190" s="285">
        <v>2496366.81</v>
      </c>
      <c r="D190" s="294"/>
      <c r="E190" s="295"/>
    </row>
    <row r="191" spans="1:5" ht="17.25">
      <c r="A191" s="276" t="s">
        <v>405</v>
      </c>
      <c r="B191" s="285">
        <v>1206410.08</v>
      </c>
      <c r="C191" s="285">
        <v>949942.54</v>
      </c>
      <c r="D191" s="294"/>
      <c r="E191" s="295"/>
    </row>
    <row r="192" spans="1:5" ht="17.25">
      <c r="A192" s="276" t="s">
        <v>406</v>
      </c>
      <c r="B192" s="285">
        <v>66887362.28</v>
      </c>
      <c r="C192" s="285">
        <v>68720663.33</v>
      </c>
      <c r="D192" s="294"/>
      <c r="E192" s="295"/>
    </row>
    <row r="193" spans="1:5" ht="17.25">
      <c r="A193" s="276" t="s">
        <v>407</v>
      </c>
      <c r="B193" s="285">
        <v>3508006.31</v>
      </c>
      <c r="C193" s="285">
        <v>3569368.98</v>
      </c>
      <c r="D193" s="294"/>
      <c r="E193" s="295"/>
    </row>
    <row r="194" spans="1:5" ht="17.25">
      <c r="A194" s="284" t="s">
        <v>408</v>
      </c>
      <c r="B194" s="285">
        <v>39174617.65</v>
      </c>
      <c r="C194" s="285">
        <v>40562491.59</v>
      </c>
      <c r="D194" s="294"/>
      <c r="E194" s="295"/>
    </row>
    <row r="195" spans="1:5" ht="18" thickBot="1">
      <c r="A195" s="279" t="s">
        <v>214</v>
      </c>
      <c r="B195" s="296">
        <v>518249303.43</v>
      </c>
      <c r="C195" s="296">
        <v>535126694.44000006</v>
      </c>
      <c r="D195" s="296">
        <v>16877391.01000005</v>
      </c>
      <c r="E195" s="297">
        <v>0.03256616245945361</v>
      </c>
    </row>
    <row r="196" spans="1:5" ht="18" thickTop="1">
      <c r="A196" s="275" t="s">
        <v>409</v>
      </c>
      <c r="B196" s="276"/>
      <c r="C196" s="276"/>
      <c r="D196" s="276"/>
      <c r="E196" s="277"/>
    </row>
    <row r="197" spans="1:5" ht="17.25">
      <c r="A197" s="276" t="s">
        <v>410</v>
      </c>
      <c r="B197" s="285">
        <v>11010653.2</v>
      </c>
      <c r="C197" s="285">
        <v>12379442.129999999</v>
      </c>
      <c r="D197" s="294"/>
      <c r="E197" s="295"/>
    </row>
    <row r="198" spans="1:5" ht="17.25">
      <c r="A198" s="276" t="s">
        <v>411</v>
      </c>
      <c r="B198" s="285">
        <v>4004.3</v>
      </c>
      <c r="C198" s="285">
        <v>23615.86</v>
      </c>
      <c r="D198" s="294"/>
      <c r="E198" s="295"/>
    </row>
    <row r="199" spans="1:5" ht="17.25">
      <c r="A199" s="276" t="s">
        <v>412</v>
      </c>
      <c r="B199" s="285">
        <v>0</v>
      </c>
      <c r="C199" s="285">
        <v>0</v>
      </c>
      <c r="D199" s="294"/>
      <c r="E199" s="295"/>
    </row>
    <row r="200" spans="1:5" ht="17.25">
      <c r="A200" s="276" t="s">
        <v>413</v>
      </c>
      <c r="B200" s="285">
        <v>0</v>
      </c>
      <c r="C200" s="285">
        <v>0</v>
      </c>
      <c r="D200" s="294" t="s">
        <v>102</v>
      </c>
      <c r="E200" s="300" t="s">
        <v>106</v>
      </c>
    </row>
    <row r="201" spans="1:5" ht="17.25">
      <c r="A201" s="276" t="s">
        <v>414</v>
      </c>
      <c r="B201" s="285">
        <v>0</v>
      </c>
      <c r="C201" s="285">
        <v>0</v>
      </c>
      <c r="D201" s="294"/>
      <c r="E201" s="295"/>
    </row>
    <row r="202" spans="1:5" ht="17.25">
      <c r="A202" s="276" t="s">
        <v>415</v>
      </c>
      <c r="B202" s="285">
        <v>0</v>
      </c>
      <c r="C202" s="285">
        <v>0</v>
      </c>
      <c r="D202" s="294"/>
      <c r="E202" s="295"/>
    </row>
    <row r="203" spans="1:5" ht="17.25">
      <c r="A203" s="276" t="s">
        <v>416</v>
      </c>
      <c r="B203" s="285">
        <v>1569.39</v>
      </c>
      <c r="C203" s="285">
        <v>6923.67</v>
      </c>
      <c r="D203" s="294"/>
      <c r="E203" s="295"/>
    </row>
    <row r="204" spans="1:5" ht="17.25">
      <c r="A204" s="276" t="s">
        <v>417</v>
      </c>
      <c r="B204" s="285">
        <v>2200</v>
      </c>
      <c r="C204" s="285">
        <v>100</v>
      </c>
      <c r="D204" s="294"/>
      <c r="E204" s="295"/>
    </row>
    <row r="205" spans="1:5" ht="18" thickBot="1">
      <c r="A205" s="279" t="s">
        <v>214</v>
      </c>
      <c r="B205" s="306">
        <v>11018426.89</v>
      </c>
      <c r="C205" s="283">
        <v>12410081.659999998</v>
      </c>
      <c r="D205" s="283">
        <v>1391654.77</v>
      </c>
      <c r="E205" s="297">
        <v>0.12630249162546267</v>
      </c>
    </row>
    <row r="206" spans="1:5" ht="18" thickTop="1">
      <c r="A206" s="309" t="s">
        <v>418</v>
      </c>
      <c r="B206" s="276"/>
      <c r="C206" s="276"/>
      <c r="D206" s="276"/>
      <c r="E206" s="282"/>
    </row>
    <row r="207" spans="1:5" ht="17.25">
      <c r="A207" s="311" t="s">
        <v>419</v>
      </c>
      <c r="B207" s="285">
        <v>87766.8</v>
      </c>
      <c r="C207" s="285">
        <v>124450</v>
      </c>
      <c r="D207" s="294"/>
      <c r="E207" s="295"/>
    </row>
    <row r="208" spans="1:5" ht="18" thickBot="1">
      <c r="A208" s="279" t="s">
        <v>214</v>
      </c>
      <c r="B208" s="296">
        <v>87766.8</v>
      </c>
      <c r="C208" s="296">
        <v>124450</v>
      </c>
      <c r="D208" s="296">
        <v>36683.2</v>
      </c>
      <c r="E208" s="297">
        <v>0.4179621451391642</v>
      </c>
    </row>
    <row r="209" spans="1:5" ht="18" thickTop="1">
      <c r="A209" s="309" t="s">
        <v>420</v>
      </c>
      <c r="B209" s="276"/>
      <c r="C209" s="276"/>
      <c r="D209" s="276"/>
      <c r="E209" s="282"/>
    </row>
    <row r="210" spans="1:5" ht="17.25">
      <c r="A210" s="311" t="s">
        <v>421</v>
      </c>
      <c r="B210" s="285">
        <v>145369.75</v>
      </c>
      <c r="C210" s="285">
        <v>114291.81</v>
      </c>
      <c r="D210" s="294"/>
      <c r="E210" s="295"/>
    </row>
    <row r="211" spans="1:5" ht="18" thickBot="1">
      <c r="A211" s="279" t="s">
        <v>214</v>
      </c>
      <c r="B211" s="296">
        <v>145369.75</v>
      </c>
      <c r="C211" s="296">
        <v>114291.81</v>
      </c>
      <c r="D211" s="296">
        <v>-31077.94</v>
      </c>
      <c r="E211" s="297">
        <v>-0.2137854677469006</v>
      </c>
    </row>
    <row r="212" spans="1:5" ht="18" thickTop="1">
      <c r="A212" s="309" t="s">
        <v>422</v>
      </c>
      <c r="B212" s="276"/>
      <c r="C212" s="276"/>
      <c r="D212" s="276"/>
      <c r="E212" s="282"/>
    </row>
    <row r="213" spans="1:5" ht="17.25">
      <c r="A213" s="310" t="s">
        <v>423</v>
      </c>
      <c r="B213" s="285">
        <v>-311432.93</v>
      </c>
      <c r="C213" s="285">
        <v>-16661.74</v>
      </c>
      <c r="D213" s="294"/>
      <c r="E213" s="295"/>
    </row>
    <row r="214" spans="1:5" ht="17.25">
      <c r="A214" s="312" t="s">
        <v>424</v>
      </c>
      <c r="B214" s="285">
        <v>-9677.49</v>
      </c>
      <c r="C214" s="285">
        <v>0</v>
      </c>
      <c r="D214" s="294"/>
      <c r="E214" s="295"/>
    </row>
    <row r="215" spans="1:5" ht="17.25">
      <c r="A215" s="312" t="s">
        <v>425</v>
      </c>
      <c r="B215" s="285">
        <v>-52928.94</v>
      </c>
      <c r="C215" s="285">
        <v>246.61</v>
      </c>
      <c r="D215" s="294"/>
      <c r="E215" s="295"/>
    </row>
    <row r="216" spans="1:5" ht="17.25">
      <c r="A216" s="312" t="s">
        <v>426</v>
      </c>
      <c r="B216" s="285">
        <v>-1446.2</v>
      </c>
      <c r="C216" s="285">
        <v>0</v>
      </c>
      <c r="D216" s="294"/>
      <c r="E216" s="295"/>
    </row>
    <row r="217" spans="1:5" ht="17.25">
      <c r="A217" s="312" t="s">
        <v>427</v>
      </c>
      <c r="B217" s="285">
        <v>-155162.77</v>
      </c>
      <c r="C217" s="285">
        <v>97.85</v>
      </c>
      <c r="D217" s="294"/>
      <c r="E217" s="295"/>
    </row>
    <row r="218" spans="1:5" ht="17.25">
      <c r="A218" s="312" t="s">
        <v>428</v>
      </c>
      <c r="B218" s="285">
        <v>-3.5</v>
      </c>
      <c r="C218" s="285">
        <v>0</v>
      </c>
      <c r="D218" s="294"/>
      <c r="E218" s="295"/>
    </row>
    <row r="219" spans="1:5" ht="18" thickBot="1">
      <c r="A219" s="279" t="s">
        <v>214</v>
      </c>
      <c r="B219" s="296">
        <v>-530651.83</v>
      </c>
      <c r="C219" s="296">
        <v>-16317.28</v>
      </c>
      <c r="D219" s="296">
        <v>514334.55</v>
      </c>
      <c r="E219" s="297">
        <v>0.9692504970726286</v>
      </c>
    </row>
    <row r="220" spans="1:5" ht="18" thickBot="1" thickTop="1">
      <c r="A220" s="313" t="s">
        <v>429</v>
      </c>
      <c r="B220" s="313">
        <v>726921503.3499999</v>
      </c>
      <c r="C220" s="313">
        <v>749284543.32</v>
      </c>
      <c r="D220" s="313">
        <v>22363039.970000148</v>
      </c>
      <c r="E220" s="314">
        <v>0.030764036924125406</v>
      </c>
    </row>
    <row r="221" ht="13.5" thickTop="1"/>
  </sheetData>
  <sheetProtection/>
  <printOptions horizontalCentered="1"/>
  <pageMargins left="0.75" right="0.27" top="0.51" bottom="0.49" header="0.5" footer="0.5"/>
  <pageSetup fitToHeight="1" fitToWidth="1" horizontalDpi="600" verticalDpi="6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0"/>
  <sheetViews>
    <sheetView showOutlineSymbols="0" zoomScale="87" zoomScaleNormal="87" zoomScalePageLayoutView="0" workbookViewId="0" topLeftCell="A1">
      <selection activeCell="C6" sqref="C6"/>
    </sheetView>
  </sheetViews>
  <sheetFormatPr defaultColWidth="15.7109375" defaultRowHeight="12.75"/>
  <cols>
    <col min="1" max="1" width="49.421875" style="213" customWidth="1"/>
    <col min="2" max="3" width="27.140625" style="213" customWidth="1"/>
    <col min="4" max="4" width="23.57421875" style="213" customWidth="1"/>
    <col min="5" max="5" width="15.421875" style="213" customWidth="1"/>
    <col min="6" max="6" width="15.7109375" style="213" customWidth="1"/>
    <col min="7" max="7" width="20.28125" style="213" bestFit="1" customWidth="1"/>
    <col min="8" max="16384" width="15.7109375" style="213" customWidth="1"/>
  </cols>
  <sheetData>
    <row r="1" spans="2:256" ht="17.25">
      <c r="B1" s="214" t="s">
        <v>0</v>
      </c>
      <c r="C1" s="214"/>
      <c r="D1" s="214"/>
      <c r="E1" s="215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  <c r="EB1" s="216"/>
      <c r="EC1" s="216"/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6"/>
      <c r="ES1" s="216"/>
      <c r="ET1" s="216"/>
      <c r="EU1" s="216"/>
      <c r="EV1" s="216"/>
      <c r="EW1" s="216"/>
      <c r="EX1" s="216"/>
      <c r="EY1" s="216"/>
      <c r="EZ1" s="216"/>
      <c r="FA1" s="216"/>
      <c r="FB1" s="216"/>
      <c r="FC1" s="216"/>
      <c r="FD1" s="216"/>
      <c r="FE1" s="216"/>
      <c r="FF1" s="216"/>
      <c r="FG1" s="216"/>
      <c r="FH1" s="216"/>
      <c r="FI1" s="216"/>
      <c r="FJ1" s="216"/>
      <c r="FK1" s="216"/>
      <c r="FL1" s="216"/>
      <c r="FM1" s="216"/>
      <c r="FN1" s="216"/>
      <c r="FO1" s="216"/>
      <c r="FP1" s="216"/>
      <c r="FQ1" s="216"/>
      <c r="FR1" s="216"/>
      <c r="FS1" s="216"/>
      <c r="FT1" s="216"/>
      <c r="FU1" s="216"/>
      <c r="FV1" s="216"/>
      <c r="FW1" s="216"/>
      <c r="FX1" s="216"/>
      <c r="FY1" s="216"/>
      <c r="FZ1" s="216"/>
      <c r="GA1" s="216"/>
      <c r="GB1" s="216"/>
      <c r="GC1" s="216"/>
      <c r="GD1" s="216"/>
      <c r="GE1" s="216"/>
      <c r="GF1" s="216"/>
      <c r="GG1" s="216"/>
      <c r="GH1" s="216"/>
      <c r="GI1" s="216"/>
      <c r="GJ1" s="216"/>
      <c r="GK1" s="216"/>
      <c r="GL1" s="216"/>
      <c r="GM1" s="216"/>
      <c r="GN1" s="216"/>
      <c r="GO1" s="216"/>
      <c r="GP1" s="216"/>
      <c r="GQ1" s="216"/>
      <c r="GR1" s="216"/>
      <c r="GS1" s="216"/>
      <c r="GT1" s="216"/>
      <c r="GU1" s="216"/>
      <c r="GV1" s="216"/>
      <c r="GW1" s="216"/>
      <c r="GX1" s="216"/>
      <c r="GY1" s="216"/>
      <c r="GZ1" s="216"/>
      <c r="HA1" s="216"/>
      <c r="HB1" s="216"/>
      <c r="HC1" s="216"/>
      <c r="HD1" s="216"/>
      <c r="HE1" s="216"/>
      <c r="HF1" s="216"/>
      <c r="HG1" s="216"/>
      <c r="HH1" s="216"/>
      <c r="HI1" s="216"/>
      <c r="HJ1" s="216"/>
      <c r="HK1" s="216"/>
      <c r="HL1" s="216"/>
      <c r="HM1" s="216"/>
      <c r="HN1" s="216"/>
      <c r="HO1" s="216"/>
      <c r="HP1" s="216"/>
      <c r="HQ1" s="216"/>
      <c r="HR1" s="216"/>
      <c r="HS1" s="216"/>
      <c r="HT1" s="216"/>
      <c r="HU1" s="216"/>
      <c r="HV1" s="216"/>
      <c r="HW1" s="216"/>
      <c r="HX1" s="216"/>
      <c r="HY1" s="216"/>
      <c r="HZ1" s="216"/>
      <c r="IA1" s="216"/>
      <c r="IB1" s="216"/>
      <c r="IC1" s="216"/>
      <c r="ID1" s="216"/>
      <c r="IE1" s="216"/>
      <c r="IF1" s="216"/>
      <c r="IG1" s="216"/>
      <c r="IH1" s="216"/>
      <c r="II1" s="216"/>
      <c r="IJ1" s="216"/>
      <c r="IK1" s="216"/>
      <c r="IL1" s="216"/>
      <c r="IM1" s="216"/>
      <c r="IN1" s="216"/>
      <c r="IO1" s="216"/>
      <c r="IP1" s="216"/>
      <c r="IQ1" s="216"/>
      <c r="IR1" s="216"/>
      <c r="IS1" s="216"/>
      <c r="IT1" s="216"/>
      <c r="IU1" s="216"/>
      <c r="IV1" s="216"/>
    </row>
    <row r="2" spans="1:256" ht="17.25">
      <c r="A2" s="215"/>
      <c r="B2" s="214" t="s">
        <v>237</v>
      </c>
      <c r="C2" s="214"/>
      <c r="D2" s="214"/>
      <c r="E2" s="215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6"/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216"/>
      <c r="DY2" s="216"/>
      <c r="DZ2" s="216"/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216"/>
      <c r="EO2" s="216"/>
      <c r="EP2" s="216"/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216"/>
      <c r="FE2" s="216"/>
      <c r="FF2" s="216"/>
      <c r="FG2" s="216"/>
      <c r="FH2" s="216"/>
      <c r="FI2" s="216"/>
      <c r="FJ2" s="216"/>
      <c r="FK2" s="216"/>
      <c r="FL2" s="216"/>
      <c r="FM2" s="216"/>
      <c r="FN2" s="216"/>
      <c r="FO2" s="216"/>
      <c r="FP2" s="216"/>
      <c r="FQ2" s="216"/>
      <c r="FR2" s="216"/>
      <c r="FS2" s="216"/>
      <c r="FT2" s="216"/>
      <c r="FU2" s="216"/>
      <c r="FV2" s="216"/>
      <c r="FW2" s="216"/>
      <c r="FX2" s="216"/>
      <c r="FY2" s="216"/>
      <c r="FZ2" s="216"/>
      <c r="GA2" s="216"/>
      <c r="GB2" s="216"/>
      <c r="GC2" s="216"/>
      <c r="GD2" s="216"/>
      <c r="GE2" s="216"/>
      <c r="GF2" s="216"/>
      <c r="GG2" s="216"/>
      <c r="GH2" s="216"/>
      <c r="GI2" s="216"/>
      <c r="GJ2" s="216"/>
      <c r="GK2" s="216"/>
      <c r="GL2" s="216"/>
      <c r="GM2" s="216"/>
      <c r="GN2" s="216"/>
      <c r="GO2" s="216"/>
      <c r="GP2" s="216"/>
      <c r="GQ2" s="216"/>
      <c r="GR2" s="216"/>
      <c r="GS2" s="216"/>
      <c r="GT2" s="216"/>
      <c r="GU2" s="216"/>
      <c r="GV2" s="216"/>
      <c r="GW2" s="216"/>
      <c r="GX2" s="216"/>
      <c r="GY2" s="216"/>
      <c r="GZ2" s="216"/>
      <c r="HA2" s="216"/>
      <c r="HB2" s="216"/>
      <c r="HC2" s="216"/>
      <c r="HD2" s="216"/>
      <c r="HE2" s="216"/>
      <c r="HF2" s="216"/>
      <c r="HG2" s="216"/>
      <c r="HH2" s="216"/>
      <c r="HI2" s="216"/>
      <c r="HJ2" s="216"/>
      <c r="HK2" s="216"/>
      <c r="HL2" s="216"/>
      <c r="HM2" s="216"/>
      <c r="HN2" s="216"/>
      <c r="HO2" s="216"/>
      <c r="HP2" s="216"/>
      <c r="HQ2" s="216"/>
      <c r="HR2" s="216"/>
      <c r="HS2" s="216"/>
      <c r="HT2" s="216"/>
      <c r="HU2" s="216"/>
      <c r="HV2" s="216"/>
      <c r="HW2" s="216"/>
      <c r="HX2" s="216"/>
      <c r="HY2" s="216"/>
      <c r="HZ2" s="216"/>
      <c r="IA2" s="216"/>
      <c r="IB2" s="216"/>
      <c r="IC2" s="216"/>
      <c r="ID2" s="216"/>
      <c r="IE2" s="216"/>
      <c r="IF2" s="216"/>
      <c r="IG2" s="216"/>
      <c r="IH2" s="216"/>
      <c r="II2" s="216"/>
      <c r="IJ2" s="216"/>
      <c r="IK2" s="216"/>
      <c r="IL2" s="216"/>
      <c r="IM2" s="216"/>
      <c r="IN2" s="216"/>
      <c r="IO2" s="216"/>
      <c r="IP2" s="216"/>
      <c r="IQ2" s="216"/>
      <c r="IR2" s="216"/>
      <c r="IS2" s="216"/>
      <c r="IT2" s="216"/>
      <c r="IU2" s="216"/>
      <c r="IV2" s="216"/>
    </row>
    <row r="3" spans="1:256" ht="17.25">
      <c r="A3" s="217" t="s">
        <v>238</v>
      </c>
      <c r="B3" s="214" t="s">
        <v>106</v>
      </c>
      <c r="C3" s="214"/>
      <c r="D3" s="214"/>
      <c r="E3" s="218" t="s">
        <v>239</v>
      </c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  <c r="DB3" s="216"/>
      <c r="DC3" s="216"/>
      <c r="DD3" s="216"/>
      <c r="DE3" s="216"/>
      <c r="DF3" s="216"/>
      <c r="DG3" s="216"/>
      <c r="DH3" s="216"/>
      <c r="DI3" s="216"/>
      <c r="DJ3" s="216"/>
      <c r="DK3" s="216"/>
      <c r="DL3" s="216"/>
      <c r="DM3" s="216"/>
      <c r="DN3" s="216"/>
      <c r="DO3" s="216"/>
      <c r="DP3" s="216"/>
      <c r="DQ3" s="216"/>
      <c r="DR3" s="216"/>
      <c r="DS3" s="216"/>
      <c r="DT3" s="216"/>
      <c r="DU3" s="216"/>
      <c r="DV3" s="216"/>
      <c r="DW3" s="216"/>
      <c r="DX3" s="216"/>
      <c r="DY3" s="216"/>
      <c r="DZ3" s="216"/>
      <c r="EA3" s="216"/>
      <c r="EB3" s="216"/>
      <c r="EC3" s="216"/>
      <c r="ED3" s="216"/>
      <c r="EE3" s="216"/>
      <c r="EF3" s="216"/>
      <c r="EG3" s="216"/>
      <c r="EH3" s="216"/>
      <c r="EI3" s="216"/>
      <c r="EJ3" s="216"/>
      <c r="EK3" s="216"/>
      <c r="EL3" s="216"/>
      <c r="EM3" s="216"/>
      <c r="EN3" s="216"/>
      <c r="EO3" s="216"/>
      <c r="EP3" s="216"/>
      <c r="EQ3" s="216"/>
      <c r="ER3" s="216"/>
      <c r="ES3" s="216"/>
      <c r="ET3" s="216"/>
      <c r="EU3" s="216"/>
      <c r="EV3" s="216"/>
      <c r="EW3" s="216"/>
      <c r="EX3" s="216"/>
      <c r="EY3" s="216"/>
      <c r="EZ3" s="216"/>
      <c r="FA3" s="216"/>
      <c r="FB3" s="216"/>
      <c r="FC3" s="216"/>
      <c r="FD3" s="216"/>
      <c r="FE3" s="216"/>
      <c r="FF3" s="216"/>
      <c r="FG3" s="216"/>
      <c r="FH3" s="216"/>
      <c r="FI3" s="216"/>
      <c r="FJ3" s="216"/>
      <c r="FK3" s="216"/>
      <c r="FL3" s="216"/>
      <c r="FM3" s="216"/>
      <c r="FN3" s="216"/>
      <c r="FO3" s="216"/>
      <c r="FP3" s="216"/>
      <c r="FQ3" s="216"/>
      <c r="FR3" s="216"/>
      <c r="FS3" s="216"/>
      <c r="FT3" s="216"/>
      <c r="FU3" s="216"/>
      <c r="FV3" s="216"/>
      <c r="FW3" s="216"/>
      <c r="FX3" s="216"/>
      <c r="FY3" s="216"/>
      <c r="FZ3" s="216"/>
      <c r="GA3" s="216"/>
      <c r="GB3" s="216"/>
      <c r="GC3" s="216"/>
      <c r="GD3" s="216"/>
      <c r="GE3" s="216"/>
      <c r="GF3" s="216"/>
      <c r="GG3" s="216"/>
      <c r="GH3" s="216"/>
      <c r="GI3" s="216"/>
      <c r="GJ3" s="216"/>
      <c r="GK3" s="216"/>
      <c r="GL3" s="216"/>
      <c r="GM3" s="216"/>
      <c r="GN3" s="216"/>
      <c r="GO3" s="216"/>
      <c r="GP3" s="216"/>
      <c r="GQ3" s="216"/>
      <c r="GR3" s="216"/>
      <c r="GS3" s="216"/>
      <c r="GT3" s="216"/>
      <c r="GU3" s="216"/>
      <c r="GV3" s="216"/>
      <c r="GW3" s="216"/>
      <c r="GX3" s="216"/>
      <c r="GY3" s="216"/>
      <c r="GZ3" s="216"/>
      <c r="HA3" s="216"/>
      <c r="HB3" s="216"/>
      <c r="HC3" s="216"/>
      <c r="HD3" s="216"/>
      <c r="HE3" s="216"/>
      <c r="HF3" s="216"/>
      <c r="HG3" s="216"/>
      <c r="HH3" s="216"/>
      <c r="HI3" s="216"/>
      <c r="HJ3" s="216"/>
      <c r="HK3" s="216"/>
      <c r="HL3" s="216"/>
      <c r="HM3" s="216"/>
      <c r="HN3" s="216"/>
      <c r="HO3" s="216"/>
      <c r="HP3" s="216"/>
      <c r="HQ3" s="216"/>
      <c r="HR3" s="216"/>
      <c r="HS3" s="216"/>
      <c r="HT3" s="216"/>
      <c r="HU3" s="216"/>
      <c r="HV3" s="216"/>
      <c r="HW3" s="216"/>
      <c r="HX3" s="216"/>
      <c r="HY3" s="216"/>
      <c r="HZ3" s="216"/>
      <c r="IA3" s="216"/>
      <c r="IB3" s="216"/>
      <c r="IC3" s="216"/>
      <c r="ID3" s="216"/>
      <c r="IE3" s="216"/>
      <c r="IF3" s="216"/>
      <c r="IG3" s="216"/>
      <c r="IH3" s="216"/>
      <c r="II3" s="216"/>
      <c r="IJ3" s="216"/>
      <c r="IK3" s="216"/>
      <c r="IL3" s="216"/>
      <c r="IM3" s="216"/>
      <c r="IN3" s="216"/>
      <c r="IO3" s="216"/>
      <c r="IP3" s="216"/>
      <c r="IQ3" s="216"/>
      <c r="IR3" s="216"/>
      <c r="IS3" s="216"/>
      <c r="IT3" s="216"/>
      <c r="IU3" s="216"/>
      <c r="IV3" s="216"/>
    </row>
    <row r="4" spans="1:256" ht="17.25">
      <c r="A4" s="219" t="s">
        <v>104</v>
      </c>
      <c r="B4" s="220">
        <v>2009</v>
      </c>
      <c r="C4" s="221">
        <v>2010</v>
      </c>
      <c r="D4" s="219" t="s">
        <v>240</v>
      </c>
      <c r="E4" s="219" t="s">
        <v>241</v>
      </c>
      <c r="F4" s="222"/>
      <c r="G4" s="222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6"/>
      <c r="DS4" s="216"/>
      <c r="DT4" s="216"/>
      <c r="DU4" s="216"/>
      <c r="DV4" s="216"/>
      <c r="DW4" s="216"/>
      <c r="DX4" s="216"/>
      <c r="DY4" s="216"/>
      <c r="DZ4" s="216"/>
      <c r="EA4" s="216"/>
      <c r="EB4" s="216"/>
      <c r="EC4" s="216"/>
      <c r="ED4" s="216"/>
      <c r="EE4" s="216"/>
      <c r="EF4" s="216"/>
      <c r="EG4" s="216"/>
      <c r="EH4" s="216"/>
      <c r="EI4" s="216"/>
      <c r="EJ4" s="216"/>
      <c r="EK4" s="216"/>
      <c r="EL4" s="216"/>
      <c r="EM4" s="216"/>
      <c r="EN4" s="216"/>
      <c r="EO4" s="216"/>
      <c r="EP4" s="216"/>
      <c r="EQ4" s="216"/>
      <c r="ER4" s="216"/>
      <c r="ES4" s="216"/>
      <c r="ET4" s="216"/>
      <c r="EU4" s="216"/>
      <c r="EV4" s="216"/>
      <c r="EW4" s="216"/>
      <c r="EX4" s="216"/>
      <c r="EY4" s="216"/>
      <c r="EZ4" s="216"/>
      <c r="FA4" s="216"/>
      <c r="FB4" s="216"/>
      <c r="FC4" s="216"/>
      <c r="FD4" s="216"/>
      <c r="FE4" s="216"/>
      <c r="FF4" s="216"/>
      <c r="FG4" s="216"/>
      <c r="FH4" s="216"/>
      <c r="FI4" s="216"/>
      <c r="FJ4" s="216"/>
      <c r="FK4" s="216"/>
      <c r="FL4" s="216"/>
      <c r="FM4" s="216"/>
      <c r="FN4" s="216"/>
      <c r="FO4" s="216"/>
      <c r="FP4" s="216"/>
      <c r="FQ4" s="216"/>
      <c r="FR4" s="216"/>
      <c r="FS4" s="216"/>
      <c r="FT4" s="216"/>
      <c r="FU4" s="216"/>
      <c r="FV4" s="216"/>
      <c r="FW4" s="216"/>
      <c r="FX4" s="216"/>
      <c r="FY4" s="216"/>
      <c r="FZ4" s="216"/>
      <c r="GA4" s="216"/>
      <c r="GB4" s="216"/>
      <c r="GC4" s="216"/>
      <c r="GD4" s="216"/>
      <c r="GE4" s="216"/>
      <c r="GF4" s="216"/>
      <c r="GG4" s="216"/>
      <c r="GH4" s="216"/>
      <c r="GI4" s="216"/>
      <c r="GJ4" s="216"/>
      <c r="GK4" s="216"/>
      <c r="GL4" s="216"/>
      <c r="GM4" s="216"/>
      <c r="GN4" s="216"/>
      <c r="GO4" s="216"/>
      <c r="GP4" s="216"/>
      <c r="GQ4" s="216"/>
      <c r="GR4" s="216"/>
      <c r="GS4" s="216"/>
      <c r="GT4" s="216"/>
      <c r="GU4" s="216"/>
      <c r="GV4" s="216"/>
      <c r="GW4" s="216"/>
      <c r="GX4" s="216"/>
      <c r="GY4" s="216"/>
      <c r="GZ4" s="216"/>
      <c r="HA4" s="216"/>
      <c r="HB4" s="216"/>
      <c r="HC4" s="216"/>
      <c r="HD4" s="216"/>
      <c r="HE4" s="216"/>
      <c r="HF4" s="216"/>
      <c r="HG4" s="216"/>
      <c r="HH4" s="216"/>
      <c r="HI4" s="216"/>
      <c r="HJ4" s="216"/>
      <c r="HK4" s="216"/>
      <c r="HL4" s="216"/>
      <c r="HM4" s="216"/>
      <c r="HN4" s="216"/>
      <c r="HO4" s="216"/>
      <c r="HP4" s="216"/>
      <c r="HQ4" s="216"/>
      <c r="HR4" s="216"/>
      <c r="HS4" s="216"/>
      <c r="HT4" s="216"/>
      <c r="HU4" s="216"/>
      <c r="HV4" s="216"/>
      <c r="HW4" s="216"/>
      <c r="HX4" s="216"/>
      <c r="HY4" s="216"/>
      <c r="HZ4" s="216"/>
      <c r="IA4" s="216"/>
      <c r="IB4" s="216"/>
      <c r="IC4" s="216"/>
      <c r="ID4" s="216"/>
      <c r="IE4" s="216"/>
      <c r="IF4" s="216"/>
      <c r="IG4" s="216"/>
      <c r="IH4" s="216"/>
      <c r="II4" s="216"/>
      <c r="IJ4" s="216"/>
      <c r="IK4" s="216"/>
      <c r="IL4" s="216"/>
      <c r="IM4" s="216"/>
      <c r="IN4" s="216"/>
      <c r="IO4" s="216"/>
      <c r="IP4" s="216"/>
      <c r="IQ4" s="216"/>
      <c r="IR4" s="216"/>
      <c r="IS4" s="216"/>
      <c r="IT4" s="216"/>
      <c r="IU4" s="216"/>
      <c r="IV4" s="216"/>
    </row>
    <row r="5" spans="1:5" ht="17.25">
      <c r="A5" s="223" t="s">
        <v>242</v>
      </c>
      <c r="B5" s="224"/>
      <c r="C5" s="224"/>
      <c r="D5" s="224"/>
      <c r="E5" s="225"/>
    </row>
    <row r="6" spans="1:5" ht="17.25">
      <c r="A6" s="224" t="s">
        <v>243</v>
      </c>
      <c r="B6" s="226">
        <v>38401498.26</v>
      </c>
      <c r="C6" s="226">
        <v>9612525.98</v>
      </c>
      <c r="D6" s="224"/>
      <c r="E6" s="225"/>
    </row>
    <row r="7" spans="1:5" ht="18" thickBot="1">
      <c r="A7" s="227" t="s">
        <v>214</v>
      </c>
      <c r="B7" s="228">
        <v>38401498.26</v>
      </c>
      <c r="C7" s="228">
        <v>9612525.98</v>
      </c>
      <c r="D7" s="228">
        <v>-28788972.279999997</v>
      </c>
      <c r="E7" s="229">
        <v>-0.7496835692472796</v>
      </c>
    </row>
    <row r="8" spans="1:5" ht="18" thickTop="1">
      <c r="A8" s="223" t="s">
        <v>244</v>
      </c>
      <c r="B8" s="224"/>
      <c r="C8" s="224"/>
      <c r="D8" s="224"/>
      <c r="E8" s="230"/>
    </row>
    <row r="9" spans="1:5" ht="17.25">
      <c r="A9" s="224" t="s">
        <v>245</v>
      </c>
      <c r="B9" s="226">
        <v>63402703.63</v>
      </c>
      <c r="C9" s="226">
        <v>53373869.57</v>
      </c>
      <c r="D9" s="224"/>
      <c r="E9" s="230"/>
    </row>
    <row r="10" spans="1:5" ht="18" thickBot="1">
      <c r="A10" s="227" t="s">
        <v>214</v>
      </c>
      <c r="B10" s="231">
        <v>63402703.63</v>
      </c>
      <c r="C10" s="228">
        <v>53373869.57</v>
      </c>
      <c r="D10" s="228">
        <v>-10028834.060000002</v>
      </c>
      <c r="E10" s="229">
        <v>-0.15817675723302593</v>
      </c>
    </row>
    <row r="11" spans="1:5" ht="18" thickTop="1">
      <c r="A11" s="223" t="s">
        <v>246</v>
      </c>
      <c r="B11" s="224"/>
      <c r="C11" s="224"/>
      <c r="D11" s="224"/>
      <c r="E11" s="230" t="s">
        <v>102</v>
      </c>
    </row>
    <row r="12" spans="1:5" ht="17.25">
      <c r="A12" s="232" t="s">
        <v>247</v>
      </c>
      <c r="B12" s="233">
        <v>-10426454.75</v>
      </c>
      <c r="C12" s="233">
        <v>-5926055.23</v>
      </c>
      <c r="D12" s="224"/>
      <c r="E12" s="230"/>
    </row>
    <row r="13" spans="1:5" ht="17.25">
      <c r="A13" s="232" t="s">
        <v>248</v>
      </c>
      <c r="B13" s="233">
        <v>12346727.47</v>
      </c>
      <c r="C13" s="233">
        <v>7883896.21</v>
      </c>
      <c r="D13" s="234"/>
      <c r="E13" s="235"/>
    </row>
    <row r="14" spans="1:5" ht="17.25">
      <c r="A14" s="224" t="s">
        <v>249</v>
      </c>
      <c r="B14" s="233">
        <v>338980.22</v>
      </c>
      <c r="C14" s="233">
        <v>351748.55</v>
      </c>
      <c r="D14" s="234"/>
      <c r="E14" s="235"/>
    </row>
    <row r="15" spans="1:5" ht="18" thickBot="1">
      <c r="A15" s="227" t="s">
        <v>214</v>
      </c>
      <c r="B15" s="228">
        <v>2259252.94</v>
      </c>
      <c r="C15" s="228">
        <v>2309589.53</v>
      </c>
      <c r="D15" s="228">
        <v>50336.58999999892</v>
      </c>
      <c r="E15" s="229">
        <v>0.02228019231879318</v>
      </c>
    </row>
    <row r="16" spans="1:5" ht="18" thickTop="1">
      <c r="A16" s="223" t="s">
        <v>250</v>
      </c>
      <c r="B16" s="224"/>
      <c r="C16" s="224"/>
      <c r="D16" s="224"/>
      <c r="E16" s="230"/>
    </row>
    <row r="17" spans="1:5" ht="17.25">
      <c r="A17" s="224" t="s">
        <v>251</v>
      </c>
      <c r="B17" s="233">
        <v>13826647.23</v>
      </c>
      <c r="C17" s="233">
        <v>14722292.68</v>
      </c>
      <c r="D17" s="224"/>
      <c r="E17" s="230"/>
    </row>
    <row r="18" spans="1:5" ht="17.25">
      <c r="A18" s="224" t="s">
        <v>252</v>
      </c>
      <c r="B18" s="233">
        <v>781583.58</v>
      </c>
      <c r="C18" s="233">
        <v>354734.13</v>
      </c>
      <c r="D18" s="234"/>
      <c r="E18" s="235"/>
    </row>
    <row r="19" spans="1:5" ht="17.25">
      <c r="A19" s="224" t="s">
        <v>253</v>
      </c>
      <c r="B19" s="233">
        <v>-1846922.58</v>
      </c>
      <c r="C19" s="233">
        <v>1249</v>
      </c>
      <c r="D19" s="234"/>
      <c r="E19" s="235"/>
    </row>
    <row r="20" spans="1:5" ht="17.25">
      <c r="A20" s="224" t="s">
        <v>254</v>
      </c>
      <c r="B20" s="233">
        <v>5.01</v>
      </c>
      <c r="C20" s="233">
        <v>5.01</v>
      </c>
      <c r="D20" s="234"/>
      <c r="E20" s="235"/>
    </row>
    <row r="21" spans="1:5" ht="17.25">
      <c r="A21" s="224" t="s">
        <v>255</v>
      </c>
      <c r="B21" s="233">
        <v>226470.93</v>
      </c>
      <c r="C21" s="233">
        <v>89164.13</v>
      </c>
      <c r="D21" s="234"/>
      <c r="E21" s="235"/>
    </row>
    <row r="22" spans="1:5" ht="17.25">
      <c r="A22" s="224" t="s">
        <v>256</v>
      </c>
      <c r="B22" s="233">
        <v>-334017.88</v>
      </c>
      <c r="C22" s="233">
        <v>-172563.12</v>
      </c>
      <c r="D22" s="234"/>
      <c r="E22" s="235"/>
    </row>
    <row r="23" spans="1:5" ht="17.25">
      <c r="A23" s="224" t="s">
        <v>257</v>
      </c>
      <c r="B23" s="233">
        <v>276492.24</v>
      </c>
      <c r="C23" s="233">
        <v>5498550.3</v>
      </c>
      <c r="D23" s="234"/>
      <c r="E23" s="235"/>
    </row>
    <row r="24" spans="1:5" ht="18" thickBot="1">
      <c r="A24" s="227" t="s">
        <v>214</v>
      </c>
      <c r="B24" s="231">
        <v>12930258.53</v>
      </c>
      <c r="C24" s="228">
        <v>20493432.130000003</v>
      </c>
      <c r="D24" s="228">
        <v>7563173.600000003</v>
      </c>
      <c r="E24" s="229">
        <v>0.5849205244003736</v>
      </c>
    </row>
    <row r="25" spans="1:5" ht="18" thickTop="1">
      <c r="A25" s="223" t="s">
        <v>258</v>
      </c>
      <c r="B25" s="224"/>
      <c r="C25" s="224"/>
      <c r="D25" s="224"/>
      <c r="E25" s="230"/>
    </row>
    <row r="26" spans="1:5" ht="17.25">
      <c r="A26" s="224" t="s">
        <v>259</v>
      </c>
      <c r="B26" s="233">
        <v>108975166.75</v>
      </c>
      <c r="C26" s="233">
        <v>107456020.6</v>
      </c>
      <c r="D26" s="224"/>
      <c r="E26" s="230"/>
    </row>
    <row r="27" spans="1:5" ht="17.25">
      <c r="A27" s="224" t="s">
        <v>260</v>
      </c>
      <c r="B27" s="233">
        <v>0</v>
      </c>
      <c r="C27" s="233">
        <v>0</v>
      </c>
      <c r="D27" s="234"/>
      <c r="E27" s="235"/>
    </row>
    <row r="28" spans="1:5" ht="17.25">
      <c r="A28" s="224" t="s">
        <v>261</v>
      </c>
      <c r="B28" s="233">
        <v>25500</v>
      </c>
      <c r="C28" s="233">
        <v>31500</v>
      </c>
      <c r="D28" s="234"/>
      <c r="E28" s="235"/>
    </row>
    <row r="29" spans="1:5" ht="17.25">
      <c r="A29" s="224" t="s">
        <v>262</v>
      </c>
      <c r="B29" s="233">
        <v>0</v>
      </c>
      <c r="C29" s="233">
        <v>0</v>
      </c>
      <c r="D29" s="234"/>
      <c r="E29" s="235"/>
    </row>
    <row r="30" spans="1:5" ht="17.25">
      <c r="A30" s="224" t="s">
        <v>263</v>
      </c>
      <c r="B30" s="233">
        <v>56061.47</v>
      </c>
      <c r="C30" s="233">
        <v>20336.45</v>
      </c>
      <c r="D30" s="234"/>
      <c r="E30" s="235"/>
    </row>
    <row r="31" spans="1:5" ht="17.25">
      <c r="A31" s="224" t="s">
        <v>264</v>
      </c>
      <c r="B31" s="233">
        <v>0</v>
      </c>
      <c r="C31" s="233">
        <v>0</v>
      </c>
      <c r="D31" s="234"/>
      <c r="E31" s="235"/>
    </row>
    <row r="32" spans="1:5" ht="17.25">
      <c r="A32" s="224" t="s">
        <v>265</v>
      </c>
      <c r="B32" s="233">
        <v>0</v>
      </c>
      <c r="C32" s="233">
        <v>0</v>
      </c>
      <c r="D32" s="234"/>
      <c r="E32" s="235"/>
    </row>
    <row r="33" spans="1:5" ht="18" thickBot="1">
      <c r="A33" s="227" t="s">
        <v>214</v>
      </c>
      <c r="B33" s="228">
        <v>109056728.22</v>
      </c>
      <c r="C33" s="231">
        <v>107507857.05</v>
      </c>
      <c r="D33" s="228">
        <v>-1548871.17</v>
      </c>
      <c r="E33" s="229">
        <v>-0.0142024356981943</v>
      </c>
    </row>
    <row r="34" spans="1:5" ht="18" thickTop="1">
      <c r="A34" s="223" t="s">
        <v>266</v>
      </c>
      <c r="B34" s="224"/>
      <c r="C34" s="224"/>
      <c r="D34" s="224"/>
      <c r="E34" s="230"/>
    </row>
    <row r="35" spans="1:5" ht="17.25">
      <c r="A35" s="224" t="s">
        <v>267</v>
      </c>
      <c r="B35" s="233">
        <v>7889104.44</v>
      </c>
      <c r="C35" s="233">
        <v>7702702.01</v>
      </c>
      <c r="D35" s="224"/>
      <c r="E35" s="230"/>
    </row>
    <row r="36" spans="1:5" ht="17.25">
      <c r="A36" s="224" t="s">
        <v>268</v>
      </c>
      <c r="B36" s="233">
        <v>7654.85</v>
      </c>
      <c r="C36" s="233">
        <v>1511.62</v>
      </c>
      <c r="D36" s="234"/>
      <c r="E36" s="235"/>
    </row>
    <row r="37" spans="1:5" ht="17.25">
      <c r="A37" s="224" t="s">
        <v>269</v>
      </c>
      <c r="B37" s="233">
        <v>3069973.38</v>
      </c>
      <c r="C37" s="233">
        <v>2990523.86</v>
      </c>
      <c r="D37" s="234"/>
      <c r="E37" s="235"/>
    </row>
    <row r="38" spans="1:5" ht="18" thickBot="1">
      <c r="A38" s="227" t="s">
        <v>214</v>
      </c>
      <c r="B38" s="228">
        <v>10966732.67</v>
      </c>
      <c r="C38" s="228">
        <v>10694737.49</v>
      </c>
      <c r="D38" s="228">
        <v>-271995.18</v>
      </c>
      <c r="E38" s="229">
        <v>-0.024801842826355655</v>
      </c>
    </row>
    <row r="39" spans="1:5" ht="18" thickTop="1">
      <c r="A39" s="223" t="s">
        <v>270</v>
      </c>
      <c r="B39" s="224"/>
      <c r="C39" s="224"/>
      <c r="D39" s="224"/>
      <c r="E39" s="230"/>
    </row>
    <row r="40" spans="1:5" ht="17.25">
      <c r="A40" s="224" t="s">
        <v>271</v>
      </c>
      <c r="B40" s="233">
        <v>46024673.44</v>
      </c>
      <c r="C40" s="233">
        <v>50178372.95</v>
      </c>
      <c r="D40" s="224"/>
      <c r="E40" s="230"/>
    </row>
    <row r="41" spans="1:5" ht="17.25">
      <c r="A41" s="224" t="s">
        <v>272</v>
      </c>
      <c r="B41" s="233">
        <v>2220455.33</v>
      </c>
      <c r="C41" s="233">
        <v>2337493.1</v>
      </c>
      <c r="D41" s="234"/>
      <c r="E41" s="235"/>
    </row>
    <row r="42" spans="1:5" ht="17.25">
      <c r="A42" s="224" t="s">
        <v>273</v>
      </c>
      <c r="B42" s="233">
        <v>37941.81</v>
      </c>
      <c r="C42" s="233">
        <v>41373.23</v>
      </c>
      <c r="D42" s="234"/>
      <c r="E42" s="235"/>
    </row>
    <row r="43" spans="1:5" ht="17.25">
      <c r="A43" s="224" t="s">
        <v>274</v>
      </c>
      <c r="B43" s="233">
        <v>9510</v>
      </c>
      <c r="C43" s="233">
        <v>1400</v>
      </c>
      <c r="D43" s="234"/>
      <c r="E43" s="235"/>
    </row>
    <row r="44" spans="1:5" ht="17.25">
      <c r="A44" s="224" t="s">
        <v>275</v>
      </c>
      <c r="B44" s="233">
        <v>-270</v>
      </c>
      <c r="C44" s="233">
        <v>0</v>
      </c>
      <c r="D44" s="234"/>
      <c r="E44" s="235"/>
    </row>
    <row r="45" spans="1:5" ht="17.25">
      <c r="A45" s="224" t="s">
        <v>276</v>
      </c>
      <c r="B45" s="233">
        <v>0</v>
      </c>
      <c r="C45" s="233">
        <v>0</v>
      </c>
      <c r="D45" s="234"/>
      <c r="E45" s="235"/>
    </row>
    <row r="46" spans="1:5" ht="17.25">
      <c r="A46" s="224" t="s">
        <v>277</v>
      </c>
      <c r="B46" s="233">
        <v>0</v>
      </c>
      <c r="C46" s="233">
        <v>0</v>
      </c>
      <c r="D46" s="234"/>
      <c r="E46" s="235"/>
    </row>
    <row r="47" spans="1:5" ht="17.25">
      <c r="A47" s="224" t="s">
        <v>278</v>
      </c>
      <c r="B47" s="233">
        <v>51551.49</v>
      </c>
      <c r="C47" s="233">
        <v>22635.68</v>
      </c>
      <c r="D47" s="236"/>
      <c r="E47" s="237" t="s">
        <v>102</v>
      </c>
    </row>
    <row r="48" spans="1:5" ht="18" thickBot="1">
      <c r="A48" s="238" t="s">
        <v>214</v>
      </c>
      <c r="B48" s="228">
        <v>48343862.07</v>
      </c>
      <c r="C48" s="239">
        <v>52581274.96</v>
      </c>
      <c r="D48" s="239">
        <v>4237412.89</v>
      </c>
      <c r="E48" s="240">
        <v>0.0876515178672402</v>
      </c>
    </row>
    <row r="49" spans="1:5" ht="18" thickTop="1">
      <c r="A49" s="223" t="s">
        <v>279</v>
      </c>
      <c r="B49" s="224" t="s">
        <v>102</v>
      </c>
      <c r="C49" s="224" t="s">
        <v>102</v>
      </c>
      <c r="D49" s="224"/>
      <c r="E49" s="225"/>
    </row>
    <row r="50" spans="1:5" ht="17.25">
      <c r="A50" s="224" t="s">
        <v>280</v>
      </c>
      <c r="B50" s="233">
        <v>3163782.66</v>
      </c>
      <c r="C50" s="233">
        <v>3155991.82</v>
      </c>
      <c r="D50" s="241"/>
      <c r="E50" s="242"/>
    </row>
    <row r="51" spans="1:5" ht="17.25">
      <c r="A51" s="224" t="s">
        <v>281</v>
      </c>
      <c r="B51" s="233">
        <v>0</v>
      </c>
      <c r="C51" s="233">
        <v>5</v>
      </c>
      <c r="D51" s="241"/>
      <c r="E51" s="242"/>
    </row>
    <row r="52" spans="1:5" ht="17.25">
      <c r="A52" s="224" t="s">
        <v>282</v>
      </c>
      <c r="B52" s="233">
        <v>0</v>
      </c>
      <c r="C52" s="233">
        <v>0</v>
      </c>
      <c r="D52" s="241"/>
      <c r="E52" s="242"/>
    </row>
    <row r="53" spans="1:5" ht="17.25">
      <c r="A53" s="224" t="s">
        <v>283</v>
      </c>
      <c r="B53" s="233">
        <v>0</v>
      </c>
      <c r="C53" s="233">
        <v>0</v>
      </c>
      <c r="D53" s="241"/>
      <c r="E53" s="242"/>
    </row>
    <row r="54" spans="1:5" ht="17.25">
      <c r="A54" s="224" t="s">
        <v>284</v>
      </c>
      <c r="B54" s="233">
        <v>-2567.95</v>
      </c>
      <c r="C54" s="233">
        <v>160.96</v>
      </c>
      <c r="D54" s="241"/>
      <c r="E54" s="242"/>
    </row>
    <row r="55" spans="1:5" ht="17.25">
      <c r="A55" s="224" t="s">
        <v>285</v>
      </c>
      <c r="B55" s="233">
        <v>117723.05</v>
      </c>
      <c r="C55" s="233">
        <v>116149.01</v>
      </c>
      <c r="D55" s="241"/>
      <c r="E55" s="242"/>
    </row>
    <row r="56" spans="1:5" ht="17.25">
      <c r="A56" s="224" t="s">
        <v>286</v>
      </c>
      <c r="B56" s="233">
        <v>0</v>
      </c>
      <c r="C56" s="233">
        <v>0</v>
      </c>
      <c r="D56" s="241"/>
      <c r="E56" s="242"/>
    </row>
    <row r="57" spans="1:5" ht="17.25">
      <c r="A57" s="224" t="s">
        <v>287</v>
      </c>
      <c r="B57" s="233">
        <v>133.47</v>
      </c>
      <c r="C57" s="233">
        <v>215.1</v>
      </c>
      <c r="D57" s="241"/>
      <c r="E57" s="242"/>
    </row>
    <row r="58" spans="1:5" ht="18" thickBot="1">
      <c r="A58" s="227" t="s">
        <v>214</v>
      </c>
      <c r="B58" s="243">
        <v>3279071.23</v>
      </c>
      <c r="C58" s="243">
        <v>3272521.89</v>
      </c>
      <c r="D58" s="243">
        <v>-6549.340000000317</v>
      </c>
      <c r="E58" s="244">
        <v>-0.0019973155630414034</v>
      </c>
    </row>
    <row r="59" spans="1:5" ht="18" thickTop="1">
      <c r="A59" s="215"/>
      <c r="B59" s="214" t="s">
        <v>0</v>
      </c>
      <c r="C59" s="245"/>
      <c r="D59" s="214"/>
      <c r="E59" s="215"/>
    </row>
    <row r="60" spans="1:5" ht="17.25">
      <c r="A60" s="215"/>
      <c r="B60" s="214" t="s">
        <v>288</v>
      </c>
      <c r="C60" s="245"/>
      <c r="D60" s="214"/>
      <c r="E60" s="215"/>
    </row>
    <row r="61" spans="1:5" ht="17.25">
      <c r="A61" s="246" t="s">
        <v>238</v>
      </c>
      <c r="B61" s="214" t="s">
        <v>106</v>
      </c>
      <c r="C61" s="245"/>
      <c r="D61" s="214"/>
      <c r="E61" s="218" t="s">
        <v>289</v>
      </c>
    </row>
    <row r="62" spans="1:5" ht="17.25">
      <c r="A62" s="219" t="s">
        <v>104</v>
      </c>
      <c r="B62" s="220">
        <v>2009</v>
      </c>
      <c r="C62" s="221">
        <v>2010</v>
      </c>
      <c r="D62" s="219" t="s">
        <v>240</v>
      </c>
      <c r="E62" s="219" t="s">
        <v>241</v>
      </c>
    </row>
    <row r="63" spans="1:5" ht="17.25">
      <c r="A63" s="223" t="s">
        <v>290</v>
      </c>
      <c r="B63" s="224" t="s">
        <v>102</v>
      </c>
      <c r="C63" s="224" t="s">
        <v>102</v>
      </c>
      <c r="D63" s="224"/>
      <c r="E63" s="225"/>
    </row>
    <row r="64" spans="1:5" ht="17.25">
      <c r="A64" s="224" t="s">
        <v>291</v>
      </c>
      <c r="B64" s="233">
        <v>28963690.62</v>
      </c>
      <c r="C64" s="233">
        <v>30008322.6</v>
      </c>
      <c r="D64" s="241" t="s">
        <v>102</v>
      </c>
      <c r="E64" s="242"/>
    </row>
    <row r="65" spans="1:5" ht="17.25">
      <c r="A65" s="224" t="s">
        <v>292</v>
      </c>
      <c r="B65" s="233">
        <v>703441.5</v>
      </c>
      <c r="C65" s="233">
        <v>711413.5</v>
      </c>
      <c r="D65" s="241"/>
      <c r="E65" s="242"/>
    </row>
    <row r="66" spans="1:5" ht="17.25">
      <c r="A66" s="224" t="s">
        <v>293</v>
      </c>
      <c r="B66" s="233">
        <v>14721</v>
      </c>
      <c r="C66" s="233">
        <v>17108</v>
      </c>
      <c r="D66" s="241"/>
      <c r="E66" s="242"/>
    </row>
    <row r="67" spans="1:5" ht="17.25">
      <c r="A67" s="224" t="s">
        <v>294</v>
      </c>
      <c r="B67" s="233">
        <v>41532.06</v>
      </c>
      <c r="C67" s="233">
        <v>29622.25</v>
      </c>
      <c r="D67" s="241"/>
      <c r="E67" s="242"/>
    </row>
    <row r="68" spans="1:5" ht="17.25">
      <c r="A68" s="224" t="s">
        <v>295</v>
      </c>
      <c r="B68" s="233">
        <v>31260.34</v>
      </c>
      <c r="C68" s="233">
        <v>37123.95</v>
      </c>
      <c r="D68" s="241"/>
      <c r="E68" s="242"/>
    </row>
    <row r="69" spans="1:5" ht="17.25">
      <c r="A69" s="224" t="s">
        <v>296</v>
      </c>
      <c r="B69" s="233">
        <v>8812447.58</v>
      </c>
      <c r="C69" s="233">
        <v>9500645.91</v>
      </c>
      <c r="D69" s="241"/>
      <c r="E69" s="242"/>
    </row>
    <row r="70" spans="1:5" ht="17.25">
      <c r="A70" s="224" t="s">
        <v>297</v>
      </c>
      <c r="B70" s="233">
        <v>78869</v>
      </c>
      <c r="C70" s="233">
        <v>42532.5</v>
      </c>
      <c r="D70" s="241"/>
      <c r="E70" s="242"/>
    </row>
    <row r="71" spans="1:5" ht="17.25">
      <c r="A71" s="224" t="s">
        <v>298</v>
      </c>
      <c r="B71" s="233">
        <v>19489.1</v>
      </c>
      <c r="C71" s="233">
        <v>19197</v>
      </c>
      <c r="D71" s="241"/>
      <c r="E71" s="242"/>
    </row>
    <row r="72" spans="1:5" ht="17.25">
      <c r="A72" s="224" t="s">
        <v>299</v>
      </c>
      <c r="B72" s="233">
        <v>183609.72</v>
      </c>
      <c r="C72" s="233">
        <v>99600.38</v>
      </c>
      <c r="D72" s="241"/>
      <c r="E72" s="242"/>
    </row>
    <row r="73" spans="1:5" ht="17.25">
      <c r="A73" s="224" t="s">
        <v>300</v>
      </c>
      <c r="B73" s="233">
        <v>4093</v>
      </c>
      <c r="C73" s="233">
        <v>3810.12</v>
      </c>
      <c r="D73" s="241"/>
      <c r="E73" s="242"/>
    </row>
    <row r="74" spans="1:5" ht="17.25">
      <c r="A74" s="224" t="s">
        <v>301</v>
      </c>
      <c r="B74" s="233">
        <v>-18180.32</v>
      </c>
      <c r="C74" s="233">
        <v>-15263.49</v>
      </c>
      <c r="D74" s="241"/>
      <c r="E74" s="242"/>
    </row>
    <row r="75" spans="1:5" ht="17.25">
      <c r="A75" s="224" t="s">
        <v>302</v>
      </c>
      <c r="B75" s="233">
        <v>0</v>
      </c>
      <c r="C75" s="233">
        <v>0</v>
      </c>
      <c r="D75" s="241"/>
      <c r="E75" s="242"/>
    </row>
    <row r="76" spans="1:5" ht="17.25">
      <c r="A76" s="224" t="s">
        <v>303</v>
      </c>
      <c r="B76" s="233">
        <v>0</v>
      </c>
      <c r="C76" s="233">
        <v>0</v>
      </c>
      <c r="D76" s="241"/>
      <c r="E76" s="242"/>
    </row>
    <row r="77" spans="1:5" ht="17.25">
      <c r="A77" s="224" t="s">
        <v>304</v>
      </c>
      <c r="B77" s="233">
        <v>225960.19</v>
      </c>
      <c r="C77" s="233">
        <v>240828.73</v>
      </c>
      <c r="D77" s="241"/>
      <c r="E77" s="242"/>
    </row>
    <row r="78" spans="1:5" ht="17.25">
      <c r="A78" s="224" t="s">
        <v>305</v>
      </c>
      <c r="B78" s="233">
        <v>0</v>
      </c>
      <c r="C78" s="233">
        <v>0</v>
      </c>
      <c r="D78" s="241"/>
      <c r="E78" s="242"/>
    </row>
    <row r="79" spans="1:5" ht="17.25">
      <c r="A79" s="224" t="s">
        <v>306</v>
      </c>
      <c r="B79" s="233">
        <v>0</v>
      </c>
      <c r="C79" s="233">
        <v>0</v>
      </c>
      <c r="D79" s="241"/>
      <c r="E79" s="242"/>
    </row>
    <row r="80" spans="1:5" ht="18" thickBot="1">
      <c r="A80" s="227" t="s">
        <v>214</v>
      </c>
      <c r="B80" s="247">
        <v>39060933.79</v>
      </c>
      <c r="C80" s="247">
        <v>40694941.449999996</v>
      </c>
      <c r="D80" s="243">
        <v>1634007.66</v>
      </c>
      <c r="E80" s="244">
        <v>0.04183227335999631</v>
      </c>
    </row>
    <row r="81" spans="1:5" ht="18" thickTop="1">
      <c r="A81" s="223" t="s">
        <v>307</v>
      </c>
      <c r="B81" s="233">
        <v>1826896.98</v>
      </c>
      <c r="C81" s="233">
        <v>1876822.01</v>
      </c>
      <c r="D81" s="241"/>
      <c r="E81" s="242"/>
    </row>
    <row r="82" spans="1:5" ht="18" thickBot="1">
      <c r="A82" s="227" t="s">
        <v>214</v>
      </c>
      <c r="B82" s="243">
        <v>1826896.98</v>
      </c>
      <c r="C82" s="243">
        <v>1876822.01</v>
      </c>
      <c r="D82" s="243">
        <v>49925.03</v>
      </c>
      <c r="E82" s="244">
        <v>0.027327775209306016</v>
      </c>
    </row>
    <row r="83" spans="1:5" ht="18" thickTop="1">
      <c r="A83" s="223" t="s">
        <v>308</v>
      </c>
      <c r="B83" s="224"/>
      <c r="C83" s="224"/>
      <c r="D83" s="224"/>
      <c r="E83" s="225"/>
    </row>
    <row r="84" spans="1:5" ht="17.25">
      <c r="A84" s="224" t="s">
        <v>309</v>
      </c>
      <c r="B84" s="233">
        <v>9153596.2</v>
      </c>
      <c r="C84" s="233">
        <v>9065413.01</v>
      </c>
      <c r="D84" s="241" t="s">
        <v>102</v>
      </c>
      <c r="E84" s="242"/>
    </row>
    <row r="85" spans="1:5" ht="17.25">
      <c r="A85" s="224" t="s">
        <v>310</v>
      </c>
      <c r="B85" s="233">
        <v>0</v>
      </c>
      <c r="C85" s="233">
        <v>0</v>
      </c>
      <c r="D85" s="241"/>
      <c r="E85" s="242"/>
    </row>
    <row r="86" spans="1:5" ht="18" thickBot="1">
      <c r="A86" s="227" t="s">
        <v>214</v>
      </c>
      <c r="B86" s="247">
        <v>9153596.2</v>
      </c>
      <c r="C86" s="247">
        <v>9065413.01</v>
      </c>
      <c r="D86" s="243">
        <v>-88183.18999999948</v>
      </c>
      <c r="E86" s="244">
        <v>-0.009633720788338847</v>
      </c>
    </row>
    <row r="87" spans="1:5" ht="18" thickTop="1">
      <c r="A87" s="223" t="s">
        <v>311</v>
      </c>
      <c r="B87" s="224"/>
      <c r="C87" s="224"/>
      <c r="D87" s="224"/>
      <c r="E87" s="225"/>
    </row>
    <row r="88" spans="1:5" ht="17.25">
      <c r="A88" s="224" t="s">
        <v>312</v>
      </c>
      <c r="B88" s="233">
        <v>564455.45</v>
      </c>
      <c r="C88" s="233">
        <v>121566.65</v>
      </c>
      <c r="D88" s="241"/>
      <c r="E88" s="242"/>
    </row>
    <row r="89" spans="1:5" ht="17.25">
      <c r="A89" s="224" t="s">
        <v>313</v>
      </c>
      <c r="B89" s="233">
        <v>124231.15</v>
      </c>
      <c r="C89" s="233">
        <v>22360.42</v>
      </c>
      <c r="D89" s="241"/>
      <c r="E89" s="242"/>
    </row>
    <row r="90" spans="1:5" ht="17.25">
      <c r="A90" s="224" t="s">
        <v>314</v>
      </c>
      <c r="B90" s="233">
        <v>3061840.01</v>
      </c>
      <c r="C90" s="233">
        <v>683378.94</v>
      </c>
      <c r="D90" s="241" t="s">
        <v>102</v>
      </c>
      <c r="E90" s="248" t="s">
        <v>102</v>
      </c>
    </row>
    <row r="91" spans="1:5" ht="17.25">
      <c r="A91" s="224" t="s">
        <v>315</v>
      </c>
      <c r="B91" s="233">
        <v>317541.07</v>
      </c>
      <c r="C91" s="233">
        <v>344058.85</v>
      </c>
      <c r="D91" s="241"/>
      <c r="E91" s="242"/>
    </row>
    <row r="92" spans="1:5" ht="17.25">
      <c r="A92" s="224" t="s">
        <v>316</v>
      </c>
      <c r="B92" s="233">
        <v>314570.82</v>
      </c>
      <c r="C92" s="233">
        <v>275946.31</v>
      </c>
      <c r="D92" s="241"/>
      <c r="E92" s="242"/>
    </row>
    <row r="93" spans="1:5" ht="17.25">
      <c r="A93" s="224" t="s">
        <v>317</v>
      </c>
      <c r="B93" s="233">
        <v>0</v>
      </c>
      <c r="C93" s="233">
        <v>14745889.58</v>
      </c>
      <c r="D93" s="241"/>
      <c r="E93" s="242"/>
    </row>
    <row r="94" spans="1:5" ht="17.25">
      <c r="A94" s="224" t="s">
        <v>318</v>
      </c>
      <c r="B94" s="233">
        <v>0</v>
      </c>
      <c r="C94" s="233">
        <v>35693.1</v>
      </c>
      <c r="D94" s="241"/>
      <c r="E94" s="242"/>
    </row>
    <row r="95" spans="1:5" ht="17.25">
      <c r="A95" s="224" t="s">
        <v>319</v>
      </c>
      <c r="B95" s="233">
        <v>0</v>
      </c>
      <c r="C95" s="233">
        <v>85603.15</v>
      </c>
      <c r="D95" s="241"/>
      <c r="E95" s="242"/>
    </row>
    <row r="96" spans="1:5" ht="17.25">
      <c r="A96" s="224" t="s">
        <v>320</v>
      </c>
      <c r="B96" s="233">
        <v>0</v>
      </c>
      <c r="C96" s="233">
        <v>362600.86</v>
      </c>
      <c r="D96" s="241"/>
      <c r="E96" s="242"/>
    </row>
    <row r="97" spans="1:5" ht="17.25">
      <c r="A97" s="224" t="s">
        <v>321</v>
      </c>
      <c r="B97" s="233">
        <v>0</v>
      </c>
      <c r="C97" s="233">
        <v>145109.32</v>
      </c>
      <c r="D97" s="241"/>
      <c r="E97" s="242"/>
    </row>
    <row r="98" spans="1:5" ht="18" thickBot="1">
      <c r="A98" s="227" t="s">
        <v>214</v>
      </c>
      <c r="B98" s="243">
        <v>4382638.5</v>
      </c>
      <c r="C98" s="243">
        <v>16822207.18</v>
      </c>
      <c r="D98" s="243">
        <v>12439568.68</v>
      </c>
      <c r="E98" s="244">
        <v>2.8383743445871703</v>
      </c>
    </row>
    <row r="99" spans="1:5" ht="18" thickTop="1">
      <c r="A99" s="223" t="s">
        <v>322</v>
      </c>
      <c r="B99" s="224"/>
      <c r="C99" s="224"/>
      <c r="D99" s="224"/>
      <c r="E99" s="225"/>
    </row>
    <row r="100" spans="1:5" ht="17.25">
      <c r="A100" s="224" t="s">
        <v>323</v>
      </c>
      <c r="B100" s="233">
        <v>16515957.52</v>
      </c>
      <c r="C100" s="233">
        <v>14823447.57</v>
      </c>
      <c r="D100" s="241"/>
      <c r="E100" s="242"/>
    </row>
    <row r="101" spans="1:5" ht="17.25">
      <c r="A101" s="224" t="s">
        <v>324</v>
      </c>
      <c r="B101" s="233">
        <v>30</v>
      </c>
      <c r="C101" s="233">
        <v>0</v>
      </c>
      <c r="D101" s="241"/>
      <c r="E101" s="242"/>
    </row>
    <row r="102" spans="1:5" ht="17.25">
      <c r="A102" s="224" t="s">
        <v>325</v>
      </c>
      <c r="B102" s="233">
        <v>0</v>
      </c>
      <c r="C102" s="233">
        <v>0</v>
      </c>
      <c r="D102" s="241"/>
      <c r="E102" s="242"/>
    </row>
    <row r="103" spans="1:5" ht="17.25">
      <c r="A103" s="224" t="s">
        <v>326</v>
      </c>
      <c r="B103" s="233">
        <v>0</v>
      </c>
      <c r="C103" s="233">
        <v>0</v>
      </c>
      <c r="D103" s="241" t="s">
        <v>102</v>
      </c>
      <c r="E103" s="248" t="s">
        <v>102</v>
      </c>
    </row>
    <row r="104" spans="1:5" ht="17.25">
      <c r="A104" s="224" t="s">
        <v>327</v>
      </c>
      <c r="B104" s="233">
        <v>0</v>
      </c>
      <c r="C104" s="233">
        <v>0</v>
      </c>
      <c r="D104" s="241"/>
      <c r="E104" s="242"/>
    </row>
    <row r="105" spans="1:5" ht="17.25">
      <c r="A105" s="224" t="s">
        <v>328</v>
      </c>
      <c r="B105" s="233">
        <v>674543.79</v>
      </c>
      <c r="C105" s="233">
        <v>447398.44</v>
      </c>
      <c r="D105" s="241"/>
      <c r="E105" s="242"/>
    </row>
    <row r="106" spans="1:5" ht="17.25">
      <c r="A106" s="224" t="s">
        <v>329</v>
      </c>
      <c r="B106" s="233">
        <v>-10773.79</v>
      </c>
      <c r="C106" s="233">
        <v>34066.14</v>
      </c>
      <c r="D106" s="241"/>
      <c r="E106" s="242"/>
    </row>
    <row r="107" spans="1:5" ht="17.25">
      <c r="A107" s="224" t="s">
        <v>330</v>
      </c>
      <c r="B107" s="233">
        <v>0</v>
      </c>
      <c r="C107" s="233">
        <v>0</v>
      </c>
      <c r="D107" s="241"/>
      <c r="E107" s="242"/>
    </row>
    <row r="108" spans="1:5" ht="17.25">
      <c r="A108" s="224" t="s">
        <v>331</v>
      </c>
      <c r="B108" s="233">
        <v>165945.79</v>
      </c>
      <c r="C108" s="233">
        <v>165132.41</v>
      </c>
      <c r="D108" s="241"/>
      <c r="E108" s="242"/>
    </row>
    <row r="109" spans="1:5" ht="17.25">
      <c r="A109" s="224" t="s">
        <v>332</v>
      </c>
      <c r="B109" s="233">
        <v>1467225.41</v>
      </c>
      <c r="C109" s="233">
        <v>1492054.09</v>
      </c>
      <c r="D109" s="224"/>
      <c r="E109" s="225"/>
    </row>
    <row r="110" spans="1:5" ht="17.25">
      <c r="A110" s="225" t="s">
        <v>333</v>
      </c>
      <c r="B110" s="233">
        <v>0</v>
      </c>
      <c r="C110" s="233">
        <v>0</v>
      </c>
      <c r="D110" s="234"/>
      <c r="E110" s="234"/>
    </row>
    <row r="111" spans="1:5" ht="17.25">
      <c r="A111" s="225" t="s">
        <v>334</v>
      </c>
      <c r="B111" s="233">
        <v>0</v>
      </c>
      <c r="C111" s="233">
        <v>0</v>
      </c>
      <c r="D111" s="234"/>
      <c r="E111" s="234"/>
    </row>
    <row r="112" spans="1:5" ht="17.25">
      <c r="A112" s="224" t="s">
        <v>335</v>
      </c>
      <c r="B112" s="233">
        <v>2087818.85</v>
      </c>
      <c r="C112" s="233">
        <v>2572188.01</v>
      </c>
      <c r="D112" s="234"/>
      <c r="E112" s="234"/>
    </row>
    <row r="113" spans="1:5" ht="17.25">
      <c r="A113" s="225" t="s">
        <v>336</v>
      </c>
      <c r="B113" s="233">
        <v>263335.01</v>
      </c>
      <c r="C113" s="233">
        <v>260304.38</v>
      </c>
      <c r="D113" s="234"/>
      <c r="E113" s="234"/>
    </row>
    <row r="114" spans="1:5" ht="17.25">
      <c r="A114" s="224" t="s">
        <v>337</v>
      </c>
      <c r="B114" s="233">
        <v>2200252.24</v>
      </c>
      <c r="C114" s="233">
        <v>2219952.09</v>
      </c>
      <c r="D114" s="234"/>
      <c r="E114" s="234"/>
    </row>
    <row r="115" spans="1:5" ht="17.25">
      <c r="A115" s="224" t="s">
        <v>338</v>
      </c>
      <c r="B115" s="233">
        <v>7966159.18</v>
      </c>
      <c r="C115" s="233">
        <v>6691805.66</v>
      </c>
      <c r="D115" s="234"/>
      <c r="E115" s="234"/>
    </row>
    <row r="116" spans="1:5" ht="17.25">
      <c r="A116" s="224" t="s">
        <v>339</v>
      </c>
      <c r="B116" s="233">
        <v>907363.38</v>
      </c>
      <c r="C116" s="233">
        <v>908323.66</v>
      </c>
      <c r="D116" s="234"/>
      <c r="E116" s="234"/>
    </row>
    <row r="117" spans="1:5" ht="17.25">
      <c r="A117" s="224" t="s">
        <v>340</v>
      </c>
      <c r="B117" s="233">
        <v>219083.61</v>
      </c>
      <c r="C117" s="233">
        <v>136892.78</v>
      </c>
      <c r="D117" s="234"/>
      <c r="E117" s="234"/>
    </row>
    <row r="118" spans="1:5" ht="17.25">
      <c r="A118" s="224" t="s">
        <v>341</v>
      </c>
      <c r="B118" s="233">
        <v>149828.97</v>
      </c>
      <c r="C118" s="233">
        <v>137774.21</v>
      </c>
      <c r="D118" s="234"/>
      <c r="E118" s="234"/>
    </row>
    <row r="119" spans="1:5" ht="17.25">
      <c r="A119" s="224" t="s">
        <v>342</v>
      </c>
      <c r="B119" s="233">
        <v>10591.86</v>
      </c>
      <c r="C119" s="233">
        <v>17988.92</v>
      </c>
      <c r="D119" s="234"/>
      <c r="E119" s="234"/>
    </row>
    <row r="120" spans="1:5" ht="17.25">
      <c r="A120" s="224" t="s">
        <v>343</v>
      </c>
      <c r="B120" s="233">
        <v>167.16</v>
      </c>
      <c r="C120" s="233">
        <v>-226.5</v>
      </c>
      <c r="D120" s="234"/>
      <c r="E120" s="234"/>
    </row>
    <row r="121" spans="1:5" ht="17.25">
      <c r="A121" s="224" t="s">
        <v>344</v>
      </c>
      <c r="B121" s="233">
        <v>0</v>
      </c>
      <c r="C121" s="233">
        <v>0</v>
      </c>
      <c r="D121" s="234"/>
      <c r="E121" s="234"/>
    </row>
    <row r="122" spans="1:5" ht="17.25">
      <c r="A122" s="224" t="s">
        <v>345</v>
      </c>
      <c r="B122" s="233">
        <v>0</v>
      </c>
      <c r="C122" s="233">
        <v>0</v>
      </c>
      <c r="D122" s="234"/>
      <c r="E122" s="234"/>
    </row>
    <row r="123" spans="1:5" ht="17.25">
      <c r="A123" s="224" t="s">
        <v>346</v>
      </c>
      <c r="B123" s="233">
        <v>0</v>
      </c>
      <c r="C123" s="233">
        <v>0</v>
      </c>
      <c r="D123" s="234"/>
      <c r="E123" s="234"/>
    </row>
    <row r="124" spans="1:5" ht="17.25">
      <c r="A124" s="224" t="s">
        <v>347</v>
      </c>
      <c r="B124" s="233">
        <v>0</v>
      </c>
      <c r="C124" s="233">
        <v>0</v>
      </c>
      <c r="D124" s="234"/>
      <c r="E124" s="234"/>
    </row>
    <row r="125" spans="1:5" ht="17.25">
      <c r="A125" s="224" t="s">
        <v>348</v>
      </c>
      <c r="B125" s="233">
        <v>391176.33</v>
      </c>
      <c r="C125" s="233">
        <v>361606.78</v>
      </c>
      <c r="D125" s="234"/>
      <c r="E125" s="234"/>
    </row>
    <row r="126" spans="1:5" ht="17.25">
      <c r="A126" s="224" t="s">
        <v>349</v>
      </c>
      <c r="B126" s="233">
        <v>6288.51</v>
      </c>
      <c r="C126" s="233">
        <v>4662.6</v>
      </c>
      <c r="D126" s="234"/>
      <c r="E126" s="234"/>
    </row>
    <row r="127" spans="1:5" ht="17.25">
      <c r="A127" s="224" t="s">
        <v>350</v>
      </c>
      <c r="B127" s="233">
        <v>341204.11</v>
      </c>
      <c r="C127" s="233">
        <v>351652.06</v>
      </c>
      <c r="D127" s="234"/>
      <c r="E127" s="234"/>
    </row>
    <row r="128" spans="1:5" ht="17.25">
      <c r="A128" s="232" t="s">
        <v>351</v>
      </c>
      <c r="B128" s="233">
        <v>24415.44</v>
      </c>
      <c r="C128" s="233">
        <v>13363.51</v>
      </c>
      <c r="D128" s="234"/>
      <c r="E128" s="234"/>
    </row>
    <row r="129" spans="1:5" ht="17.25">
      <c r="A129" s="232" t="s">
        <v>352</v>
      </c>
      <c r="B129" s="233">
        <v>4538.91</v>
      </c>
      <c r="C129" s="233">
        <v>1904.28</v>
      </c>
      <c r="D129" s="234"/>
      <c r="E129" s="234"/>
    </row>
    <row r="130" spans="1:5" ht="17.25">
      <c r="A130" s="232" t="s">
        <v>353</v>
      </c>
      <c r="B130" s="233">
        <v>236083.22</v>
      </c>
      <c r="C130" s="233">
        <v>134839.65</v>
      </c>
      <c r="D130" s="234"/>
      <c r="E130" s="234"/>
    </row>
    <row r="131" spans="1:5" ht="17.25">
      <c r="A131" s="232" t="s">
        <v>354</v>
      </c>
      <c r="B131" s="233">
        <v>47021.3</v>
      </c>
      <c r="C131" s="233">
        <v>107542.96</v>
      </c>
      <c r="D131" s="234"/>
      <c r="E131" s="234"/>
    </row>
    <row r="132" spans="1:5" ht="17.25">
      <c r="A132" s="249" t="s">
        <v>355</v>
      </c>
      <c r="B132" s="233">
        <v>54035.64</v>
      </c>
      <c r="C132" s="233">
        <v>39626.36</v>
      </c>
      <c r="D132" s="250"/>
      <c r="E132" s="250"/>
    </row>
    <row r="133" spans="1:5" ht="17.25">
      <c r="A133" s="232" t="s">
        <v>356</v>
      </c>
      <c r="B133" s="233">
        <v>159844.69</v>
      </c>
      <c r="C133" s="233">
        <v>105204.29</v>
      </c>
      <c r="D133" s="251"/>
      <c r="E133" s="251"/>
    </row>
    <row r="134" spans="1:5" ht="17.25">
      <c r="A134" s="249" t="s">
        <v>357</v>
      </c>
      <c r="B134" s="233">
        <v>3748502.26</v>
      </c>
      <c r="C134" s="233">
        <v>3467125.78</v>
      </c>
      <c r="D134" s="251"/>
      <c r="E134" s="251"/>
    </row>
    <row r="135" spans="1:5" ht="17.25">
      <c r="A135" s="249" t="s">
        <v>358</v>
      </c>
      <c r="B135" s="233">
        <v>149500.79</v>
      </c>
      <c r="C135" s="233">
        <v>93026.19</v>
      </c>
      <c r="D135" s="251"/>
      <c r="E135" s="251"/>
    </row>
    <row r="136" spans="1:5" ht="17.25">
      <c r="A136" s="232" t="s">
        <v>359</v>
      </c>
      <c r="B136" s="233">
        <v>321.8</v>
      </c>
      <c r="C136" s="233">
        <v>394.13</v>
      </c>
      <c r="D136" s="251"/>
      <c r="E136" s="251"/>
    </row>
    <row r="137" spans="1:5" ht="17.25">
      <c r="A137" s="232" t="s">
        <v>360</v>
      </c>
      <c r="B137" s="233">
        <v>69181.33</v>
      </c>
      <c r="C137" s="233">
        <v>85383.35</v>
      </c>
      <c r="D137" s="251"/>
      <c r="E137" s="251"/>
    </row>
    <row r="138" spans="1:5" ht="17.25">
      <c r="A138" s="232" t="s">
        <v>361</v>
      </c>
      <c r="B138" s="233">
        <v>21360.37</v>
      </c>
      <c r="C138" s="233">
        <v>32862.25</v>
      </c>
      <c r="D138" s="251"/>
      <c r="E138" s="251"/>
    </row>
    <row r="139" spans="1:5" ht="17.25">
      <c r="A139" s="232" t="s">
        <v>362</v>
      </c>
      <c r="B139" s="233">
        <v>0</v>
      </c>
      <c r="C139" s="233">
        <v>380000</v>
      </c>
      <c r="D139" s="251"/>
      <c r="E139" s="251"/>
    </row>
    <row r="140" spans="1:5" ht="17.25">
      <c r="A140" s="249" t="s">
        <v>363</v>
      </c>
      <c r="B140" s="233">
        <v>0</v>
      </c>
      <c r="C140" s="233">
        <v>3870.08</v>
      </c>
      <c r="D140" s="251"/>
      <c r="E140" s="251"/>
    </row>
    <row r="141" spans="1:5" ht="17.25">
      <c r="A141" s="249" t="s">
        <v>364</v>
      </c>
      <c r="B141" s="233">
        <v>0</v>
      </c>
      <c r="C141" s="233">
        <v>846.2</v>
      </c>
      <c r="D141" s="251"/>
      <c r="E141" s="251"/>
    </row>
    <row r="142" spans="1:5" ht="18" thickBot="1">
      <c r="A142" s="227" t="s">
        <v>214</v>
      </c>
      <c r="B142" s="243">
        <v>37871003.679999985</v>
      </c>
      <c r="C142" s="243">
        <v>35091012.33000001</v>
      </c>
      <c r="D142" s="252">
        <v>-2779991.3499999717</v>
      </c>
      <c r="E142" s="253">
        <v>-0.07340685695816691</v>
      </c>
    </row>
    <row r="143" spans="1:5" ht="18" thickTop="1">
      <c r="A143" s="215"/>
      <c r="B143" s="214" t="s">
        <v>0</v>
      </c>
      <c r="C143" s="245"/>
      <c r="D143" s="214"/>
      <c r="E143" s="215"/>
    </row>
    <row r="144" spans="1:5" ht="17.25">
      <c r="A144" s="215" t="s">
        <v>106</v>
      </c>
      <c r="B144" s="214" t="s">
        <v>288</v>
      </c>
      <c r="C144" s="245"/>
      <c r="D144" s="214"/>
      <c r="E144" s="215"/>
    </row>
    <row r="145" spans="1:5" ht="17.25">
      <c r="A145" s="246" t="s">
        <v>238</v>
      </c>
      <c r="B145" s="214" t="s">
        <v>106</v>
      </c>
      <c r="C145" s="245"/>
      <c r="D145" s="214"/>
      <c r="E145" s="218" t="s">
        <v>365</v>
      </c>
    </row>
    <row r="146" spans="1:5" ht="17.25">
      <c r="A146" s="219" t="s">
        <v>104</v>
      </c>
      <c r="B146" s="220">
        <v>2009</v>
      </c>
      <c r="C146" s="221">
        <v>2010</v>
      </c>
      <c r="D146" s="219" t="s">
        <v>240</v>
      </c>
      <c r="E146" s="219" t="s">
        <v>241</v>
      </c>
    </row>
    <row r="147" spans="1:5" ht="17.25">
      <c r="A147" s="223" t="s">
        <v>366</v>
      </c>
      <c r="B147" s="224" t="s">
        <v>102</v>
      </c>
      <c r="C147" s="224" t="s">
        <v>102</v>
      </c>
      <c r="D147" s="224"/>
      <c r="E147" s="225"/>
    </row>
    <row r="148" spans="1:5" ht="17.25">
      <c r="A148" s="224" t="s">
        <v>367</v>
      </c>
      <c r="B148" s="233">
        <v>11971664.92</v>
      </c>
      <c r="C148" s="233">
        <v>12643016.84</v>
      </c>
      <c r="D148" s="241"/>
      <c r="E148" s="242"/>
    </row>
    <row r="149" spans="1:5" ht="17.25">
      <c r="A149" s="224" t="s">
        <v>368</v>
      </c>
      <c r="B149" s="233">
        <v>10005479.28</v>
      </c>
      <c r="C149" s="233">
        <v>11407885.05</v>
      </c>
      <c r="D149" s="241"/>
      <c r="E149" s="242"/>
    </row>
    <row r="150" spans="1:5" ht="17.25">
      <c r="A150" s="224" t="s">
        <v>369</v>
      </c>
      <c r="B150" s="233">
        <v>12894.09</v>
      </c>
      <c r="C150" s="233">
        <v>21542.38</v>
      </c>
      <c r="D150" s="241"/>
      <c r="E150" s="242"/>
    </row>
    <row r="151" spans="1:5" ht="17.25">
      <c r="A151" s="224" t="s">
        <v>370</v>
      </c>
      <c r="B151" s="233">
        <v>0</v>
      </c>
      <c r="C151" s="233">
        <v>0</v>
      </c>
      <c r="D151" s="241"/>
      <c r="E151" s="242"/>
    </row>
    <row r="152" spans="1:5" ht="17.25">
      <c r="A152" s="224" t="s">
        <v>371</v>
      </c>
      <c r="B152" s="233">
        <v>0</v>
      </c>
      <c r="C152" s="233">
        <v>0</v>
      </c>
      <c r="D152" s="241"/>
      <c r="E152" s="242"/>
    </row>
    <row r="153" spans="1:5" ht="17.25">
      <c r="A153" s="224" t="s">
        <v>372</v>
      </c>
      <c r="B153" s="233">
        <v>0</v>
      </c>
      <c r="C153" s="233">
        <v>0</v>
      </c>
      <c r="D153" s="241"/>
      <c r="E153" s="242"/>
    </row>
    <row r="154" spans="1:5" ht="17.25">
      <c r="A154" s="224" t="s">
        <v>373</v>
      </c>
      <c r="B154" s="233">
        <v>0</v>
      </c>
      <c r="C154" s="233">
        <v>0</v>
      </c>
      <c r="D154" s="241"/>
      <c r="E154" s="242"/>
    </row>
    <row r="155" spans="1:5" ht="17.25">
      <c r="A155" s="224" t="s">
        <v>374</v>
      </c>
      <c r="B155" s="233">
        <v>4377.14</v>
      </c>
      <c r="C155" s="233">
        <v>4391.6</v>
      </c>
      <c r="D155" s="241"/>
      <c r="E155" s="242"/>
    </row>
    <row r="156" spans="1:5" ht="17.25">
      <c r="A156" s="224" t="s">
        <v>375</v>
      </c>
      <c r="B156" s="233">
        <v>3369687.76</v>
      </c>
      <c r="C156" s="233">
        <v>3584554.77</v>
      </c>
      <c r="D156" s="241"/>
      <c r="E156" s="242"/>
    </row>
    <row r="157" spans="1:5" ht="17.25">
      <c r="A157" s="224" t="s">
        <v>376</v>
      </c>
      <c r="B157" s="233">
        <v>0</v>
      </c>
      <c r="C157" s="233">
        <v>0</v>
      </c>
      <c r="D157" s="241"/>
      <c r="E157" s="242"/>
    </row>
    <row r="158" spans="1:5" ht="17.25">
      <c r="A158" s="224" t="s">
        <v>377</v>
      </c>
      <c r="B158" s="233">
        <v>0</v>
      </c>
      <c r="C158" s="233">
        <v>0</v>
      </c>
      <c r="D158" s="241"/>
      <c r="E158" s="242"/>
    </row>
    <row r="159" spans="1:5" ht="18" thickBot="1">
      <c r="A159" s="227" t="s">
        <v>214</v>
      </c>
      <c r="B159" s="254">
        <v>25364103.189999998</v>
      </c>
      <c r="C159" s="254">
        <v>27661390.64</v>
      </c>
      <c r="D159" s="254">
        <v>2297287.45</v>
      </c>
      <c r="E159" s="255">
        <v>0.09057239015277808</v>
      </c>
    </row>
    <row r="160" spans="1:5" ht="18" thickTop="1">
      <c r="A160" s="256" t="s">
        <v>378</v>
      </c>
      <c r="B160" s="233">
        <v>48028870.86</v>
      </c>
      <c r="C160" s="233">
        <v>52996343.2</v>
      </c>
      <c r="D160" s="241"/>
      <c r="E160" s="242"/>
    </row>
    <row r="161" spans="1:5" ht="18" thickBot="1">
      <c r="A161" s="227" t="s">
        <v>214</v>
      </c>
      <c r="B161" s="243">
        <v>48028870.86</v>
      </c>
      <c r="C161" s="243">
        <v>52996343.2</v>
      </c>
      <c r="D161" s="243">
        <v>4967472.34</v>
      </c>
      <c r="E161" s="244">
        <v>0.10342679832053008</v>
      </c>
    </row>
    <row r="162" spans="1:5" ht="18" thickTop="1">
      <c r="A162" s="223" t="s">
        <v>379</v>
      </c>
      <c r="B162" s="224"/>
      <c r="C162" s="224"/>
      <c r="D162" s="224"/>
      <c r="E162" s="225"/>
    </row>
    <row r="163" spans="1:5" ht="17.25">
      <c r="A163" s="224" t="s">
        <v>380</v>
      </c>
      <c r="B163" s="233">
        <v>5662979.03</v>
      </c>
      <c r="C163" s="233">
        <v>5801029.84</v>
      </c>
      <c r="D163" s="241"/>
      <c r="E163" s="242"/>
    </row>
    <row r="164" spans="1:5" ht="17.25">
      <c r="A164" s="224" t="s">
        <v>381</v>
      </c>
      <c r="B164" s="233">
        <v>1679761.28</v>
      </c>
      <c r="C164" s="233">
        <v>1716678.08</v>
      </c>
      <c r="D164" s="241"/>
      <c r="E164" s="242"/>
    </row>
    <row r="165" spans="1:5" ht="17.25">
      <c r="A165" s="224" t="s">
        <v>382</v>
      </c>
      <c r="B165" s="233">
        <v>0</v>
      </c>
      <c r="C165" s="233">
        <v>3000</v>
      </c>
      <c r="D165" s="241"/>
      <c r="E165" s="242"/>
    </row>
    <row r="166" spans="1:5" ht="17.25">
      <c r="A166" s="224" t="s">
        <v>383</v>
      </c>
      <c r="B166" s="233">
        <v>0</v>
      </c>
      <c r="C166" s="233">
        <v>0</v>
      </c>
      <c r="D166" s="241"/>
      <c r="E166" s="242"/>
    </row>
    <row r="167" spans="1:5" ht="17.25">
      <c r="A167" s="224" t="s">
        <v>384</v>
      </c>
      <c r="B167" s="233">
        <v>0</v>
      </c>
      <c r="C167" s="233">
        <v>0</v>
      </c>
      <c r="D167" s="241"/>
      <c r="E167" s="242"/>
    </row>
    <row r="168" spans="1:5" ht="17.25">
      <c r="A168" s="224" t="s">
        <v>385</v>
      </c>
      <c r="B168" s="233">
        <v>0</v>
      </c>
      <c r="C168" s="233">
        <v>0</v>
      </c>
      <c r="D168" s="241"/>
      <c r="E168" s="242"/>
    </row>
    <row r="169" spans="1:5" ht="17.25">
      <c r="A169" s="224" t="s">
        <v>386</v>
      </c>
      <c r="B169" s="233">
        <v>0</v>
      </c>
      <c r="C169" s="233">
        <v>0</v>
      </c>
      <c r="D169" s="241"/>
      <c r="E169" s="242"/>
    </row>
    <row r="170" spans="1:5" ht="17.25">
      <c r="A170" s="224" t="s">
        <v>387</v>
      </c>
      <c r="B170" s="233">
        <v>0</v>
      </c>
      <c r="C170" s="233">
        <v>0</v>
      </c>
      <c r="D170" s="241"/>
      <c r="E170" s="242"/>
    </row>
    <row r="171" spans="1:5" ht="17.25">
      <c r="A171" s="224" t="s">
        <v>388</v>
      </c>
      <c r="B171" s="233">
        <v>0</v>
      </c>
      <c r="C171" s="233">
        <v>0</v>
      </c>
      <c r="D171" s="241"/>
      <c r="E171" s="242"/>
    </row>
    <row r="172" spans="1:5" ht="17.25">
      <c r="A172" s="224" t="s">
        <v>389</v>
      </c>
      <c r="B172" s="233">
        <v>0</v>
      </c>
      <c r="C172" s="233">
        <v>0</v>
      </c>
      <c r="D172" s="241"/>
      <c r="E172" s="242"/>
    </row>
    <row r="173" spans="1:5" ht="17.25">
      <c r="A173" s="224" t="s">
        <v>390</v>
      </c>
      <c r="B173" s="233">
        <v>21682.08</v>
      </c>
      <c r="C173" s="233">
        <v>25224.56</v>
      </c>
      <c r="D173" s="241"/>
      <c r="E173" s="242"/>
    </row>
    <row r="174" spans="1:5" ht="17.25">
      <c r="A174" s="224" t="s">
        <v>391</v>
      </c>
      <c r="B174" s="233">
        <v>0</v>
      </c>
      <c r="C174" s="233">
        <v>0</v>
      </c>
      <c r="D174" s="241"/>
      <c r="E174" s="242"/>
    </row>
    <row r="175" spans="1:5" ht="17.25">
      <c r="A175" s="224" t="s">
        <v>392</v>
      </c>
      <c r="B175" s="233">
        <v>57781.21</v>
      </c>
      <c r="C175" s="233">
        <v>61049.8</v>
      </c>
      <c r="D175" s="241"/>
      <c r="E175" s="242"/>
    </row>
    <row r="176" spans="1:5" ht="17.25">
      <c r="A176" s="224" t="s">
        <v>393</v>
      </c>
      <c r="B176" s="233">
        <v>822.26</v>
      </c>
      <c r="C176" s="233">
        <v>1737.46</v>
      </c>
      <c r="D176" s="241"/>
      <c r="E176" s="242"/>
    </row>
    <row r="177" spans="1:5" ht="17.25">
      <c r="A177" s="224" t="s">
        <v>394</v>
      </c>
      <c r="B177" s="233">
        <v>596.04</v>
      </c>
      <c r="C177" s="233">
        <v>1211.42</v>
      </c>
      <c r="D177" s="241"/>
      <c r="E177" s="242"/>
    </row>
    <row r="178" spans="1:5" ht="17.25">
      <c r="A178" s="224" t="s">
        <v>395</v>
      </c>
      <c r="B178" s="233">
        <v>1112</v>
      </c>
      <c r="C178" s="233">
        <v>276.54</v>
      </c>
      <c r="D178" s="241"/>
      <c r="E178" s="242"/>
    </row>
    <row r="179" spans="1:5" ht="17.25">
      <c r="A179" s="224" t="s">
        <v>396</v>
      </c>
      <c r="B179" s="233">
        <v>57866.51</v>
      </c>
      <c r="C179" s="233">
        <v>77599.37</v>
      </c>
      <c r="D179" s="241"/>
      <c r="E179" s="242"/>
    </row>
    <row r="180" spans="1:5" ht="17.25">
      <c r="A180" s="224" t="s">
        <v>397</v>
      </c>
      <c r="B180" s="233">
        <v>70850.53</v>
      </c>
      <c r="C180" s="233">
        <v>83652.63</v>
      </c>
      <c r="D180" s="241"/>
      <c r="E180" s="242"/>
    </row>
    <row r="181" spans="1:5" ht="18" thickBot="1">
      <c r="A181" s="227" t="s">
        <v>214</v>
      </c>
      <c r="B181" s="231">
        <v>7553450.94</v>
      </c>
      <c r="C181" s="231">
        <v>7771459.699999999</v>
      </c>
      <c r="D181" s="254">
        <v>218008.75999999885</v>
      </c>
      <c r="E181" s="255">
        <v>0.028862140196809015</v>
      </c>
    </row>
    <row r="182" spans="1:5" ht="18" thickTop="1">
      <c r="A182" s="257" t="s">
        <v>398</v>
      </c>
      <c r="B182" s="224"/>
      <c r="C182" s="224"/>
      <c r="D182" s="224"/>
      <c r="E182" s="230"/>
    </row>
    <row r="183" spans="1:5" ht="17.25">
      <c r="A183" s="258" t="s">
        <v>399</v>
      </c>
      <c r="B183" s="233">
        <v>62876</v>
      </c>
      <c r="C183" s="233">
        <v>43030</v>
      </c>
      <c r="D183" s="241" t="s">
        <v>102</v>
      </c>
      <c r="E183" s="248" t="s">
        <v>102</v>
      </c>
    </row>
    <row r="184" spans="1:5" ht="17.25">
      <c r="A184" s="224" t="s">
        <v>400</v>
      </c>
      <c r="B184" s="233">
        <v>0</v>
      </c>
      <c r="C184" s="233">
        <v>0</v>
      </c>
      <c r="D184" s="241" t="s">
        <v>102</v>
      </c>
      <c r="E184" s="248" t="s">
        <v>106</v>
      </c>
    </row>
    <row r="185" spans="1:5" ht="17.25">
      <c r="A185" s="224" t="s">
        <v>401</v>
      </c>
      <c r="B185" s="233">
        <v>0</v>
      </c>
      <c r="C185" s="233">
        <v>0</v>
      </c>
      <c r="D185" s="241"/>
      <c r="E185" s="242"/>
    </row>
    <row r="186" spans="1:5" ht="17.25">
      <c r="A186" s="224" t="s">
        <v>402</v>
      </c>
      <c r="B186" s="233">
        <v>61750</v>
      </c>
      <c r="C186" s="233">
        <v>46000</v>
      </c>
      <c r="D186" s="236"/>
      <c r="E186" s="236"/>
    </row>
    <row r="187" spans="1:5" ht="17.25">
      <c r="A187" s="224" t="s">
        <v>403</v>
      </c>
      <c r="B187" s="233">
        <v>0</v>
      </c>
      <c r="C187" s="233">
        <v>0</v>
      </c>
      <c r="D187" s="236"/>
      <c r="E187" s="259"/>
    </row>
    <row r="188" spans="1:5" ht="18" thickBot="1">
      <c r="A188" s="227" t="s">
        <v>214</v>
      </c>
      <c r="B188" s="247">
        <v>124626</v>
      </c>
      <c r="C188" s="247">
        <v>89030</v>
      </c>
      <c r="D188" s="243">
        <v>-35596</v>
      </c>
      <c r="E188" s="260">
        <v>-0.2856225827676408</v>
      </c>
    </row>
    <row r="189" spans="1:5" ht="18" thickTop="1">
      <c r="A189" s="257" t="s">
        <v>472</v>
      </c>
      <c r="B189" s="233">
        <v>824334651.51</v>
      </c>
      <c r="C189" s="233">
        <v>866610571.94</v>
      </c>
      <c r="D189" s="241"/>
      <c r="E189" s="242"/>
    </row>
    <row r="190" spans="1:5" ht="17.25">
      <c r="A190" s="224" t="s">
        <v>404</v>
      </c>
      <c r="B190" s="233">
        <v>3089586.06</v>
      </c>
      <c r="C190" s="233">
        <v>4340850.82</v>
      </c>
      <c r="D190" s="241"/>
      <c r="E190" s="242"/>
    </row>
    <row r="191" spans="1:5" ht="17.25">
      <c r="A191" s="224" t="s">
        <v>405</v>
      </c>
      <c r="B191" s="233">
        <v>2395137.16</v>
      </c>
      <c r="C191" s="233">
        <v>2135286.46</v>
      </c>
      <c r="D191" s="241"/>
      <c r="E191" s="242"/>
    </row>
    <row r="192" spans="1:5" ht="17.25">
      <c r="A192" s="224" t="s">
        <v>406</v>
      </c>
      <c r="B192" s="233">
        <v>136375841.31</v>
      </c>
      <c r="C192" s="233">
        <v>142464886.35</v>
      </c>
      <c r="D192" s="241"/>
      <c r="E192" s="242"/>
    </row>
    <row r="193" spans="1:5" ht="17.25">
      <c r="A193" s="224" t="s">
        <v>407</v>
      </c>
      <c r="B193" s="233">
        <v>6878092.51</v>
      </c>
      <c r="C193" s="233">
        <v>7217020.79</v>
      </c>
      <c r="D193" s="241"/>
      <c r="E193" s="242"/>
    </row>
    <row r="194" spans="1:5" ht="17.25">
      <c r="A194" s="232" t="s">
        <v>408</v>
      </c>
      <c r="B194" s="233">
        <v>80042961.84</v>
      </c>
      <c r="C194" s="233">
        <v>79010632.96</v>
      </c>
      <c r="D194" s="241"/>
      <c r="E194" s="242"/>
    </row>
    <row r="195" spans="1:5" ht="18" thickBot="1">
      <c r="A195" s="227" t="s">
        <v>214</v>
      </c>
      <c r="B195" s="243">
        <v>1053116270.39</v>
      </c>
      <c r="C195" s="243">
        <v>1101779249.3200002</v>
      </c>
      <c r="D195" s="243">
        <v>48662978.930000186</v>
      </c>
      <c r="E195" s="244">
        <v>0.046208552937824096</v>
      </c>
    </row>
    <row r="196" spans="1:5" ht="18" thickTop="1">
      <c r="A196" s="223" t="s">
        <v>409</v>
      </c>
      <c r="B196" s="224"/>
      <c r="C196" s="224"/>
      <c r="D196" s="224"/>
      <c r="E196" s="225"/>
    </row>
    <row r="197" spans="1:5" ht="17.25">
      <c r="A197" s="224" t="s">
        <v>410</v>
      </c>
      <c r="B197" s="233">
        <v>26860962.88</v>
      </c>
      <c r="C197" s="233">
        <v>28684880.2</v>
      </c>
      <c r="D197" s="241"/>
      <c r="E197" s="242"/>
    </row>
    <row r="198" spans="1:5" ht="17.25">
      <c r="A198" s="224" t="s">
        <v>411</v>
      </c>
      <c r="B198" s="233">
        <v>41140.76</v>
      </c>
      <c r="C198" s="233">
        <v>61811.88</v>
      </c>
      <c r="D198" s="241"/>
      <c r="E198" s="242"/>
    </row>
    <row r="199" spans="1:5" ht="17.25">
      <c r="A199" s="224" t="s">
        <v>412</v>
      </c>
      <c r="B199" s="233">
        <v>0</v>
      </c>
      <c r="C199" s="233">
        <v>0</v>
      </c>
      <c r="D199" s="241"/>
      <c r="E199" s="242"/>
    </row>
    <row r="200" spans="1:5" ht="17.25">
      <c r="A200" s="224" t="s">
        <v>413</v>
      </c>
      <c r="B200" s="233">
        <v>0</v>
      </c>
      <c r="C200" s="233">
        <v>0</v>
      </c>
      <c r="D200" s="241" t="s">
        <v>102</v>
      </c>
      <c r="E200" s="248" t="s">
        <v>106</v>
      </c>
    </row>
    <row r="201" spans="1:5" ht="17.25">
      <c r="A201" s="224" t="s">
        <v>414</v>
      </c>
      <c r="B201" s="233">
        <v>0</v>
      </c>
      <c r="C201" s="233">
        <v>202.5</v>
      </c>
      <c r="D201" s="241"/>
      <c r="E201" s="242"/>
    </row>
    <row r="202" spans="1:5" ht="17.25">
      <c r="A202" s="224" t="s">
        <v>415</v>
      </c>
      <c r="B202" s="233">
        <v>0</v>
      </c>
      <c r="C202" s="233">
        <v>0</v>
      </c>
      <c r="D202" s="241"/>
      <c r="E202" s="242"/>
    </row>
    <row r="203" spans="1:5" ht="17.25">
      <c r="A203" s="224" t="s">
        <v>416</v>
      </c>
      <c r="B203" s="233">
        <v>40311.64</v>
      </c>
      <c r="C203" s="233">
        <v>7333.55</v>
      </c>
      <c r="D203" s="241"/>
      <c r="E203" s="242"/>
    </row>
    <row r="204" spans="1:5" ht="17.25">
      <c r="A204" s="224" t="s">
        <v>417</v>
      </c>
      <c r="B204" s="233">
        <v>5400</v>
      </c>
      <c r="C204" s="233">
        <v>1200</v>
      </c>
      <c r="D204" s="241"/>
      <c r="E204" s="242"/>
    </row>
    <row r="205" spans="1:5" ht="18" thickBot="1">
      <c r="A205" s="227" t="s">
        <v>214</v>
      </c>
      <c r="B205" s="254">
        <v>26947815.28</v>
      </c>
      <c r="C205" s="231">
        <v>28755428.13</v>
      </c>
      <c r="D205" s="231">
        <v>1807612.85</v>
      </c>
      <c r="E205" s="244">
        <v>0.06707827076956265</v>
      </c>
    </row>
    <row r="206" spans="1:5" ht="18" thickTop="1">
      <c r="A206" s="257" t="s">
        <v>418</v>
      </c>
      <c r="B206" s="224"/>
      <c r="C206" s="224"/>
      <c r="D206" s="224"/>
      <c r="E206" s="230"/>
    </row>
    <row r="207" spans="1:5" ht="17.25">
      <c r="A207" s="261" t="s">
        <v>419</v>
      </c>
      <c r="B207" s="233">
        <v>136033.08</v>
      </c>
      <c r="C207" s="233">
        <v>179985</v>
      </c>
      <c r="D207" s="241"/>
      <c r="E207" s="242"/>
    </row>
    <row r="208" spans="1:5" ht="18" thickBot="1">
      <c r="A208" s="227" t="s">
        <v>214</v>
      </c>
      <c r="B208" s="243">
        <v>136033.08</v>
      </c>
      <c r="C208" s="243">
        <v>179985</v>
      </c>
      <c r="D208" s="243">
        <v>43951.92</v>
      </c>
      <c r="E208" s="244">
        <v>0.3230972936876826</v>
      </c>
    </row>
    <row r="209" spans="1:5" ht="18" thickTop="1">
      <c r="A209" s="257" t="s">
        <v>420</v>
      </c>
      <c r="B209" s="224"/>
      <c r="C209" s="224"/>
      <c r="D209" s="224"/>
      <c r="E209" s="230"/>
    </row>
    <row r="210" spans="1:5" ht="17.25">
      <c r="A210" s="261" t="s">
        <v>421</v>
      </c>
      <c r="B210" s="233">
        <v>239529.51</v>
      </c>
      <c r="C210" s="233">
        <v>222556.43</v>
      </c>
      <c r="D210" s="241"/>
      <c r="E210" s="242"/>
    </row>
    <row r="211" spans="1:5" ht="18" thickBot="1">
      <c r="A211" s="227" t="s">
        <v>214</v>
      </c>
      <c r="B211" s="243">
        <v>239529.51</v>
      </c>
      <c r="C211" s="243">
        <v>222556.43</v>
      </c>
      <c r="D211" s="243">
        <v>-16973.08</v>
      </c>
      <c r="E211" s="244">
        <v>-0.07086007899402465</v>
      </c>
    </row>
    <row r="212" spans="1:5" ht="18" thickTop="1">
      <c r="A212" s="257" t="s">
        <v>422</v>
      </c>
      <c r="B212" s="224"/>
      <c r="C212" s="224"/>
      <c r="D212" s="224"/>
      <c r="E212" s="230"/>
    </row>
    <row r="213" spans="1:5" ht="17.25">
      <c r="A213" s="258" t="s">
        <v>423</v>
      </c>
      <c r="B213" s="233">
        <v>-307560.6</v>
      </c>
      <c r="C213" s="233">
        <v>-8245.23</v>
      </c>
      <c r="D213" s="241"/>
      <c r="E213" s="242"/>
    </row>
    <row r="214" spans="1:5" ht="17.25">
      <c r="A214" s="262" t="s">
        <v>424</v>
      </c>
      <c r="B214" s="233">
        <v>-9788.91</v>
      </c>
      <c r="C214" s="233">
        <v>0</v>
      </c>
      <c r="D214" s="241"/>
      <c r="E214" s="242"/>
    </row>
    <row r="215" spans="1:5" ht="17.25">
      <c r="A215" s="262" t="s">
        <v>425</v>
      </c>
      <c r="B215" s="233">
        <v>-51518.58</v>
      </c>
      <c r="C215" s="233">
        <v>-688.39</v>
      </c>
      <c r="D215" s="241"/>
      <c r="E215" s="242"/>
    </row>
    <row r="216" spans="1:5" ht="17.25">
      <c r="A216" s="262" t="s">
        <v>426</v>
      </c>
      <c r="B216" s="233">
        <v>-1300.38</v>
      </c>
      <c r="C216" s="233">
        <v>0</v>
      </c>
      <c r="D216" s="241"/>
      <c r="E216" s="242"/>
    </row>
    <row r="217" spans="1:5" ht="17.25">
      <c r="A217" s="262" t="s">
        <v>427</v>
      </c>
      <c r="B217" s="233">
        <v>-145063.57</v>
      </c>
      <c r="C217" s="233">
        <v>3526.39</v>
      </c>
      <c r="D217" s="241"/>
      <c r="E217" s="242"/>
    </row>
    <row r="218" spans="1:5" ht="17.25">
      <c r="A218" s="262" t="s">
        <v>428</v>
      </c>
      <c r="B218" s="233">
        <v>-3.5</v>
      </c>
      <c r="C218" s="233">
        <v>0</v>
      </c>
      <c r="D218" s="241"/>
      <c r="E218" s="242"/>
    </row>
    <row r="219" spans="1:5" ht="18" thickBot="1">
      <c r="A219" s="227" t="s">
        <v>214</v>
      </c>
      <c r="B219" s="243">
        <v>-515235.54</v>
      </c>
      <c r="C219" s="243">
        <v>-5407.23</v>
      </c>
      <c r="D219" s="243">
        <v>509828.31</v>
      </c>
      <c r="E219" s="244">
        <v>0.9895053241086591</v>
      </c>
    </row>
    <row r="220" spans="1:5" ht="18" thickBot="1" thickTop="1">
      <c r="A220" s="263" t="s">
        <v>429</v>
      </c>
      <c r="B220" s="263">
        <v>1541930640.4099998</v>
      </c>
      <c r="C220" s="263">
        <v>1582846239.7700002</v>
      </c>
      <c r="D220" s="263">
        <v>40915599.36000037</v>
      </c>
      <c r="E220" s="264">
        <v>0.02653530469380964</v>
      </c>
    </row>
    <row r="221" ht="13.5" thickTop="1"/>
  </sheetData>
  <sheetProtection/>
  <printOptions horizontalCentered="1"/>
  <pageMargins left="0.75" right="0.27" top="0.51" bottom="0.49" header="0.5" footer="0.5"/>
  <pageSetup fitToHeight="1" fitToWidth="1" horizontalDpi="600" verticalDpi="600" orientation="portrait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10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140625" style="0" customWidth="1"/>
    <col min="2" max="2" width="21.140625" style="0" bestFit="1" customWidth="1"/>
    <col min="3" max="3" width="19.8515625" style="0" customWidth="1"/>
    <col min="4" max="4" width="24.140625" style="0" customWidth="1"/>
    <col min="5" max="5" width="22.00390625" style="0" bestFit="1" customWidth="1"/>
    <col min="6" max="6" width="24.140625" style="0" customWidth="1"/>
    <col min="7" max="7" width="21.140625" style="0" customWidth="1"/>
    <col min="8" max="8" width="22.00390625" style="0" bestFit="1" customWidth="1"/>
    <col min="9" max="9" width="18.8515625" style="0" customWidth="1"/>
    <col min="10" max="10" width="22.00390625" style="0" customWidth="1"/>
  </cols>
  <sheetData>
    <row r="1" spans="1:6" ht="17.25">
      <c r="A1" s="128"/>
      <c r="B1" s="128"/>
      <c r="C1" s="128" t="s">
        <v>0</v>
      </c>
      <c r="D1" s="128"/>
      <c r="E1" s="128"/>
      <c r="F1" s="128"/>
    </row>
    <row r="2" spans="1:6" ht="17.25">
      <c r="A2" s="128"/>
      <c r="B2" s="128"/>
      <c r="C2" s="128" t="s">
        <v>103</v>
      </c>
      <c r="D2" s="128"/>
      <c r="E2" s="128"/>
      <c r="F2" s="128"/>
    </row>
    <row r="3" spans="1:6" ht="17.25">
      <c r="A3" s="129" t="s">
        <v>232</v>
      </c>
      <c r="B3" s="128" t="s">
        <v>233</v>
      </c>
      <c r="C3" s="128" t="s">
        <v>106</v>
      </c>
      <c r="D3" s="128" t="s">
        <v>102</v>
      </c>
      <c r="E3" s="128"/>
      <c r="F3" s="72" t="s">
        <v>234</v>
      </c>
    </row>
    <row r="4" spans="1:6" ht="17.25">
      <c r="A4" s="205" t="s">
        <v>108</v>
      </c>
      <c r="B4" s="96" t="s">
        <v>211</v>
      </c>
      <c r="C4" s="75" t="s">
        <v>110</v>
      </c>
      <c r="D4" s="206" t="s">
        <v>108</v>
      </c>
      <c r="E4" s="98" t="str">
        <f>B4</f>
        <v>Aug - 10</v>
      </c>
      <c r="F4" s="75" t="str">
        <f>C4</f>
        <v>Jul 10 - Aug 10</v>
      </c>
    </row>
    <row r="5" spans="1:7" ht="17.25">
      <c r="A5" s="132" t="s">
        <v>111</v>
      </c>
      <c r="B5" s="81">
        <v>42116.57</v>
      </c>
      <c r="C5" s="81">
        <v>75900.03</v>
      </c>
      <c r="D5" s="135" t="s">
        <v>112</v>
      </c>
      <c r="E5" s="81">
        <v>0</v>
      </c>
      <c r="F5" s="81">
        <v>13008.61</v>
      </c>
      <c r="G5" s="134"/>
    </row>
    <row r="6" spans="1:7" ht="17.25">
      <c r="A6" s="132" t="s">
        <v>113</v>
      </c>
      <c r="B6" s="81">
        <v>17123.11</v>
      </c>
      <c r="C6" s="81">
        <v>20631.11</v>
      </c>
      <c r="D6" s="135" t="s">
        <v>114</v>
      </c>
      <c r="E6" s="81">
        <v>54.42</v>
      </c>
      <c r="F6" s="81">
        <v>256.42</v>
      </c>
      <c r="G6" s="134"/>
    </row>
    <row r="7" spans="1:7" ht="17.25">
      <c r="A7" s="132" t="s">
        <v>115</v>
      </c>
      <c r="B7" s="81">
        <v>1423</v>
      </c>
      <c r="C7" s="81">
        <v>828</v>
      </c>
      <c r="D7" s="135" t="s">
        <v>116</v>
      </c>
      <c r="E7" s="81">
        <v>88801.27</v>
      </c>
      <c r="F7" s="81">
        <v>91230.27</v>
      </c>
      <c r="G7" s="134"/>
    </row>
    <row r="8" spans="1:7" ht="17.25">
      <c r="A8" s="132" t="s">
        <v>117</v>
      </c>
      <c r="B8" s="81">
        <v>394.77</v>
      </c>
      <c r="C8" s="81">
        <v>437.77</v>
      </c>
      <c r="D8" s="135" t="s">
        <v>118</v>
      </c>
      <c r="E8" s="81">
        <v>23833.25</v>
      </c>
      <c r="F8" s="81">
        <v>61950.11</v>
      </c>
      <c r="G8" s="134"/>
    </row>
    <row r="9" spans="1:7" ht="17.25">
      <c r="A9" s="132" t="s">
        <v>119</v>
      </c>
      <c r="B9" s="81">
        <v>33081.09</v>
      </c>
      <c r="C9" s="81">
        <v>47528.59</v>
      </c>
      <c r="D9" s="135" t="s">
        <v>120</v>
      </c>
      <c r="E9" s="81">
        <v>304.13</v>
      </c>
      <c r="F9" s="81">
        <v>6887.87</v>
      </c>
      <c r="G9" s="134"/>
    </row>
    <row r="10" spans="1:7" ht="17.25">
      <c r="A10" s="132" t="s">
        <v>121</v>
      </c>
      <c r="B10" s="81">
        <v>9922.63</v>
      </c>
      <c r="C10" s="81">
        <v>26586.05</v>
      </c>
      <c r="D10" s="135" t="s">
        <v>122</v>
      </c>
      <c r="E10" s="81">
        <v>1178</v>
      </c>
      <c r="F10" s="81">
        <v>1879.73</v>
      </c>
      <c r="G10" s="134"/>
    </row>
    <row r="11" spans="1:7" ht="17.25">
      <c r="A11" s="132" t="s">
        <v>123</v>
      </c>
      <c r="B11" s="81">
        <v>9047.37</v>
      </c>
      <c r="C11" s="81">
        <v>10467.37</v>
      </c>
      <c r="D11" s="135" t="s">
        <v>124</v>
      </c>
      <c r="E11" s="81">
        <v>453</v>
      </c>
      <c r="F11" s="81">
        <v>-278</v>
      </c>
      <c r="G11" s="134"/>
    </row>
    <row r="12" spans="1:7" ht="17.25">
      <c r="A12" s="132" t="s">
        <v>125</v>
      </c>
      <c r="B12" s="81">
        <v>174.63</v>
      </c>
      <c r="C12" s="81">
        <v>-1098.37</v>
      </c>
      <c r="D12" s="135" t="s">
        <v>126</v>
      </c>
      <c r="E12" s="81">
        <v>18909.59</v>
      </c>
      <c r="F12" s="81">
        <v>40833.63</v>
      </c>
      <c r="G12" s="134"/>
    </row>
    <row r="13" spans="1:7" ht="17.25">
      <c r="A13" s="132" t="s">
        <v>127</v>
      </c>
      <c r="B13" s="81">
        <v>6586.25</v>
      </c>
      <c r="C13" s="81">
        <v>6727.04</v>
      </c>
      <c r="D13" s="135" t="s">
        <v>128</v>
      </c>
      <c r="E13" s="81">
        <v>20076.25</v>
      </c>
      <c r="F13" s="81">
        <v>22861.87</v>
      </c>
      <c r="G13" s="134"/>
    </row>
    <row r="14" spans="1:7" ht="17.25">
      <c r="A14" s="132" t="s">
        <v>129</v>
      </c>
      <c r="B14" s="81">
        <v>827.68</v>
      </c>
      <c r="C14" s="81">
        <v>-3565.2</v>
      </c>
      <c r="D14" s="135" t="s">
        <v>130</v>
      </c>
      <c r="E14" s="81">
        <v>3867.16</v>
      </c>
      <c r="F14" s="81">
        <v>5354.16</v>
      </c>
      <c r="G14" s="134"/>
    </row>
    <row r="15" spans="1:7" ht="17.25">
      <c r="A15" s="132" t="s">
        <v>131</v>
      </c>
      <c r="B15" s="81">
        <v>6139.09</v>
      </c>
      <c r="C15" s="81">
        <v>5440.84</v>
      </c>
      <c r="D15" s="135" t="s">
        <v>132</v>
      </c>
      <c r="E15" s="81">
        <v>36373.29</v>
      </c>
      <c r="F15" s="81">
        <v>49862.05</v>
      </c>
      <c r="G15" s="134"/>
    </row>
    <row r="16" spans="1:7" ht="17.25">
      <c r="A16" s="132" t="s">
        <v>133</v>
      </c>
      <c r="B16" s="81">
        <v>2221.03</v>
      </c>
      <c r="C16" s="81">
        <v>2827.03</v>
      </c>
      <c r="D16" s="135" t="s">
        <v>134</v>
      </c>
      <c r="E16" s="81">
        <v>542.69</v>
      </c>
      <c r="F16" s="81">
        <v>18293.69</v>
      </c>
      <c r="G16" s="134"/>
    </row>
    <row r="17" spans="1:7" ht="17.25">
      <c r="A17" s="132" t="s">
        <v>135</v>
      </c>
      <c r="B17" s="81">
        <v>15961.71</v>
      </c>
      <c r="C17" s="81">
        <v>16513.62</v>
      </c>
      <c r="D17" s="135" t="s">
        <v>136</v>
      </c>
      <c r="E17" s="81">
        <v>9211.25</v>
      </c>
      <c r="F17" s="81">
        <v>18751.18</v>
      </c>
      <c r="G17" s="134"/>
    </row>
    <row r="18" spans="1:7" ht="17.25">
      <c r="A18" s="132" t="s">
        <v>137</v>
      </c>
      <c r="B18" s="81">
        <v>1105</v>
      </c>
      <c r="C18" s="81">
        <v>1716.11</v>
      </c>
      <c r="D18" s="135" t="s">
        <v>138</v>
      </c>
      <c r="E18" s="81">
        <v>18675.66</v>
      </c>
      <c r="F18" s="81">
        <v>20456.48</v>
      </c>
      <c r="G18" s="134"/>
    </row>
    <row r="19" spans="1:7" ht="17.25">
      <c r="A19" s="132" t="s">
        <v>139</v>
      </c>
      <c r="B19" s="81">
        <v>3038.89</v>
      </c>
      <c r="C19" s="81">
        <v>13106.92</v>
      </c>
      <c r="D19" s="135" t="s">
        <v>140</v>
      </c>
      <c r="E19" s="81">
        <v>-354</v>
      </c>
      <c r="F19" s="81">
        <v>-863.18</v>
      </c>
      <c r="G19" s="134"/>
    </row>
    <row r="20" spans="1:7" ht="17.25">
      <c r="A20" s="132" t="s">
        <v>141</v>
      </c>
      <c r="B20" s="81">
        <v>-182.9</v>
      </c>
      <c r="C20" s="81">
        <v>6484.64</v>
      </c>
      <c r="D20" s="135" t="s">
        <v>142</v>
      </c>
      <c r="E20" s="81">
        <v>0</v>
      </c>
      <c r="F20" s="81">
        <v>1763.25</v>
      </c>
      <c r="G20" s="134"/>
    </row>
    <row r="21" spans="1:7" ht="17.25">
      <c r="A21" s="132" t="s">
        <v>143</v>
      </c>
      <c r="B21" s="81">
        <v>0</v>
      </c>
      <c r="C21" s="81">
        <v>-42</v>
      </c>
      <c r="D21" s="135" t="s">
        <v>144</v>
      </c>
      <c r="E21" s="81">
        <v>-375.3</v>
      </c>
      <c r="F21" s="81">
        <v>-8.340000000000032</v>
      </c>
      <c r="G21" s="134"/>
    </row>
    <row r="22" spans="1:7" ht="17.25">
      <c r="A22" s="132" t="s">
        <v>145</v>
      </c>
      <c r="B22" s="81">
        <v>2987.36</v>
      </c>
      <c r="C22" s="81">
        <v>18338.16</v>
      </c>
      <c r="D22" s="135" t="s">
        <v>146</v>
      </c>
      <c r="E22" s="81">
        <v>-1031</v>
      </c>
      <c r="F22" s="81">
        <v>-1031</v>
      </c>
      <c r="G22" s="134"/>
    </row>
    <row r="23" spans="1:7" ht="17.25">
      <c r="A23" s="132" t="s">
        <v>212</v>
      </c>
      <c r="B23" s="81">
        <v>203248.84</v>
      </c>
      <c r="C23" s="81">
        <v>275806.86</v>
      </c>
      <c r="D23" s="135" t="s">
        <v>148</v>
      </c>
      <c r="E23" s="81">
        <v>0</v>
      </c>
      <c r="F23" s="81">
        <v>11</v>
      </c>
      <c r="G23" s="134"/>
    </row>
    <row r="24" spans="1:7" ht="17.25">
      <c r="A24" s="132" t="s">
        <v>149</v>
      </c>
      <c r="B24" s="81">
        <v>0</v>
      </c>
      <c r="C24" s="81">
        <v>1710.66</v>
      </c>
      <c r="D24" s="135" t="s">
        <v>150</v>
      </c>
      <c r="E24" s="81">
        <v>0</v>
      </c>
      <c r="F24" s="81">
        <v>298.5</v>
      </c>
      <c r="G24" s="134"/>
    </row>
    <row r="25" spans="1:7" ht="17.25">
      <c r="A25" s="132" t="s">
        <v>151</v>
      </c>
      <c r="B25" s="81">
        <v>6222.65</v>
      </c>
      <c r="C25" s="81">
        <v>7748.9</v>
      </c>
      <c r="D25" s="135" t="s">
        <v>152</v>
      </c>
      <c r="E25" s="81">
        <v>671</v>
      </c>
      <c r="F25" s="81">
        <v>4396</v>
      </c>
      <c r="G25" s="134"/>
    </row>
    <row r="26" spans="1:7" ht="17.25">
      <c r="A26" s="132" t="s">
        <v>153</v>
      </c>
      <c r="B26" s="81">
        <v>802.32</v>
      </c>
      <c r="C26" s="81">
        <v>2371.52</v>
      </c>
      <c r="D26" s="135" t="s">
        <v>154</v>
      </c>
      <c r="E26" s="81">
        <v>3068.98</v>
      </c>
      <c r="F26" s="81">
        <v>61730.14</v>
      </c>
      <c r="G26" s="134"/>
    </row>
    <row r="27" spans="1:7" ht="17.25">
      <c r="A27" s="132" t="s">
        <v>155</v>
      </c>
      <c r="B27" s="81">
        <v>3624.17</v>
      </c>
      <c r="C27" s="81">
        <v>5424.36</v>
      </c>
      <c r="D27" s="135" t="s">
        <v>156</v>
      </c>
      <c r="E27" s="81">
        <v>3715.21</v>
      </c>
      <c r="F27" s="81">
        <v>5113.21</v>
      </c>
      <c r="G27" s="134"/>
    </row>
    <row r="28" spans="1:7" ht="17.25">
      <c r="A28" s="132" t="s">
        <v>157</v>
      </c>
      <c r="B28" s="81">
        <v>31222.19</v>
      </c>
      <c r="C28" s="81">
        <v>65054.43</v>
      </c>
      <c r="D28" s="135" t="s">
        <v>158</v>
      </c>
      <c r="E28" s="81">
        <v>18221.05</v>
      </c>
      <c r="F28" s="81">
        <v>-14618.93</v>
      </c>
      <c r="G28" s="134"/>
    </row>
    <row r="29" spans="1:7" ht="17.25">
      <c r="A29" s="132" t="s">
        <v>159</v>
      </c>
      <c r="B29" s="81">
        <v>260.56</v>
      </c>
      <c r="C29" s="81">
        <v>1714.56</v>
      </c>
      <c r="D29" s="135" t="s">
        <v>160</v>
      </c>
      <c r="E29" s="81">
        <v>1486.37</v>
      </c>
      <c r="F29" s="81">
        <v>2826.11</v>
      </c>
      <c r="G29" s="134"/>
    </row>
    <row r="30" spans="1:7" ht="17.25">
      <c r="A30" s="132" t="s">
        <v>161</v>
      </c>
      <c r="B30" s="81">
        <v>6470.69</v>
      </c>
      <c r="C30" s="81">
        <v>7768.16</v>
      </c>
      <c r="D30" s="135" t="s">
        <v>162</v>
      </c>
      <c r="E30" s="81">
        <v>64359.31</v>
      </c>
      <c r="F30" s="81">
        <v>27496.38</v>
      </c>
      <c r="G30" s="134"/>
    </row>
    <row r="31" spans="1:7" ht="17.25">
      <c r="A31" s="132" t="s">
        <v>163</v>
      </c>
      <c r="B31" s="81">
        <v>1422.89</v>
      </c>
      <c r="C31" s="81">
        <v>2395.39</v>
      </c>
      <c r="D31" s="135" t="s">
        <v>164</v>
      </c>
      <c r="E31" s="81">
        <v>-345</v>
      </c>
      <c r="F31" s="81">
        <v>-287.35</v>
      </c>
      <c r="G31" s="134"/>
    </row>
    <row r="32" spans="1:7" ht="17.25">
      <c r="A32" s="132" t="s">
        <v>165</v>
      </c>
      <c r="B32" s="81">
        <v>7870.27</v>
      </c>
      <c r="C32" s="81">
        <v>8130.27</v>
      </c>
      <c r="D32" s="135" t="s">
        <v>166</v>
      </c>
      <c r="E32" s="81">
        <v>1379.89</v>
      </c>
      <c r="F32" s="81">
        <v>1412.89</v>
      </c>
      <c r="G32" s="134"/>
    </row>
    <row r="33" spans="1:7" ht="17.25">
      <c r="A33" s="132" t="s">
        <v>167</v>
      </c>
      <c r="B33" s="81">
        <v>123</v>
      </c>
      <c r="C33" s="81">
        <v>-378</v>
      </c>
      <c r="D33" s="135" t="s">
        <v>168</v>
      </c>
      <c r="E33" s="81">
        <v>12239.76</v>
      </c>
      <c r="F33" s="81">
        <v>38235.23</v>
      </c>
      <c r="G33" s="134"/>
    </row>
    <row r="34" spans="1:7" ht="17.25">
      <c r="A34" s="132" t="s">
        <v>169</v>
      </c>
      <c r="B34" s="81">
        <v>7955.66</v>
      </c>
      <c r="C34" s="81">
        <v>16639.01</v>
      </c>
      <c r="D34" s="135" t="s">
        <v>170</v>
      </c>
      <c r="E34" s="81">
        <v>384835.9</v>
      </c>
      <c r="F34" s="81">
        <v>693555.96</v>
      </c>
      <c r="G34" s="134"/>
    </row>
    <row r="35" spans="1:7" ht="17.25">
      <c r="A35" s="132" t="s">
        <v>171</v>
      </c>
      <c r="B35" s="81">
        <v>754.9</v>
      </c>
      <c r="C35" s="81">
        <v>1793.67</v>
      </c>
      <c r="D35" s="135" t="s">
        <v>172</v>
      </c>
      <c r="E35" s="81">
        <v>360.2</v>
      </c>
      <c r="F35" s="81">
        <v>1780.61</v>
      </c>
      <c r="G35" s="134"/>
    </row>
    <row r="36" spans="1:7" ht="17.25">
      <c r="A36" s="132" t="s">
        <v>173</v>
      </c>
      <c r="B36" s="81">
        <v>-5369.86</v>
      </c>
      <c r="C36" s="81">
        <v>54.75</v>
      </c>
      <c r="D36" s="135" t="s">
        <v>174</v>
      </c>
      <c r="E36" s="81">
        <v>11385.66</v>
      </c>
      <c r="F36" s="81">
        <v>12051.66</v>
      </c>
      <c r="G36" s="134"/>
    </row>
    <row r="37" spans="1:7" ht="17.25">
      <c r="A37" s="132" t="s">
        <v>175</v>
      </c>
      <c r="B37" s="81">
        <v>190258.43</v>
      </c>
      <c r="C37" s="81">
        <v>294009.74</v>
      </c>
      <c r="D37" s="135" t="s">
        <v>176</v>
      </c>
      <c r="E37" s="81">
        <v>11568.86</v>
      </c>
      <c r="F37" s="81">
        <v>-16575.41</v>
      </c>
      <c r="G37" s="134"/>
    </row>
    <row r="38" spans="1:7" ht="17.25">
      <c r="A38" s="132" t="s">
        <v>177</v>
      </c>
      <c r="B38" s="81">
        <v>292.13</v>
      </c>
      <c r="C38" s="81">
        <v>690.55</v>
      </c>
      <c r="D38" s="135" t="s">
        <v>178</v>
      </c>
      <c r="E38" s="81">
        <v>23639.37</v>
      </c>
      <c r="F38" s="81">
        <v>33621.66</v>
      </c>
      <c r="G38" s="134"/>
    </row>
    <row r="39" spans="1:7" ht="17.25">
      <c r="A39" s="132" t="s">
        <v>179</v>
      </c>
      <c r="B39" s="81">
        <v>19320.74</v>
      </c>
      <c r="C39" s="81">
        <v>19890.78</v>
      </c>
      <c r="D39" s="135" t="s">
        <v>180</v>
      </c>
      <c r="E39" s="81">
        <v>951.79</v>
      </c>
      <c r="F39" s="81">
        <v>965.42</v>
      </c>
      <c r="G39" s="134"/>
    </row>
    <row r="40" spans="1:7" ht="17.25">
      <c r="A40" s="132" t="s">
        <v>181</v>
      </c>
      <c r="B40" s="81">
        <v>2139</v>
      </c>
      <c r="C40" s="81">
        <v>275.76</v>
      </c>
      <c r="D40" s="135" t="s">
        <v>182</v>
      </c>
      <c r="E40" s="81">
        <v>59.75</v>
      </c>
      <c r="F40" s="81">
        <v>-790.25</v>
      </c>
      <c r="G40" s="134"/>
    </row>
    <row r="41" spans="1:7" ht="17.25">
      <c r="A41" s="132" t="s">
        <v>183</v>
      </c>
      <c r="B41" s="81">
        <v>13182.53</v>
      </c>
      <c r="C41" s="81">
        <v>25680.22</v>
      </c>
      <c r="D41" s="135" t="s">
        <v>184</v>
      </c>
      <c r="E41" s="81">
        <v>304</v>
      </c>
      <c r="F41" s="81">
        <v>494</v>
      </c>
      <c r="G41" s="134"/>
    </row>
    <row r="42" spans="1:7" ht="17.25">
      <c r="A42" s="132" t="s">
        <v>185</v>
      </c>
      <c r="B42" s="81">
        <v>100</v>
      </c>
      <c r="C42" s="81">
        <v>100</v>
      </c>
      <c r="D42" s="135" t="s">
        <v>213</v>
      </c>
      <c r="E42" s="81">
        <v>38.29</v>
      </c>
      <c r="F42" s="81">
        <v>634.29</v>
      </c>
      <c r="G42" s="134"/>
    </row>
    <row r="43" spans="1:7" ht="17.25">
      <c r="A43" s="132" t="s">
        <v>187</v>
      </c>
      <c r="B43" s="81">
        <v>490</v>
      </c>
      <c r="C43" s="81">
        <v>-1301.54</v>
      </c>
      <c r="D43" s="135" t="s">
        <v>188</v>
      </c>
      <c r="E43" s="81">
        <v>-823</v>
      </c>
      <c r="F43" s="81">
        <v>-756.78</v>
      </c>
      <c r="G43" s="134"/>
    </row>
    <row r="44" spans="1:7" ht="17.25">
      <c r="A44" s="132" t="s">
        <v>189</v>
      </c>
      <c r="B44" s="81">
        <v>133.35</v>
      </c>
      <c r="C44" s="81">
        <v>21129.31</v>
      </c>
      <c r="D44" s="135" t="s">
        <v>190</v>
      </c>
      <c r="E44" s="81">
        <v>6188.84</v>
      </c>
      <c r="F44" s="81">
        <v>10925.55</v>
      </c>
      <c r="G44" s="134"/>
    </row>
    <row r="45" spans="1:7" ht="17.25">
      <c r="A45" s="132" t="s">
        <v>191</v>
      </c>
      <c r="B45" s="81">
        <v>4111.18</v>
      </c>
      <c r="C45" s="81">
        <v>4509.18</v>
      </c>
      <c r="D45" s="135" t="s">
        <v>192</v>
      </c>
      <c r="E45" s="81">
        <v>18259.95</v>
      </c>
      <c r="F45" s="81">
        <v>36361.45</v>
      </c>
      <c r="G45" s="134"/>
    </row>
    <row r="46" spans="1:7" ht="17.25">
      <c r="A46" s="132" t="s">
        <v>193</v>
      </c>
      <c r="B46" s="81">
        <v>2829.69</v>
      </c>
      <c r="C46" s="81">
        <v>11642.69</v>
      </c>
      <c r="D46" s="135" t="s">
        <v>194</v>
      </c>
      <c r="E46" s="81">
        <v>543.05</v>
      </c>
      <c r="F46" s="81">
        <v>4288.28</v>
      </c>
      <c r="G46" s="134"/>
    </row>
    <row r="47" spans="1:7" ht="17.25">
      <c r="A47" s="132" t="s">
        <v>195</v>
      </c>
      <c r="B47" s="81">
        <v>9039</v>
      </c>
      <c r="C47" s="81">
        <v>10797</v>
      </c>
      <c r="D47" s="135" t="s">
        <v>196</v>
      </c>
      <c r="E47" s="81">
        <v>529.79</v>
      </c>
      <c r="F47" s="81">
        <v>-2180.21</v>
      </c>
      <c r="G47" s="134"/>
    </row>
    <row r="48" spans="1:7" ht="17.25">
      <c r="A48" s="132" t="s">
        <v>197</v>
      </c>
      <c r="B48" s="81">
        <v>0</v>
      </c>
      <c r="C48" s="81">
        <v>0</v>
      </c>
      <c r="D48" s="135" t="s">
        <v>198</v>
      </c>
      <c r="E48" s="81">
        <v>209.13</v>
      </c>
      <c r="F48" s="81">
        <v>2266.13</v>
      </c>
      <c r="G48" s="134"/>
    </row>
    <row r="49" spans="1:7" ht="17.25">
      <c r="A49" s="132" t="s">
        <v>199</v>
      </c>
      <c r="B49" s="81">
        <v>2022.79</v>
      </c>
      <c r="C49" s="81">
        <v>4954.53</v>
      </c>
      <c r="D49" s="135" t="s">
        <v>200</v>
      </c>
      <c r="E49" s="81">
        <v>181733</v>
      </c>
      <c r="F49" s="81">
        <v>254403.41</v>
      </c>
      <c r="G49" s="134"/>
    </row>
    <row r="50" spans="1:7" ht="17.25">
      <c r="A50" s="132" t="s">
        <v>201</v>
      </c>
      <c r="B50" s="81">
        <v>70.87</v>
      </c>
      <c r="C50" s="81">
        <v>1449.76</v>
      </c>
      <c r="D50" s="135" t="s">
        <v>202</v>
      </c>
      <c r="E50" s="81">
        <v>36498.72</v>
      </c>
      <c r="F50" s="81">
        <v>41108.72</v>
      </c>
      <c r="G50" s="134"/>
    </row>
    <row r="51" spans="1:7" ht="18" thickBot="1">
      <c r="A51" s="132" t="s">
        <v>203</v>
      </c>
      <c r="B51" s="81">
        <v>124149.26</v>
      </c>
      <c r="C51" s="81">
        <v>216662.81</v>
      </c>
      <c r="D51" s="135" t="s">
        <v>204</v>
      </c>
      <c r="E51" s="106">
        <v>-254189.14</v>
      </c>
      <c r="F51" s="207">
        <v>-497795.09</v>
      </c>
      <c r="G51" s="134"/>
    </row>
    <row r="52" spans="1:7" ht="18" thickTop="1">
      <c r="A52" s="132" t="s">
        <v>205</v>
      </c>
      <c r="B52" s="81">
        <v>447.5</v>
      </c>
      <c r="C52" s="81">
        <v>98</v>
      </c>
      <c r="D52" s="135"/>
      <c r="E52" s="208"/>
      <c r="F52" s="209"/>
      <c r="G52" s="134"/>
    </row>
    <row r="53" spans="1:7" ht="17.25">
      <c r="A53" s="210" t="s">
        <v>235</v>
      </c>
      <c r="B53" s="81">
        <v>1239.11</v>
      </c>
      <c r="C53" s="81">
        <v>1757.11</v>
      </c>
      <c r="D53" s="211" t="s">
        <v>207</v>
      </c>
      <c r="E53" s="109">
        <v>1533811.53</v>
      </c>
      <c r="F53" s="109">
        <v>2309589.53</v>
      </c>
      <c r="G53" s="134"/>
    </row>
    <row r="54" spans="1:6" ht="12.75">
      <c r="A54" s="134"/>
      <c r="B54" s="110"/>
      <c r="C54" s="91"/>
      <c r="F54" t="s">
        <v>102</v>
      </c>
    </row>
    <row r="57" ht="12.75">
      <c r="A57" t="s">
        <v>102</v>
      </c>
    </row>
    <row r="61" spans="1:10" ht="17.25">
      <c r="A61" s="141"/>
      <c r="B61" s="142">
        <v>10601</v>
      </c>
      <c r="C61" s="142">
        <v>10602</v>
      </c>
      <c r="D61" s="142">
        <v>10603</v>
      </c>
      <c r="E61" s="143" t="s">
        <v>214</v>
      </c>
      <c r="F61" s="141"/>
      <c r="G61" s="142">
        <v>10601</v>
      </c>
      <c r="H61" s="142">
        <v>10602</v>
      </c>
      <c r="I61" s="142">
        <v>10603</v>
      </c>
      <c r="J61" s="143" t="s">
        <v>214</v>
      </c>
    </row>
    <row r="62" spans="1:10" ht="17.25">
      <c r="A62" s="144" t="s">
        <v>111</v>
      </c>
      <c r="B62" s="119">
        <v>-2473</v>
      </c>
      <c r="C62" s="119">
        <v>34760.46</v>
      </c>
      <c r="D62" s="119">
        <v>9829.11</v>
      </c>
      <c r="E62" s="120">
        <v>42116.57</v>
      </c>
      <c r="F62" s="146" t="s">
        <v>112</v>
      </c>
      <c r="G62" s="119">
        <v>0</v>
      </c>
      <c r="H62" s="119">
        <v>0</v>
      </c>
      <c r="I62" s="119">
        <v>0</v>
      </c>
      <c r="J62" s="120">
        <v>0</v>
      </c>
    </row>
    <row r="63" spans="1:10" ht="17.25">
      <c r="A63" s="144" t="s">
        <v>113</v>
      </c>
      <c r="B63" s="119">
        <v>-1489.02</v>
      </c>
      <c r="C63" s="119">
        <v>16943</v>
      </c>
      <c r="D63" s="119">
        <v>1669.13</v>
      </c>
      <c r="E63" s="120">
        <v>17123.11</v>
      </c>
      <c r="F63" s="146" t="s">
        <v>114</v>
      </c>
      <c r="G63" s="119">
        <v>0</v>
      </c>
      <c r="H63" s="119">
        <v>52.99</v>
      </c>
      <c r="I63" s="119">
        <v>1.43</v>
      </c>
      <c r="J63" s="120">
        <v>54.42</v>
      </c>
    </row>
    <row r="64" spans="1:10" ht="17.25">
      <c r="A64" s="144" t="s">
        <v>115</v>
      </c>
      <c r="B64" s="119">
        <v>0</v>
      </c>
      <c r="C64" s="119">
        <v>1415</v>
      </c>
      <c r="D64" s="119">
        <v>8</v>
      </c>
      <c r="E64" s="120">
        <v>1423</v>
      </c>
      <c r="F64" s="146" t="s">
        <v>116</v>
      </c>
      <c r="G64" s="119">
        <v>0</v>
      </c>
      <c r="H64" s="119">
        <v>77597.6</v>
      </c>
      <c r="I64" s="119">
        <v>11203.67</v>
      </c>
      <c r="J64" s="120">
        <v>88801.27</v>
      </c>
    </row>
    <row r="65" spans="1:10" ht="17.25">
      <c r="A65" s="144" t="s">
        <v>117</v>
      </c>
      <c r="B65" s="119">
        <v>300</v>
      </c>
      <c r="C65" s="119">
        <v>78</v>
      </c>
      <c r="D65" s="119">
        <v>16.77</v>
      </c>
      <c r="E65" s="120">
        <v>394.77</v>
      </c>
      <c r="F65" s="146" t="s">
        <v>118</v>
      </c>
      <c r="G65" s="119">
        <v>-22029.89</v>
      </c>
      <c r="H65" s="119">
        <v>43197.24</v>
      </c>
      <c r="I65" s="119">
        <v>2665.9</v>
      </c>
      <c r="J65" s="120">
        <v>23833.25</v>
      </c>
    </row>
    <row r="66" spans="1:10" ht="17.25">
      <c r="A66" s="144" t="s">
        <v>119</v>
      </c>
      <c r="B66" s="119">
        <v>-14463</v>
      </c>
      <c r="C66" s="119">
        <v>44990.35</v>
      </c>
      <c r="D66" s="119">
        <v>2553.74</v>
      </c>
      <c r="E66" s="120">
        <v>33081.09</v>
      </c>
      <c r="F66" s="146" t="s">
        <v>120</v>
      </c>
      <c r="G66" s="119">
        <v>-3102</v>
      </c>
      <c r="H66" s="119">
        <v>3261</v>
      </c>
      <c r="I66" s="119">
        <v>145.13</v>
      </c>
      <c r="J66" s="120">
        <v>304.13</v>
      </c>
    </row>
    <row r="67" spans="1:10" ht="17.25">
      <c r="A67" s="144" t="s">
        <v>121</v>
      </c>
      <c r="B67" s="119">
        <v>-22290</v>
      </c>
      <c r="C67" s="119">
        <v>30848.3</v>
      </c>
      <c r="D67" s="119">
        <v>1364.33</v>
      </c>
      <c r="E67" s="120">
        <v>9922.63</v>
      </c>
      <c r="F67" s="146" t="s">
        <v>122</v>
      </c>
      <c r="G67" s="119">
        <v>0</v>
      </c>
      <c r="H67" s="119">
        <v>671.69</v>
      </c>
      <c r="I67" s="119">
        <v>506.31</v>
      </c>
      <c r="J67" s="120">
        <v>1178</v>
      </c>
    </row>
    <row r="68" spans="1:10" ht="17.25">
      <c r="A68" s="144" t="s">
        <v>123</v>
      </c>
      <c r="B68" s="119">
        <v>-1913.74</v>
      </c>
      <c r="C68" s="119">
        <v>10703.43</v>
      </c>
      <c r="D68" s="119">
        <v>257.68</v>
      </c>
      <c r="E68" s="120">
        <v>9047.37</v>
      </c>
      <c r="F68" s="146" t="s">
        <v>124</v>
      </c>
      <c r="G68" s="119">
        <v>-206</v>
      </c>
      <c r="H68" s="119">
        <v>659</v>
      </c>
      <c r="I68" s="119">
        <v>0</v>
      </c>
      <c r="J68" s="120">
        <v>453</v>
      </c>
    </row>
    <row r="69" spans="1:10" ht="17.25">
      <c r="A69" s="144" t="s">
        <v>125</v>
      </c>
      <c r="B69" s="119">
        <v>-13000</v>
      </c>
      <c r="C69" s="119">
        <v>13164</v>
      </c>
      <c r="D69" s="119">
        <v>10.63</v>
      </c>
      <c r="E69" s="120">
        <v>174.63</v>
      </c>
      <c r="F69" s="146" t="s">
        <v>126</v>
      </c>
      <c r="G69" s="119">
        <v>-7816.51</v>
      </c>
      <c r="H69" s="119">
        <v>20882.34</v>
      </c>
      <c r="I69" s="119">
        <v>5843.76</v>
      </c>
      <c r="J69" s="120">
        <v>18909.59</v>
      </c>
    </row>
    <row r="70" spans="1:10" ht="17.25">
      <c r="A70" s="144" t="s">
        <v>127</v>
      </c>
      <c r="B70" s="119">
        <v>32.84</v>
      </c>
      <c r="C70" s="119">
        <v>5433.54</v>
      </c>
      <c r="D70" s="119">
        <v>1119.87</v>
      </c>
      <c r="E70" s="120">
        <v>6586.25</v>
      </c>
      <c r="F70" s="146" t="s">
        <v>128</v>
      </c>
      <c r="G70" s="119">
        <v>-9500</v>
      </c>
      <c r="H70" s="119">
        <v>29553.15</v>
      </c>
      <c r="I70" s="119">
        <v>23.1</v>
      </c>
      <c r="J70" s="120">
        <v>20076.25</v>
      </c>
    </row>
    <row r="71" spans="1:10" ht="17.25">
      <c r="A71" s="144" t="s">
        <v>129</v>
      </c>
      <c r="B71" s="119">
        <v>-420</v>
      </c>
      <c r="C71" s="119">
        <v>1247.68</v>
      </c>
      <c r="D71" s="119">
        <v>0</v>
      </c>
      <c r="E71" s="120">
        <v>827.68</v>
      </c>
      <c r="F71" s="146" t="s">
        <v>130</v>
      </c>
      <c r="G71" s="119">
        <v>0</v>
      </c>
      <c r="H71" s="119">
        <v>3816</v>
      </c>
      <c r="I71" s="119">
        <v>51.16</v>
      </c>
      <c r="J71" s="120">
        <v>3867.16</v>
      </c>
    </row>
    <row r="72" spans="1:10" ht="17.25">
      <c r="A72" s="144" t="s">
        <v>131</v>
      </c>
      <c r="B72" s="119">
        <v>-2425</v>
      </c>
      <c r="C72" s="119">
        <v>7388.78</v>
      </c>
      <c r="D72" s="119">
        <v>1175.31</v>
      </c>
      <c r="E72" s="120">
        <v>6139.09</v>
      </c>
      <c r="F72" s="146" t="s">
        <v>132</v>
      </c>
      <c r="G72" s="119">
        <v>-10638</v>
      </c>
      <c r="H72" s="119">
        <v>43683.9</v>
      </c>
      <c r="I72" s="119">
        <v>3327.39</v>
      </c>
      <c r="J72" s="120">
        <v>36373.29</v>
      </c>
    </row>
    <row r="73" spans="1:10" ht="17.25">
      <c r="A73" s="144" t="s">
        <v>133</v>
      </c>
      <c r="B73" s="119">
        <v>0</v>
      </c>
      <c r="C73" s="119">
        <v>2166</v>
      </c>
      <c r="D73" s="119">
        <v>55.03</v>
      </c>
      <c r="E73" s="120">
        <v>2221.03</v>
      </c>
      <c r="F73" s="146" t="s">
        <v>134</v>
      </c>
      <c r="G73" s="119">
        <v>0</v>
      </c>
      <c r="H73" s="119">
        <v>522</v>
      </c>
      <c r="I73" s="119">
        <v>20.69</v>
      </c>
      <c r="J73" s="120">
        <v>542.69</v>
      </c>
    </row>
    <row r="74" spans="1:10" ht="17.25">
      <c r="A74" s="144" t="s">
        <v>135</v>
      </c>
      <c r="B74" s="119">
        <v>-344</v>
      </c>
      <c r="C74" s="119">
        <v>11678.28</v>
      </c>
      <c r="D74" s="119">
        <v>4627.43</v>
      </c>
      <c r="E74" s="120">
        <v>15961.71</v>
      </c>
      <c r="F74" s="146" t="s">
        <v>136</v>
      </c>
      <c r="G74" s="119">
        <v>0</v>
      </c>
      <c r="H74" s="119">
        <v>5421.42</v>
      </c>
      <c r="I74" s="119">
        <v>3789.83</v>
      </c>
      <c r="J74" s="120">
        <v>9211.25</v>
      </c>
    </row>
    <row r="75" spans="1:10" ht="17.25">
      <c r="A75" s="144" t="s">
        <v>137</v>
      </c>
      <c r="B75" s="119">
        <v>0</v>
      </c>
      <c r="C75" s="119">
        <v>1105</v>
      </c>
      <c r="D75" s="119">
        <v>0</v>
      </c>
      <c r="E75" s="120">
        <v>1105</v>
      </c>
      <c r="F75" s="146" t="s">
        <v>138</v>
      </c>
      <c r="G75" s="119">
        <v>-1080</v>
      </c>
      <c r="H75" s="119">
        <v>15573.17</v>
      </c>
      <c r="I75" s="119">
        <v>4182.49</v>
      </c>
      <c r="J75" s="120">
        <v>18675.66</v>
      </c>
    </row>
    <row r="76" spans="1:10" ht="17.25">
      <c r="A76" s="144" t="s">
        <v>139</v>
      </c>
      <c r="B76" s="119">
        <v>-147</v>
      </c>
      <c r="C76" s="119">
        <v>1981</v>
      </c>
      <c r="D76" s="119">
        <v>1204.89</v>
      </c>
      <c r="E76" s="120">
        <v>3038.89</v>
      </c>
      <c r="F76" s="146" t="s">
        <v>140</v>
      </c>
      <c r="G76" s="119">
        <v>-555</v>
      </c>
      <c r="H76" s="119">
        <v>201</v>
      </c>
      <c r="I76" s="119">
        <v>0</v>
      </c>
      <c r="J76" s="120">
        <v>-354</v>
      </c>
    </row>
    <row r="77" spans="1:10" ht="17.25">
      <c r="A77" s="144" t="s">
        <v>141</v>
      </c>
      <c r="B77" s="119">
        <v>-10917</v>
      </c>
      <c r="C77" s="119">
        <v>10687</v>
      </c>
      <c r="D77" s="119">
        <v>47.1</v>
      </c>
      <c r="E77" s="120">
        <v>-182.9</v>
      </c>
      <c r="F77" s="146" t="s">
        <v>142</v>
      </c>
      <c r="G77" s="119">
        <v>0</v>
      </c>
      <c r="H77" s="119">
        <v>0</v>
      </c>
      <c r="I77" s="119">
        <v>0</v>
      </c>
      <c r="J77" s="120">
        <v>0</v>
      </c>
    </row>
    <row r="78" spans="1:10" ht="17.25">
      <c r="A78" s="144" t="s">
        <v>143</v>
      </c>
      <c r="B78" s="119">
        <v>0</v>
      </c>
      <c r="C78" s="119">
        <v>0</v>
      </c>
      <c r="D78" s="119">
        <v>0</v>
      </c>
      <c r="E78" s="120">
        <v>0</v>
      </c>
      <c r="F78" s="146" t="s">
        <v>144</v>
      </c>
      <c r="G78" s="119">
        <v>-3148</v>
      </c>
      <c r="H78" s="119">
        <v>2735</v>
      </c>
      <c r="I78" s="119">
        <v>37.7</v>
      </c>
      <c r="J78" s="120">
        <v>-375.3</v>
      </c>
    </row>
    <row r="79" spans="1:10" ht="17.25">
      <c r="A79" s="144" t="s">
        <v>145</v>
      </c>
      <c r="B79" s="119">
        <v>-13314.3</v>
      </c>
      <c r="C79" s="119">
        <v>15942.94</v>
      </c>
      <c r="D79" s="119">
        <v>358.72</v>
      </c>
      <c r="E79" s="120">
        <v>2987.36</v>
      </c>
      <c r="F79" s="146" t="s">
        <v>146</v>
      </c>
      <c r="G79" s="119">
        <v>-1131</v>
      </c>
      <c r="H79" s="119">
        <v>90.99</v>
      </c>
      <c r="I79" s="119">
        <v>9.01</v>
      </c>
      <c r="J79" s="120">
        <v>-1031</v>
      </c>
    </row>
    <row r="80" spans="1:10" ht="17.25">
      <c r="A80" s="144" t="s">
        <v>212</v>
      </c>
      <c r="B80" s="119">
        <v>-383451.37</v>
      </c>
      <c r="C80" s="119">
        <v>568725.55</v>
      </c>
      <c r="D80" s="119">
        <v>17974.66</v>
      </c>
      <c r="E80" s="120">
        <v>203248.84</v>
      </c>
      <c r="F80" s="146" t="s">
        <v>148</v>
      </c>
      <c r="G80" s="119">
        <v>0</v>
      </c>
      <c r="H80" s="119">
        <v>0</v>
      </c>
      <c r="I80" s="119">
        <v>0</v>
      </c>
      <c r="J80" s="120">
        <v>0</v>
      </c>
    </row>
    <row r="81" spans="1:10" ht="17.25">
      <c r="A81" s="144" t="s">
        <v>149</v>
      </c>
      <c r="B81" s="119">
        <v>-698</v>
      </c>
      <c r="C81" s="119">
        <v>698</v>
      </c>
      <c r="D81" s="119">
        <v>0</v>
      </c>
      <c r="E81" s="120">
        <v>0</v>
      </c>
      <c r="F81" s="146" t="s">
        <v>150</v>
      </c>
      <c r="G81" s="119">
        <v>0</v>
      </c>
      <c r="H81" s="119">
        <v>0</v>
      </c>
      <c r="I81" s="119">
        <v>0</v>
      </c>
      <c r="J81" s="120">
        <v>0</v>
      </c>
    </row>
    <row r="82" spans="1:10" ht="17.25">
      <c r="A82" s="144" t="s">
        <v>151</v>
      </c>
      <c r="B82" s="119">
        <v>0</v>
      </c>
      <c r="C82" s="119">
        <v>4784.15</v>
      </c>
      <c r="D82" s="119">
        <v>1438.5</v>
      </c>
      <c r="E82" s="120">
        <v>6222.65</v>
      </c>
      <c r="F82" s="146" t="s">
        <v>152</v>
      </c>
      <c r="G82" s="119">
        <v>-740</v>
      </c>
      <c r="H82" s="119">
        <v>1411</v>
      </c>
      <c r="I82" s="119">
        <v>0</v>
      </c>
      <c r="J82" s="120">
        <v>671</v>
      </c>
    </row>
    <row r="83" spans="1:10" ht="17.25">
      <c r="A83" s="144" t="s">
        <v>153</v>
      </c>
      <c r="B83" s="119">
        <v>-9117</v>
      </c>
      <c r="C83" s="119">
        <v>9812</v>
      </c>
      <c r="D83" s="119">
        <v>107.32</v>
      </c>
      <c r="E83" s="120">
        <v>802.32</v>
      </c>
      <c r="F83" s="146" t="s">
        <v>154</v>
      </c>
      <c r="G83" s="119">
        <v>-3561.5</v>
      </c>
      <c r="H83" s="119">
        <v>5912</v>
      </c>
      <c r="I83" s="119">
        <v>718.48</v>
      </c>
      <c r="J83" s="120">
        <v>3068.98</v>
      </c>
    </row>
    <row r="84" spans="1:10" ht="17.25">
      <c r="A84" s="144" t="s">
        <v>155</v>
      </c>
      <c r="B84" s="119">
        <v>-2500</v>
      </c>
      <c r="C84" s="119">
        <v>5550</v>
      </c>
      <c r="D84" s="119">
        <v>574.17</v>
      </c>
      <c r="E84" s="120">
        <v>3624.17</v>
      </c>
      <c r="F84" s="146" t="s">
        <v>156</v>
      </c>
      <c r="G84" s="119">
        <v>0</v>
      </c>
      <c r="H84" s="119">
        <v>2311.86</v>
      </c>
      <c r="I84" s="119">
        <v>1403.35</v>
      </c>
      <c r="J84" s="120">
        <v>3715.21</v>
      </c>
    </row>
    <row r="85" spans="1:10" ht="17.25">
      <c r="A85" s="144" t="s">
        <v>157</v>
      </c>
      <c r="B85" s="119">
        <v>0</v>
      </c>
      <c r="C85" s="119">
        <v>26486</v>
      </c>
      <c r="D85" s="119">
        <v>4736.19</v>
      </c>
      <c r="E85" s="120">
        <v>31222.19</v>
      </c>
      <c r="F85" s="146" t="s">
        <v>158</v>
      </c>
      <c r="G85" s="119">
        <v>-5006</v>
      </c>
      <c r="H85" s="119">
        <v>22599</v>
      </c>
      <c r="I85" s="119">
        <v>628.05</v>
      </c>
      <c r="J85" s="120">
        <v>18221.05</v>
      </c>
    </row>
    <row r="86" spans="1:10" ht="17.25">
      <c r="A86" s="144" t="s">
        <v>159</v>
      </c>
      <c r="B86" s="119">
        <v>-200</v>
      </c>
      <c r="C86" s="119">
        <v>441</v>
      </c>
      <c r="D86" s="119">
        <v>19.56</v>
      </c>
      <c r="E86" s="120">
        <v>260.56</v>
      </c>
      <c r="F86" s="146" t="s">
        <v>160</v>
      </c>
      <c r="G86" s="119">
        <v>-3870.23</v>
      </c>
      <c r="H86" s="119">
        <v>5387</v>
      </c>
      <c r="I86" s="119">
        <v>-30.4</v>
      </c>
      <c r="J86" s="120">
        <v>1486.37</v>
      </c>
    </row>
    <row r="87" spans="1:10" ht="17.25">
      <c r="A87" s="144" t="s">
        <v>161</v>
      </c>
      <c r="B87" s="119">
        <v>-8329</v>
      </c>
      <c r="C87" s="119">
        <v>14318</v>
      </c>
      <c r="D87" s="119">
        <v>481.69</v>
      </c>
      <c r="E87" s="120">
        <v>6470.69</v>
      </c>
      <c r="F87" s="146" t="s">
        <v>162</v>
      </c>
      <c r="G87" s="119">
        <v>-44344.82</v>
      </c>
      <c r="H87" s="119">
        <v>101197.71</v>
      </c>
      <c r="I87" s="119">
        <v>7506.42</v>
      </c>
      <c r="J87" s="120">
        <v>64359.31</v>
      </c>
    </row>
    <row r="88" spans="1:10" ht="17.25">
      <c r="A88" s="144" t="s">
        <v>163</v>
      </c>
      <c r="B88" s="119">
        <v>-3479</v>
      </c>
      <c r="C88" s="119">
        <v>4628</v>
      </c>
      <c r="D88" s="119">
        <v>273.89</v>
      </c>
      <c r="E88" s="120">
        <v>1422.89</v>
      </c>
      <c r="F88" s="146" t="s">
        <v>164</v>
      </c>
      <c r="G88" s="119">
        <v>-3000</v>
      </c>
      <c r="H88" s="119">
        <v>2655</v>
      </c>
      <c r="I88" s="119">
        <v>0</v>
      </c>
      <c r="J88" s="120">
        <v>-345</v>
      </c>
    </row>
    <row r="89" spans="1:10" ht="17.25">
      <c r="A89" s="144" t="s">
        <v>165</v>
      </c>
      <c r="B89" s="119">
        <v>-69</v>
      </c>
      <c r="C89" s="119">
        <v>6212.76</v>
      </c>
      <c r="D89" s="119">
        <v>1726.51</v>
      </c>
      <c r="E89" s="120">
        <v>7870.27</v>
      </c>
      <c r="F89" s="146" t="s">
        <v>166</v>
      </c>
      <c r="G89" s="119">
        <v>0</v>
      </c>
      <c r="H89" s="119">
        <v>1308</v>
      </c>
      <c r="I89" s="119">
        <v>71.89</v>
      </c>
      <c r="J89" s="120">
        <v>1379.89</v>
      </c>
    </row>
    <row r="90" spans="1:10" ht="17.25">
      <c r="A90" s="144" t="s">
        <v>167</v>
      </c>
      <c r="B90" s="119">
        <v>0</v>
      </c>
      <c r="C90" s="119">
        <v>123</v>
      </c>
      <c r="D90" s="119">
        <v>0</v>
      </c>
      <c r="E90" s="120">
        <v>123</v>
      </c>
      <c r="F90" s="212" t="s">
        <v>236</v>
      </c>
      <c r="G90" s="119">
        <v>-40808.37</v>
      </c>
      <c r="H90" s="119">
        <v>50838.46</v>
      </c>
      <c r="I90" s="119">
        <v>2209.67</v>
      </c>
      <c r="J90" s="120">
        <v>12239.76</v>
      </c>
    </row>
    <row r="91" spans="1:10" ht="17.25">
      <c r="A91" s="144" t="s">
        <v>169</v>
      </c>
      <c r="B91" s="119">
        <v>-5245.94</v>
      </c>
      <c r="C91" s="119">
        <v>13064.69</v>
      </c>
      <c r="D91" s="119">
        <v>136.91</v>
      </c>
      <c r="E91" s="120">
        <v>7955.66</v>
      </c>
      <c r="F91" s="146" t="s">
        <v>170</v>
      </c>
      <c r="G91" s="119">
        <v>-481100.68</v>
      </c>
      <c r="H91" s="119">
        <v>821676.67</v>
      </c>
      <c r="I91" s="119">
        <v>44259.91</v>
      </c>
      <c r="J91" s="120">
        <v>384835.9</v>
      </c>
    </row>
    <row r="92" spans="1:10" ht="17.25">
      <c r="A92" s="144" t="s">
        <v>171</v>
      </c>
      <c r="B92" s="119">
        <v>0</v>
      </c>
      <c r="C92" s="119">
        <v>537.38</v>
      </c>
      <c r="D92" s="119">
        <v>217.52</v>
      </c>
      <c r="E92" s="120">
        <v>754.9</v>
      </c>
      <c r="F92" s="146" t="s">
        <v>172</v>
      </c>
      <c r="G92" s="119">
        <v>0</v>
      </c>
      <c r="H92" s="119">
        <v>357.43</v>
      </c>
      <c r="I92" s="119">
        <v>2.77</v>
      </c>
      <c r="J92" s="120">
        <v>360.2</v>
      </c>
    </row>
    <row r="93" spans="1:10" ht="17.25">
      <c r="A93" s="144" t="s">
        <v>173</v>
      </c>
      <c r="B93" s="119">
        <v>-685</v>
      </c>
      <c r="C93" s="119">
        <v>-4512.38</v>
      </c>
      <c r="D93" s="119">
        <v>-172.48</v>
      </c>
      <c r="E93" s="120">
        <v>-5369.86</v>
      </c>
      <c r="F93" s="146" t="s">
        <v>174</v>
      </c>
      <c r="G93" s="119">
        <v>-3143</v>
      </c>
      <c r="H93" s="119">
        <v>11922</v>
      </c>
      <c r="I93" s="119">
        <v>2606.66</v>
      </c>
      <c r="J93" s="120">
        <v>11385.66</v>
      </c>
    </row>
    <row r="94" spans="1:10" ht="17.25">
      <c r="A94" s="144" t="s">
        <v>175</v>
      </c>
      <c r="B94" s="119">
        <v>-259897.43</v>
      </c>
      <c r="C94" s="119">
        <v>416486.67</v>
      </c>
      <c r="D94" s="119">
        <v>33669.19</v>
      </c>
      <c r="E94" s="120">
        <v>190258.43</v>
      </c>
      <c r="F94" s="146" t="s">
        <v>176</v>
      </c>
      <c r="G94" s="119">
        <v>-40205</v>
      </c>
      <c r="H94" s="119">
        <v>47037.61</v>
      </c>
      <c r="I94" s="119">
        <v>4736.25</v>
      </c>
      <c r="J94" s="120">
        <v>11568.86</v>
      </c>
    </row>
    <row r="95" spans="1:10" ht="17.25">
      <c r="A95" s="144" t="s">
        <v>177</v>
      </c>
      <c r="B95" s="119">
        <v>0</v>
      </c>
      <c r="C95" s="119">
        <v>242</v>
      </c>
      <c r="D95" s="119">
        <v>50.13</v>
      </c>
      <c r="E95" s="120">
        <v>292.13</v>
      </c>
      <c r="F95" s="146" t="s">
        <v>178</v>
      </c>
      <c r="G95" s="119">
        <v>-19866</v>
      </c>
      <c r="H95" s="119">
        <v>42350.11</v>
      </c>
      <c r="I95" s="119">
        <v>1155.26</v>
      </c>
      <c r="J95" s="120">
        <v>23639.37</v>
      </c>
    </row>
    <row r="96" spans="1:10" ht="17.25">
      <c r="A96" s="144" t="s">
        <v>179</v>
      </c>
      <c r="B96" s="119">
        <v>3000</v>
      </c>
      <c r="C96" s="119">
        <v>12612.99</v>
      </c>
      <c r="D96" s="119">
        <v>3707.75</v>
      </c>
      <c r="E96" s="120">
        <v>19320.74</v>
      </c>
      <c r="F96" s="146" t="s">
        <v>180</v>
      </c>
      <c r="G96" s="119">
        <v>0</v>
      </c>
      <c r="H96" s="119">
        <v>777</v>
      </c>
      <c r="I96" s="119">
        <v>174.79</v>
      </c>
      <c r="J96" s="120">
        <v>951.79</v>
      </c>
    </row>
    <row r="97" spans="1:10" ht="17.25">
      <c r="A97" s="144" t="s">
        <v>181</v>
      </c>
      <c r="B97" s="119">
        <v>-1900</v>
      </c>
      <c r="C97" s="119">
        <v>4039</v>
      </c>
      <c r="D97" s="119">
        <v>0</v>
      </c>
      <c r="E97" s="120">
        <v>2139</v>
      </c>
      <c r="F97" s="146" t="s">
        <v>182</v>
      </c>
      <c r="G97" s="119">
        <v>-100</v>
      </c>
      <c r="H97" s="119">
        <v>56.77</v>
      </c>
      <c r="I97" s="119">
        <v>102.98</v>
      </c>
      <c r="J97" s="120">
        <v>59.75</v>
      </c>
    </row>
    <row r="98" spans="1:10" ht="17.25">
      <c r="A98" s="144" t="s">
        <v>183</v>
      </c>
      <c r="B98" s="119">
        <v>-535</v>
      </c>
      <c r="C98" s="119">
        <v>11112.58</v>
      </c>
      <c r="D98" s="119">
        <v>2604.95</v>
      </c>
      <c r="E98" s="120">
        <v>13182.53</v>
      </c>
      <c r="F98" s="146" t="s">
        <v>184</v>
      </c>
      <c r="G98" s="119">
        <v>0</v>
      </c>
      <c r="H98" s="119">
        <v>304</v>
      </c>
      <c r="I98" s="119">
        <v>0</v>
      </c>
      <c r="J98" s="120">
        <v>304</v>
      </c>
    </row>
    <row r="99" spans="1:10" ht="17.25">
      <c r="A99" s="144" t="s">
        <v>185</v>
      </c>
      <c r="B99" s="119">
        <v>-1257</v>
      </c>
      <c r="C99" s="119">
        <v>1357</v>
      </c>
      <c r="D99" s="119">
        <v>0</v>
      </c>
      <c r="E99" s="120">
        <v>100</v>
      </c>
      <c r="F99" s="146" t="s">
        <v>213</v>
      </c>
      <c r="G99" s="119">
        <v>-6400</v>
      </c>
      <c r="H99" s="119">
        <v>6423</v>
      </c>
      <c r="I99" s="119">
        <v>15.29</v>
      </c>
      <c r="J99" s="120">
        <v>38.29</v>
      </c>
    </row>
    <row r="100" spans="1:10" ht="17.25">
      <c r="A100" s="144" t="s">
        <v>187</v>
      </c>
      <c r="B100" s="119">
        <v>-1958</v>
      </c>
      <c r="C100" s="119">
        <v>2273</v>
      </c>
      <c r="D100" s="119">
        <v>175</v>
      </c>
      <c r="E100" s="120">
        <v>490</v>
      </c>
      <c r="F100" s="146" t="s">
        <v>188</v>
      </c>
      <c r="G100" s="119">
        <v>0</v>
      </c>
      <c r="H100" s="119">
        <v>-823</v>
      </c>
      <c r="I100" s="119">
        <v>0</v>
      </c>
      <c r="J100" s="120">
        <v>-823</v>
      </c>
    </row>
    <row r="101" spans="1:10" ht="17.25">
      <c r="A101" s="144" t="s">
        <v>189</v>
      </c>
      <c r="B101" s="119">
        <v>-2690</v>
      </c>
      <c r="C101" s="119">
        <v>2699</v>
      </c>
      <c r="D101" s="119">
        <v>124.35</v>
      </c>
      <c r="E101" s="120">
        <v>133.35</v>
      </c>
      <c r="F101" s="146" t="s">
        <v>190</v>
      </c>
      <c r="G101" s="119">
        <v>-4792</v>
      </c>
      <c r="H101" s="119">
        <v>11120.6</v>
      </c>
      <c r="I101" s="119">
        <v>-139.76</v>
      </c>
      <c r="J101" s="120">
        <v>6188.84</v>
      </c>
    </row>
    <row r="102" spans="1:10" ht="17.25">
      <c r="A102" s="144" t="s">
        <v>191</v>
      </c>
      <c r="B102" s="119">
        <v>-383.84</v>
      </c>
      <c r="C102" s="119">
        <v>3400</v>
      </c>
      <c r="D102" s="119">
        <v>1095.02</v>
      </c>
      <c r="E102" s="120">
        <v>4111.18</v>
      </c>
      <c r="F102" s="146" t="s">
        <v>192</v>
      </c>
      <c r="G102" s="119">
        <v>-5600</v>
      </c>
      <c r="H102" s="119">
        <v>20995.63</v>
      </c>
      <c r="I102" s="119">
        <v>2864.32</v>
      </c>
      <c r="J102" s="120">
        <v>18259.95</v>
      </c>
    </row>
    <row r="103" spans="1:10" ht="17.25">
      <c r="A103" s="144" t="s">
        <v>193</v>
      </c>
      <c r="B103" s="119">
        <v>0</v>
      </c>
      <c r="C103" s="119">
        <v>0</v>
      </c>
      <c r="D103" s="119">
        <v>2829.69</v>
      </c>
      <c r="E103" s="120">
        <v>2829.69</v>
      </c>
      <c r="F103" s="146" t="s">
        <v>194</v>
      </c>
      <c r="G103" s="119">
        <v>-1255</v>
      </c>
      <c r="H103" s="119">
        <v>1761</v>
      </c>
      <c r="I103" s="119">
        <v>37.05</v>
      </c>
      <c r="J103" s="120">
        <v>543.05</v>
      </c>
    </row>
    <row r="104" spans="1:10" ht="17.25">
      <c r="A104" s="144" t="s">
        <v>195</v>
      </c>
      <c r="B104" s="119">
        <v>-126887.89</v>
      </c>
      <c r="C104" s="119">
        <v>135728.03</v>
      </c>
      <c r="D104" s="119">
        <v>198.86</v>
      </c>
      <c r="E104" s="120">
        <v>9039</v>
      </c>
      <c r="F104" s="146" t="s">
        <v>196</v>
      </c>
      <c r="G104" s="119">
        <v>-786</v>
      </c>
      <c r="H104" s="119">
        <v>1301.91</v>
      </c>
      <c r="I104" s="119">
        <v>13.88</v>
      </c>
      <c r="J104" s="120">
        <v>529.79</v>
      </c>
    </row>
    <row r="105" spans="1:10" ht="17.25">
      <c r="A105" s="144" t="s">
        <v>197</v>
      </c>
      <c r="B105" s="119">
        <v>0</v>
      </c>
      <c r="C105" s="119">
        <v>0</v>
      </c>
      <c r="D105" s="119">
        <v>0</v>
      </c>
      <c r="E105" s="120">
        <v>0</v>
      </c>
      <c r="F105" s="146" t="s">
        <v>198</v>
      </c>
      <c r="G105" s="119">
        <v>-3375</v>
      </c>
      <c r="H105" s="119">
        <v>3441</v>
      </c>
      <c r="I105" s="119">
        <v>143.13</v>
      </c>
      <c r="J105" s="120">
        <v>209.13</v>
      </c>
    </row>
    <row r="106" spans="1:10" ht="17.25">
      <c r="A106" s="144" t="s">
        <v>199</v>
      </c>
      <c r="B106" s="119">
        <v>-1336</v>
      </c>
      <c r="C106" s="119">
        <v>3208.23</v>
      </c>
      <c r="D106" s="119">
        <v>150.56</v>
      </c>
      <c r="E106" s="120">
        <v>2022.79</v>
      </c>
      <c r="F106" s="146" t="s">
        <v>200</v>
      </c>
      <c r="G106" s="119">
        <v>-159761.25</v>
      </c>
      <c r="H106" s="119">
        <v>329063.53</v>
      </c>
      <c r="I106" s="119">
        <v>12430.72</v>
      </c>
      <c r="J106" s="120">
        <v>181733</v>
      </c>
    </row>
    <row r="107" spans="1:10" ht="17.25">
      <c r="A107" s="144" t="s">
        <v>201</v>
      </c>
      <c r="B107" s="119">
        <v>-450</v>
      </c>
      <c r="C107" s="119">
        <v>384</v>
      </c>
      <c r="D107" s="119">
        <v>136.87</v>
      </c>
      <c r="E107" s="120">
        <v>70.87</v>
      </c>
      <c r="F107" s="146" t="s">
        <v>202</v>
      </c>
      <c r="G107" s="119">
        <v>-24973</v>
      </c>
      <c r="H107" s="119">
        <v>59489.61</v>
      </c>
      <c r="I107" s="119">
        <v>1982.11</v>
      </c>
      <c r="J107" s="120">
        <v>36498.72</v>
      </c>
    </row>
    <row r="108" spans="1:10" ht="17.25">
      <c r="A108" s="144" t="s">
        <v>203</v>
      </c>
      <c r="B108" s="119">
        <v>-228791.05</v>
      </c>
      <c r="C108" s="119">
        <v>330497.33</v>
      </c>
      <c r="D108" s="119">
        <v>22442.98</v>
      </c>
      <c r="E108" s="120">
        <v>124149.26</v>
      </c>
      <c r="F108" s="146" t="s">
        <v>204</v>
      </c>
      <c r="G108" s="119">
        <v>-459237.16</v>
      </c>
      <c r="H108" s="119">
        <v>195497.53</v>
      </c>
      <c r="I108" s="119">
        <v>9550.49</v>
      </c>
      <c r="J108" s="120">
        <v>-254189.14</v>
      </c>
    </row>
    <row r="109" spans="1:10" ht="17.25">
      <c r="A109" s="144" t="s">
        <v>205</v>
      </c>
      <c r="B109" s="119">
        <v>349.5</v>
      </c>
      <c r="C109" s="119">
        <v>98</v>
      </c>
      <c r="D109" s="119">
        <v>0</v>
      </c>
      <c r="E109" s="120">
        <v>447.5</v>
      </c>
      <c r="F109" s="144"/>
      <c r="G109" s="120"/>
      <c r="H109" s="120"/>
      <c r="I109" s="120"/>
      <c r="J109" s="126" t="s">
        <v>102</v>
      </c>
    </row>
    <row r="110" spans="1:10" ht="17.25">
      <c r="A110" s="144" t="s">
        <v>206</v>
      </c>
      <c r="B110" s="119">
        <v>-208</v>
      </c>
      <c r="C110" s="119">
        <v>1239</v>
      </c>
      <c r="D110" s="119">
        <v>208.11</v>
      </c>
      <c r="E110" s="120">
        <v>1239.11</v>
      </c>
      <c r="F110" s="150" t="s">
        <v>207</v>
      </c>
      <c r="G110" s="120">
        <v>-2490713.65</v>
      </c>
      <c r="H110" s="120">
        <v>3781068.66</v>
      </c>
      <c r="I110" s="120">
        <v>243456.52</v>
      </c>
      <c r="J110" s="120">
        <v>1533811.53</v>
      </c>
    </row>
  </sheetData>
  <sheetProtection/>
  <printOptions/>
  <pageMargins left="0.75" right="0.27" top="0.8" bottom="0.17" header="0.5" footer="0.21"/>
  <pageSetup fitToHeight="1" fitToWidth="1"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110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140625" style="0" customWidth="1"/>
    <col min="2" max="2" width="19.57421875" style="0" customWidth="1"/>
    <col min="3" max="3" width="20.8515625" style="0" customWidth="1"/>
    <col min="4" max="4" width="24.140625" style="0" customWidth="1"/>
    <col min="5" max="5" width="18.7109375" style="0" bestFit="1" customWidth="1"/>
    <col min="6" max="6" width="21.421875" style="0" customWidth="1"/>
    <col min="7" max="7" width="17.140625" style="0" bestFit="1" customWidth="1"/>
    <col min="8" max="8" width="19.140625" style="0" customWidth="1"/>
    <col min="9" max="9" width="18.7109375" style="0" customWidth="1"/>
    <col min="10" max="10" width="24.140625" style="0" customWidth="1"/>
    <col min="11" max="11" width="19.421875" style="0" customWidth="1"/>
    <col min="12" max="12" width="18.7109375" style="0" bestFit="1" customWidth="1"/>
    <col min="13" max="13" width="18.7109375" style="0" customWidth="1"/>
    <col min="14" max="14" width="15.7109375" style="0" customWidth="1"/>
    <col min="15" max="15" width="19.57421875" style="0" customWidth="1"/>
    <col min="16" max="16" width="18.7109375" style="0" bestFit="1" customWidth="1"/>
    <col min="17" max="17" width="20.140625" style="0" customWidth="1"/>
    <col min="18" max="18" width="20.28125" style="0" customWidth="1"/>
  </cols>
  <sheetData>
    <row r="1" spans="1:7" ht="17.25">
      <c r="A1" s="177"/>
      <c r="B1" s="177"/>
      <c r="C1" s="177" t="s">
        <v>0</v>
      </c>
      <c r="D1" s="177"/>
      <c r="E1" s="177"/>
      <c r="F1" s="177"/>
      <c r="G1" s="70"/>
    </row>
    <row r="2" spans="1:7" ht="17.25">
      <c r="A2" s="177"/>
      <c r="B2" s="177"/>
      <c r="C2" s="177" t="s">
        <v>103</v>
      </c>
      <c r="D2" s="177"/>
      <c r="E2" s="177"/>
      <c r="F2" s="177"/>
      <c r="G2" s="70"/>
    </row>
    <row r="3" spans="1:7" ht="17.25">
      <c r="A3" s="177" t="s">
        <v>224</v>
      </c>
      <c r="B3" s="178" t="s">
        <v>225</v>
      </c>
      <c r="C3" s="177" t="s">
        <v>226</v>
      </c>
      <c r="D3" s="177" t="s">
        <v>102</v>
      </c>
      <c r="E3" s="177"/>
      <c r="F3" s="179" t="s">
        <v>227</v>
      </c>
      <c r="G3" s="70"/>
    </row>
    <row r="4" spans="1:7" ht="17.25">
      <c r="A4" s="180" t="s">
        <v>108</v>
      </c>
      <c r="B4" s="181" t="s">
        <v>222</v>
      </c>
      <c r="C4" s="182" t="s">
        <v>110</v>
      </c>
      <c r="D4" s="180" t="s">
        <v>108</v>
      </c>
      <c r="E4" s="183" t="str">
        <f>B4</f>
        <v>Aug -10</v>
      </c>
      <c r="F4" s="182" t="str">
        <f>C4</f>
        <v>Jul 10 - Aug 10</v>
      </c>
      <c r="G4" s="70"/>
    </row>
    <row r="5" spans="1:12" ht="17.25">
      <c r="A5" s="184" t="s">
        <v>111</v>
      </c>
      <c r="B5" s="185">
        <v>10455.13</v>
      </c>
      <c r="C5" s="186">
        <v>429268.72</v>
      </c>
      <c r="D5" s="187" t="s">
        <v>112</v>
      </c>
      <c r="E5" s="185">
        <v>255123</v>
      </c>
      <c r="F5" s="186">
        <v>255123</v>
      </c>
      <c r="G5" s="70"/>
      <c r="K5" s="110" t="s">
        <v>102</v>
      </c>
      <c r="L5" s="110" t="s">
        <v>102</v>
      </c>
    </row>
    <row r="6" spans="1:12" ht="17.25">
      <c r="A6" s="184" t="s">
        <v>113</v>
      </c>
      <c r="B6" s="185">
        <v>23516.05</v>
      </c>
      <c r="C6" s="186">
        <v>25821.87</v>
      </c>
      <c r="D6" s="187" t="s">
        <v>114</v>
      </c>
      <c r="E6" s="185">
        <v>0</v>
      </c>
      <c r="F6" s="186">
        <v>0</v>
      </c>
      <c r="G6" s="70"/>
      <c r="K6" s="110" t="s">
        <v>102</v>
      </c>
      <c r="L6" s="110" t="s">
        <v>102</v>
      </c>
    </row>
    <row r="7" spans="1:12" ht="17.25">
      <c r="A7" s="184" t="s">
        <v>115</v>
      </c>
      <c r="B7" s="185">
        <v>0</v>
      </c>
      <c r="C7" s="186">
        <v>0</v>
      </c>
      <c r="D7" s="187" t="s">
        <v>116</v>
      </c>
      <c r="E7" s="185">
        <v>103904.9</v>
      </c>
      <c r="F7" s="186">
        <v>110940.05</v>
      </c>
      <c r="G7" s="70"/>
      <c r="K7" s="110" t="s">
        <v>102</v>
      </c>
      <c r="L7" s="110" t="s">
        <v>102</v>
      </c>
    </row>
    <row r="8" spans="1:12" ht="17.25">
      <c r="A8" s="184" t="s">
        <v>117</v>
      </c>
      <c r="B8" s="185">
        <v>107785</v>
      </c>
      <c r="C8" s="186">
        <v>107785</v>
      </c>
      <c r="D8" s="187" t="s">
        <v>118</v>
      </c>
      <c r="E8" s="185">
        <v>31204.68</v>
      </c>
      <c r="F8" s="186">
        <v>31204.68</v>
      </c>
      <c r="G8" s="70"/>
      <c r="K8" s="110" t="s">
        <v>102</v>
      </c>
      <c r="L8" s="110" t="s">
        <v>102</v>
      </c>
    </row>
    <row r="9" spans="1:12" ht="17.25">
      <c r="A9" s="184" t="s">
        <v>119</v>
      </c>
      <c r="B9" s="185">
        <v>1595.49</v>
      </c>
      <c r="C9" s="186">
        <v>1833.06</v>
      </c>
      <c r="D9" s="187" t="s">
        <v>120</v>
      </c>
      <c r="E9" s="185">
        <v>22104.4</v>
      </c>
      <c r="F9" s="186">
        <v>27892.18</v>
      </c>
      <c r="G9" s="70"/>
      <c r="K9" s="110" t="s">
        <v>102</v>
      </c>
      <c r="L9" s="110" t="s">
        <v>102</v>
      </c>
    </row>
    <row r="10" spans="1:12" ht="17.25">
      <c r="A10" s="184" t="s">
        <v>121</v>
      </c>
      <c r="B10" s="185">
        <v>95061.32</v>
      </c>
      <c r="C10" s="186">
        <v>167877.87</v>
      </c>
      <c r="D10" s="187" t="s">
        <v>122</v>
      </c>
      <c r="E10" s="185">
        <v>0</v>
      </c>
      <c r="F10" s="186">
        <v>0</v>
      </c>
      <c r="G10" s="70"/>
      <c r="K10" s="110" t="s">
        <v>102</v>
      </c>
      <c r="L10" s="110" t="s">
        <v>102</v>
      </c>
    </row>
    <row r="11" spans="1:12" ht="17.25">
      <c r="A11" s="184" t="s">
        <v>123</v>
      </c>
      <c r="B11" s="185">
        <v>81.32</v>
      </c>
      <c r="C11" s="186">
        <v>81.32</v>
      </c>
      <c r="D11" s="187" t="s">
        <v>124</v>
      </c>
      <c r="E11" s="185">
        <v>10523.06</v>
      </c>
      <c r="F11" s="186">
        <v>14000.06</v>
      </c>
      <c r="G11" s="70"/>
      <c r="K11" s="110" t="s">
        <v>102</v>
      </c>
      <c r="L11" s="110" t="s">
        <v>102</v>
      </c>
    </row>
    <row r="12" spans="1:12" ht="17.25">
      <c r="A12" s="184" t="s">
        <v>125</v>
      </c>
      <c r="B12" s="185">
        <v>385</v>
      </c>
      <c r="C12" s="186">
        <v>385</v>
      </c>
      <c r="D12" s="187" t="s">
        <v>126</v>
      </c>
      <c r="E12" s="185">
        <v>338649.24</v>
      </c>
      <c r="F12" s="186">
        <v>354494.53</v>
      </c>
      <c r="G12" s="70"/>
      <c r="K12" s="110" t="s">
        <v>102</v>
      </c>
      <c r="L12" s="110" t="s">
        <v>102</v>
      </c>
    </row>
    <row r="13" spans="1:12" ht="17.25">
      <c r="A13" s="184" t="s">
        <v>127</v>
      </c>
      <c r="B13" s="185">
        <v>8237.71</v>
      </c>
      <c r="C13" s="186">
        <v>8237.71</v>
      </c>
      <c r="D13" s="187" t="s">
        <v>128</v>
      </c>
      <c r="E13" s="185">
        <v>5</v>
      </c>
      <c r="F13" s="186">
        <v>5</v>
      </c>
      <c r="G13" s="70"/>
      <c r="K13" s="110" t="s">
        <v>102</v>
      </c>
      <c r="L13" s="110" t="s">
        <v>102</v>
      </c>
    </row>
    <row r="14" spans="1:12" ht="17.25">
      <c r="A14" s="184" t="s">
        <v>129</v>
      </c>
      <c r="B14" s="185">
        <v>92843.19</v>
      </c>
      <c r="C14" s="186">
        <v>92843.19</v>
      </c>
      <c r="D14" s="187" t="s">
        <v>130</v>
      </c>
      <c r="E14" s="185">
        <v>0</v>
      </c>
      <c r="F14" s="186">
        <v>8097</v>
      </c>
      <c r="G14" s="70"/>
      <c r="K14" s="110" t="s">
        <v>102</v>
      </c>
      <c r="L14" s="110" t="s">
        <v>102</v>
      </c>
    </row>
    <row r="15" spans="1:12" ht="17.25">
      <c r="A15" s="184" t="s">
        <v>131</v>
      </c>
      <c r="B15" s="185">
        <v>-12371.6</v>
      </c>
      <c r="C15" s="186">
        <v>295498.44</v>
      </c>
      <c r="D15" s="187" t="s">
        <v>132</v>
      </c>
      <c r="E15" s="185">
        <v>-94.29999999999927</v>
      </c>
      <c r="F15" s="186">
        <v>205830.7</v>
      </c>
      <c r="G15" s="70"/>
      <c r="K15" s="110" t="s">
        <v>102</v>
      </c>
      <c r="L15" s="110" t="s">
        <v>102</v>
      </c>
    </row>
    <row r="16" spans="1:12" ht="17.25">
      <c r="A16" s="184" t="s">
        <v>133</v>
      </c>
      <c r="B16" s="185">
        <v>69.13</v>
      </c>
      <c r="C16" s="186">
        <v>-1695.75</v>
      </c>
      <c r="D16" s="187" t="s">
        <v>134</v>
      </c>
      <c r="E16" s="185">
        <v>0</v>
      </c>
      <c r="F16" s="186">
        <v>0</v>
      </c>
      <c r="G16" s="70"/>
      <c r="K16" s="110" t="s">
        <v>102</v>
      </c>
      <c r="L16" s="110" t="s">
        <v>102</v>
      </c>
    </row>
    <row r="17" spans="1:12" ht="17.25">
      <c r="A17" s="184" t="s">
        <v>135</v>
      </c>
      <c r="B17" s="185">
        <v>0</v>
      </c>
      <c r="C17" s="186">
        <v>0</v>
      </c>
      <c r="D17" s="187" t="s">
        <v>136</v>
      </c>
      <c r="E17" s="185">
        <v>0</v>
      </c>
      <c r="F17" s="186">
        <v>0</v>
      </c>
      <c r="G17" s="70"/>
      <c r="K17" s="110" t="s">
        <v>102</v>
      </c>
      <c r="L17" s="110" t="s">
        <v>102</v>
      </c>
    </row>
    <row r="18" spans="1:12" ht="17.25">
      <c r="A18" s="184" t="s">
        <v>137</v>
      </c>
      <c r="B18" s="185">
        <v>342644.2</v>
      </c>
      <c r="C18" s="186">
        <v>342644.2</v>
      </c>
      <c r="D18" s="187" t="s">
        <v>138</v>
      </c>
      <c r="E18" s="185">
        <v>107088.91</v>
      </c>
      <c r="F18" s="186">
        <v>107088.91</v>
      </c>
      <c r="G18" s="70"/>
      <c r="K18" s="110" t="s">
        <v>102</v>
      </c>
      <c r="L18" s="110" t="s">
        <v>102</v>
      </c>
    </row>
    <row r="19" spans="1:12" ht="17.25">
      <c r="A19" s="184" t="s">
        <v>139</v>
      </c>
      <c r="B19" s="185">
        <v>0</v>
      </c>
      <c r="C19" s="186">
        <v>0</v>
      </c>
      <c r="D19" s="187" t="s">
        <v>140</v>
      </c>
      <c r="E19" s="185">
        <v>0</v>
      </c>
      <c r="F19" s="186">
        <v>108707.15</v>
      </c>
      <c r="G19" s="70"/>
      <c r="K19" s="110" t="s">
        <v>102</v>
      </c>
      <c r="L19" s="110" t="s">
        <v>102</v>
      </c>
    </row>
    <row r="20" spans="1:12" ht="17.25">
      <c r="A20" s="184" t="s">
        <v>141</v>
      </c>
      <c r="B20" s="185">
        <v>56143.9</v>
      </c>
      <c r="C20" s="186">
        <v>56900.66</v>
      </c>
      <c r="D20" s="187" t="s">
        <v>142</v>
      </c>
      <c r="E20" s="185">
        <v>0</v>
      </c>
      <c r="F20" s="186">
        <v>0</v>
      </c>
      <c r="G20" s="70"/>
      <c r="K20" s="110" t="s">
        <v>102</v>
      </c>
      <c r="L20" s="110" t="s">
        <v>102</v>
      </c>
    </row>
    <row r="21" spans="1:12" ht="17.25">
      <c r="A21" s="184" t="s">
        <v>143</v>
      </c>
      <c r="B21" s="185">
        <v>0</v>
      </c>
      <c r="C21" s="186">
        <v>0</v>
      </c>
      <c r="D21" s="187" t="s">
        <v>144</v>
      </c>
      <c r="E21" s="185">
        <v>554536</v>
      </c>
      <c r="F21" s="186">
        <v>554536</v>
      </c>
      <c r="G21" s="70"/>
      <c r="K21" s="110" t="s">
        <v>102</v>
      </c>
      <c r="L21" s="110" t="s">
        <v>102</v>
      </c>
    </row>
    <row r="22" spans="1:12" ht="17.25">
      <c r="A22" s="184" t="s">
        <v>145</v>
      </c>
      <c r="B22" s="185">
        <v>0</v>
      </c>
      <c r="C22" s="186">
        <v>140000</v>
      </c>
      <c r="D22" s="187" t="s">
        <v>146</v>
      </c>
      <c r="E22" s="185">
        <v>990.83</v>
      </c>
      <c r="F22" s="186">
        <v>990.83</v>
      </c>
      <c r="G22" s="70"/>
      <c r="K22" s="110" t="s">
        <v>102</v>
      </c>
      <c r="L22" s="110" t="s">
        <v>102</v>
      </c>
    </row>
    <row r="23" spans="1:12" ht="17.25">
      <c r="A23" s="184" t="s">
        <v>212</v>
      </c>
      <c r="B23" s="185">
        <v>1070585.98</v>
      </c>
      <c r="C23" s="186">
        <v>6109923.279999999</v>
      </c>
      <c r="D23" s="187" t="s">
        <v>148</v>
      </c>
      <c r="E23" s="185">
        <v>9722</v>
      </c>
      <c r="F23" s="186">
        <v>9722</v>
      </c>
      <c r="G23" s="70"/>
      <c r="K23" s="110" t="s">
        <v>102</v>
      </c>
      <c r="L23" s="110" t="s">
        <v>102</v>
      </c>
    </row>
    <row r="24" spans="1:12" ht="17.25">
      <c r="A24" s="184" t="s">
        <v>149</v>
      </c>
      <c r="B24" s="185">
        <v>0</v>
      </c>
      <c r="C24" s="186">
        <v>0</v>
      </c>
      <c r="D24" s="187" t="s">
        <v>150</v>
      </c>
      <c r="E24" s="185">
        <v>0</v>
      </c>
      <c r="F24" s="186">
        <v>0</v>
      </c>
      <c r="G24" s="70"/>
      <c r="K24" s="110" t="s">
        <v>102</v>
      </c>
      <c r="L24" s="110" t="s">
        <v>102</v>
      </c>
    </row>
    <row r="25" spans="1:12" ht="17.25">
      <c r="A25" s="184" t="s">
        <v>151</v>
      </c>
      <c r="B25" s="185">
        <v>0</v>
      </c>
      <c r="C25" s="186">
        <v>0</v>
      </c>
      <c r="D25" s="187" t="s">
        <v>152</v>
      </c>
      <c r="E25" s="185">
        <v>0</v>
      </c>
      <c r="F25" s="186">
        <v>595.32</v>
      </c>
      <c r="G25" s="70"/>
      <c r="K25" s="110" t="s">
        <v>102</v>
      </c>
      <c r="L25" s="110" t="s">
        <v>102</v>
      </c>
    </row>
    <row r="26" spans="1:12" ht="17.25">
      <c r="A26" s="184" t="s">
        <v>153</v>
      </c>
      <c r="B26" s="185">
        <v>362000.92</v>
      </c>
      <c r="C26" s="186">
        <v>371816.56</v>
      </c>
      <c r="D26" s="187" t="s">
        <v>154</v>
      </c>
      <c r="E26" s="185">
        <v>0</v>
      </c>
      <c r="F26" s="186">
        <v>71825.11</v>
      </c>
      <c r="G26" s="70"/>
      <c r="K26" s="110" t="s">
        <v>102</v>
      </c>
      <c r="L26" s="110" t="s">
        <v>102</v>
      </c>
    </row>
    <row r="27" spans="1:12" ht="17.25">
      <c r="A27" s="184" t="s">
        <v>155</v>
      </c>
      <c r="B27" s="185">
        <v>2377</v>
      </c>
      <c r="C27" s="186">
        <v>2377</v>
      </c>
      <c r="D27" s="187" t="s">
        <v>156</v>
      </c>
      <c r="E27" s="185">
        <v>0</v>
      </c>
      <c r="F27" s="186">
        <v>0</v>
      </c>
      <c r="G27" s="70"/>
      <c r="K27" s="110" t="s">
        <v>102</v>
      </c>
      <c r="L27" s="110" t="s">
        <v>102</v>
      </c>
    </row>
    <row r="28" spans="1:12" ht="17.25">
      <c r="A28" s="184" t="s">
        <v>157</v>
      </c>
      <c r="B28" s="185">
        <v>0</v>
      </c>
      <c r="C28" s="186">
        <v>-130</v>
      </c>
      <c r="D28" s="187" t="s">
        <v>158</v>
      </c>
      <c r="E28" s="185">
        <v>0</v>
      </c>
      <c r="F28" s="186">
        <v>-110</v>
      </c>
      <c r="G28" s="70"/>
      <c r="K28" s="110" t="s">
        <v>102</v>
      </c>
      <c r="L28" s="110" t="s">
        <v>102</v>
      </c>
    </row>
    <row r="29" spans="1:12" ht="17.25">
      <c r="A29" s="184" t="s">
        <v>159</v>
      </c>
      <c r="B29" s="185">
        <v>0</v>
      </c>
      <c r="C29" s="186">
        <v>0</v>
      </c>
      <c r="D29" s="187" t="s">
        <v>160</v>
      </c>
      <c r="E29" s="185">
        <v>62780.78</v>
      </c>
      <c r="F29" s="186">
        <v>356998.9</v>
      </c>
      <c r="G29" s="70"/>
      <c r="K29" s="110" t="s">
        <v>102</v>
      </c>
      <c r="L29" s="110" t="s">
        <v>102</v>
      </c>
    </row>
    <row r="30" spans="1:12" ht="17.25">
      <c r="A30" s="184" t="s">
        <v>161</v>
      </c>
      <c r="B30" s="185">
        <v>147040.96</v>
      </c>
      <c r="C30" s="186">
        <v>147040.96</v>
      </c>
      <c r="D30" s="187" t="s">
        <v>162</v>
      </c>
      <c r="E30" s="185">
        <v>133762.89</v>
      </c>
      <c r="F30" s="186">
        <v>124926.56</v>
      </c>
      <c r="G30" s="70"/>
      <c r="K30" s="110" t="s">
        <v>102</v>
      </c>
      <c r="L30" s="110" t="s">
        <v>102</v>
      </c>
    </row>
    <row r="31" spans="1:12" ht="17.25">
      <c r="A31" s="184" t="s">
        <v>163</v>
      </c>
      <c r="B31" s="185">
        <v>13072.24</v>
      </c>
      <c r="C31" s="186">
        <v>13040.45</v>
      </c>
      <c r="D31" s="187" t="s">
        <v>164</v>
      </c>
      <c r="E31" s="185">
        <v>0</v>
      </c>
      <c r="F31" s="186">
        <v>10000</v>
      </c>
      <c r="G31" s="70"/>
      <c r="K31" s="110" t="s">
        <v>102</v>
      </c>
      <c r="L31" s="110" t="s">
        <v>102</v>
      </c>
    </row>
    <row r="32" spans="1:12" ht="17.25">
      <c r="A32" s="184" t="s">
        <v>165</v>
      </c>
      <c r="B32" s="185">
        <v>0</v>
      </c>
      <c r="C32" s="186">
        <v>0</v>
      </c>
      <c r="D32" s="187" t="s">
        <v>166</v>
      </c>
      <c r="E32" s="185">
        <v>0</v>
      </c>
      <c r="F32" s="186">
        <v>0</v>
      </c>
      <c r="G32" s="70"/>
      <c r="K32" s="110" t="s">
        <v>102</v>
      </c>
      <c r="L32" s="110" t="s">
        <v>102</v>
      </c>
    </row>
    <row r="33" spans="1:12" ht="17.25">
      <c r="A33" s="184" t="s">
        <v>167</v>
      </c>
      <c r="B33" s="185">
        <v>0</v>
      </c>
      <c r="C33" s="186">
        <v>4226</v>
      </c>
      <c r="D33" s="187" t="s">
        <v>168</v>
      </c>
      <c r="E33" s="185">
        <v>8732.38</v>
      </c>
      <c r="F33" s="186">
        <v>202612.64</v>
      </c>
      <c r="G33" s="70"/>
      <c r="K33" s="110" t="s">
        <v>102</v>
      </c>
      <c r="L33" s="110" t="s">
        <v>102</v>
      </c>
    </row>
    <row r="34" spans="1:12" ht="17.25">
      <c r="A34" s="184" t="s">
        <v>169</v>
      </c>
      <c r="B34" s="185">
        <v>1095.93</v>
      </c>
      <c r="C34" s="186">
        <v>1260.93</v>
      </c>
      <c r="D34" s="187" t="s">
        <v>170</v>
      </c>
      <c r="E34" s="185">
        <v>985238.88</v>
      </c>
      <c r="F34" s="186">
        <v>5375777.67</v>
      </c>
      <c r="G34" s="70"/>
      <c r="K34" s="110" t="s">
        <v>102</v>
      </c>
      <c r="L34" s="110" t="s">
        <v>102</v>
      </c>
    </row>
    <row r="35" spans="1:12" ht="17.25">
      <c r="A35" s="184" t="s">
        <v>171</v>
      </c>
      <c r="B35" s="185">
        <v>0</v>
      </c>
      <c r="C35" s="186">
        <v>0</v>
      </c>
      <c r="D35" s="187" t="s">
        <v>172</v>
      </c>
      <c r="E35" s="185">
        <v>0</v>
      </c>
      <c r="F35" s="186">
        <v>0</v>
      </c>
      <c r="G35" s="70"/>
      <c r="K35" s="110" t="s">
        <v>102</v>
      </c>
      <c r="L35" s="110" t="s">
        <v>102</v>
      </c>
    </row>
    <row r="36" spans="1:12" ht="17.25">
      <c r="A36" s="184" t="s">
        <v>173</v>
      </c>
      <c r="B36" s="185">
        <v>0</v>
      </c>
      <c r="C36" s="186">
        <v>474.07</v>
      </c>
      <c r="D36" s="187" t="s">
        <v>174</v>
      </c>
      <c r="E36" s="185">
        <v>0</v>
      </c>
      <c r="F36" s="186">
        <v>0</v>
      </c>
      <c r="G36" s="70"/>
      <c r="K36" s="110" t="s">
        <v>102</v>
      </c>
      <c r="L36" s="110" t="s">
        <v>102</v>
      </c>
    </row>
    <row r="37" spans="1:12" ht="17.25">
      <c r="A37" s="184" t="s">
        <v>175</v>
      </c>
      <c r="B37" s="185">
        <v>45521.14</v>
      </c>
      <c r="C37" s="186">
        <v>329244.17</v>
      </c>
      <c r="D37" s="187" t="s">
        <v>176</v>
      </c>
      <c r="E37" s="185">
        <v>473721.9</v>
      </c>
      <c r="F37" s="186">
        <v>520415.1</v>
      </c>
      <c r="G37" s="70"/>
      <c r="K37" s="110" t="s">
        <v>102</v>
      </c>
      <c r="L37" s="110" t="s">
        <v>102</v>
      </c>
    </row>
    <row r="38" spans="1:12" ht="17.25">
      <c r="A38" s="184" t="s">
        <v>177</v>
      </c>
      <c r="B38" s="185">
        <v>1.81</v>
      </c>
      <c r="C38" s="186">
        <v>10646.93</v>
      </c>
      <c r="D38" s="187" t="s">
        <v>178</v>
      </c>
      <c r="E38" s="185">
        <v>46648.4</v>
      </c>
      <c r="F38" s="186">
        <v>292606.44</v>
      </c>
      <c r="G38" s="70"/>
      <c r="K38" s="110" t="s">
        <v>102</v>
      </c>
      <c r="L38" s="110" t="s">
        <v>102</v>
      </c>
    </row>
    <row r="39" spans="1:12" ht="17.25">
      <c r="A39" s="184" t="s">
        <v>179</v>
      </c>
      <c r="B39" s="185">
        <v>3181.85</v>
      </c>
      <c r="C39" s="186">
        <v>28902.71</v>
      </c>
      <c r="D39" s="187" t="s">
        <v>180</v>
      </c>
      <c r="E39" s="185">
        <v>305.92</v>
      </c>
      <c r="F39" s="186">
        <v>18672.57</v>
      </c>
      <c r="G39" s="70"/>
      <c r="K39" s="110" t="s">
        <v>102</v>
      </c>
      <c r="L39" s="110" t="s">
        <v>102</v>
      </c>
    </row>
    <row r="40" spans="1:12" ht="17.25">
      <c r="A40" s="184" t="s">
        <v>181</v>
      </c>
      <c r="B40" s="185">
        <v>126350</v>
      </c>
      <c r="C40" s="186">
        <v>126350</v>
      </c>
      <c r="D40" s="187" t="s">
        <v>182</v>
      </c>
      <c r="E40" s="185">
        <v>0</v>
      </c>
      <c r="F40" s="186">
        <v>13047.18</v>
      </c>
      <c r="G40" s="70"/>
      <c r="K40" s="110" t="s">
        <v>102</v>
      </c>
      <c r="L40" s="110" t="s">
        <v>102</v>
      </c>
    </row>
    <row r="41" spans="1:12" ht="17.25">
      <c r="A41" s="184" t="s">
        <v>183</v>
      </c>
      <c r="B41" s="185">
        <v>-0.46</v>
      </c>
      <c r="C41" s="186">
        <v>106905.88</v>
      </c>
      <c r="D41" s="187" t="s">
        <v>184</v>
      </c>
      <c r="E41" s="185">
        <v>0</v>
      </c>
      <c r="F41" s="186">
        <v>0</v>
      </c>
      <c r="G41" s="70"/>
      <c r="K41" s="110" t="s">
        <v>102</v>
      </c>
      <c r="L41" s="110" t="s">
        <v>102</v>
      </c>
    </row>
    <row r="42" spans="1:12" ht="17.25">
      <c r="A42" s="184" t="s">
        <v>185</v>
      </c>
      <c r="B42" s="185">
        <v>0</v>
      </c>
      <c r="C42" s="186">
        <v>0</v>
      </c>
      <c r="D42" s="187" t="s">
        <v>213</v>
      </c>
      <c r="E42" s="185">
        <v>0</v>
      </c>
      <c r="F42" s="186">
        <v>0</v>
      </c>
      <c r="G42" s="70"/>
      <c r="K42" s="110" t="s">
        <v>102</v>
      </c>
      <c r="L42" s="110" t="s">
        <v>102</v>
      </c>
    </row>
    <row r="43" spans="1:12" ht="17.25">
      <c r="A43" s="184" t="s">
        <v>187</v>
      </c>
      <c r="B43" s="185">
        <v>23606.33</v>
      </c>
      <c r="C43" s="186">
        <v>91865.52</v>
      </c>
      <c r="D43" s="187" t="s">
        <v>188</v>
      </c>
      <c r="E43" s="185">
        <v>0</v>
      </c>
      <c r="F43" s="186">
        <v>0</v>
      </c>
      <c r="G43" s="70"/>
      <c r="K43" s="110" t="s">
        <v>102</v>
      </c>
      <c r="L43" s="110" t="s">
        <v>102</v>
      </c>
    </row>
    <row r="44" spans="1:12" ht="17.25">
      <c r="A44" s="184" t="s">
        <v>189</v>
      </c>
      <c r="B44" s="185">
        <v>-31698.7</v>
      </c>
      <c r="C44" s="186">
        <v>-11723.59</v>
      </c>
      <c r="D44" s="187" t="s">
        <v>190</v>
      </c>
      <c r="E44" s="185">
        <v>-28770.58</v>
      </c>
      <c r="F44" s="186">
        <v>26333.42</v>
      </c>
      <c r="G44" s="70"/>
      <c r="K44" s="110" t="s">
        <v>102</v>
      </c>
      <c r="L44" s="110" t="s">
        <v>102</v>
      </c>
    </row>
    <row r="45" spans="1:12" ht="17.25">
      <c r="A45" s="184" t="s">
        <v>191</v>
      </c>
      <c r="B45" s="185">
        <v>343.54</v>
      </c>
      <c r="C45" s="186">
        <v>400.54</v>
      </c>
      <c r="D45" s="187" t="s">
        <v>192</v>
      </c>
      <c r="E45" s="185">
        <v>248882.21</v>
      </c>
      <c r="F45" s="186">
        <v>356552.35</v>
      </c>
      <c r="G45" s="70"/>
      <c r="K45" s="110" t="s">
        <v>102</v>
      </c>
      <c r="L45" s="110" t="s">
        <v>102</v>
      </c>
    </row>
    <row r="46" spans="1:12" ht="17.25">
      <c r="A46" s="184" t="s">
        <v>193</v>
      </c>
      <c r="B46" s="185">
        <v>0</v>
      </c>
      <c r="C46" s="186">
        <v>0</v>
      </c>
      <c r="D46" s="187" t="s">
        <v>194</v>
      </c>
      <c r="E46" s="185">
        <v>0</v>
      </c>
      <c r="F46" s="186">
        <v>0</v>
      </c>
      <c r="G46" s="70"/>
      <c r="K46" s="110" t="s">
        <v>102</v>
      </c>
      <c r="L46" s="110" t="s">
        <v>102</v>
      </c>
    </row>
    <row r="47" spans="1:12" ht="17.25">
      <c r="A47" s="184" t="s">
        <v>195</v>
      </c>
      <c r="B47" s="185">
        <v>20543.98</v>
      </c>
      <c r="C47" s="186">
        <v>20543.98</v>
      </c>
      <c r="D47" s="187" t="s">
        <v>196</v>
      </c>
      <c r="E47" s="185">
        <v>0</v>
      </c>
      <c r="F47" s="186">
        <v>0</v>
      </c>
      <c r="G47" s="70"/>
      <c r="K47" s="110" t="s">
        <v>102</v>
      </c>
      <c r="L47" s="110" t="s">
        <v>102</v>
      </c>
    </row>
    <row r="48" spans="1:12" ht="17.25">
      <c r="A48" s="184" t="s">
        <v>197</v>
      </c>
      <c r="B48" s="185">
        <v>0</v>
      </c>
      <c r="C48" s="186">
        <v>0</v>
      </c>
      <c r="D48" s="187" t="s">
        <v>198</v>
      </c>
      <c r="E48" s="185">
        <v>0</v>
      </c>
      <c r="F48" s="186">
        <v>18436</v>
      </c>
      <c r="G48" s="70"/>
      <c r="K48" s="110" t="s">
        <v>102</v>
      </c>
      <c r="L48" s="110" t="s">
        <v>102</v>
      </c>
    </row>
    <row r="49" spans="1:12" ht="17.25">
      <c r="A49" s="184" t="s">
        <v>199</v>
      </c>
      <c r="B49" s="185">
        <v>-1663.14</v>
      </c>
      <c r="C49" s="186">
        <v>80823.4</v>
      </c>
      <c r="D49" s="187" t="s">
        <v>200</v>
      </c>
      <c r="E49" s="185">
        <v>80582.51</v>
      </c>
      <c r="F49" s="186">
        <v>290317.45</v>
      </c>
      <c r="G49" s="70"/>
      <c r="K49" s="110" t="s">
        <v>102</v>
      </c>
      <c r="L49" s="110" t="s">
        <v>102</v>
      </c>
    </row>
    <row r="50" spans="1:12" ht="17.25">
      <c r="A50" s="184" t="s">
        <v>201</v>
      </c>
      <c r="B50" s="185">
        <v>0</v>
      </c>
      <c r="C50" s="186">
        <v>39145</v>
      </c>
      <c r="D50" s="187" t="s">
        <v>202</v>
      </c>
      <c r="E50" s="185">
        <v>0</v>
      </c>
      <c r="F50" s="186">
        <v>164120.1</v>
      </c>
      <c r="G50" s="70"/>
      <c r="K50" s="110" t="s">
        <v>102</v>
      </c>
      <c r="L50" s="110" t="s">
        <v>102</v>
      </c>
    </row>
    <row r="51" spans="1:12" ht="18" thickBot="1">
      <c r="A51" s="184" t="s">
        <v>203</v>
      </c>
      <c r="B51" s="185">
        <v>699197.68</v>
      </c>
      <c r="C51" s="186">
        <v>1215471.57</v>
      </c>
      <c r="D51" s="187" t="s">
        <v>204</v>
      </c>
      <c r="E51" s="188">
        <v>189578.52</v>
      </c>
      <c r="F51" s="189">
        <v>370586.58</v>
      </c>
      <c r="G51" s="70"/>
      <c r="K51" s="110" t="s">
        <v>102</v>
      </c>
      <c r="L51" s="110" t="s">
        <v>102</v>
      </c>
    </row>
    <row r="52" spans="1:12" ht="18" thickTop="1">
      <c r="A52" s="184" t="s">
        <v>205</v>
      </c>
      <c r="B52" s="185">
        <v>135000</v>
      </c>
      <c r="C52" s="186">
        <v>135000</v>
      </c>
      <c r="D52" s="187"/>
      <c r="E52" s="190"/>
      <c r="F52" s="191"/>
      <c r="G52" s="70"/>
      <c r="K52" s="110" t="s">
        <v>102</v>
      </c>
      <c r="L52" s="110" t="s">
        <v>102</v>
      </c>
    </row>
    <row r="53" spans="1:12" ht="17.25">
      <c r="A53" s="192" t="s">
        <v>206</v>
      </c>
      <c r="B53" s="185">
        <v>0</v>
      </c>
      <c r="C53" s="186">
        <v>0</v>
      </c>
      <c r="D53" s="193" t="s">
        <v>207</v>
      </c>
      <c r="E53" s="194">
        <v>6978224.43</v>
      </c>
      <c r="F53" s="194">
        <v>20493432.13</v>
      </c>
      <c r="G53" s="70"/>
      <c r="K53" s="110" t="s">
        <v>102</v>
      </c>
      <c r="L53" s="110" t="s">
        <v>102</v>
      </c>
    </row>
    <row r="54" spans="1:7" ht="12.75">
      <c r="A54" s="70"/>
      <c r="B54" s="91"/>
      <c r="C54" s="70"/>
      <c r="D54" s="70"/>
      <c r="E54" s="70"/>
      <c r="F54" s="70"/>
      <c r="G54" s="70"/>
    </row>
    <row r="55" spans="1:9" ht="12.75">
      <c r="A55" s="70"/>
      <c r="B55" s="91"/>
      <c r="C55" s="70"/>
      <c r="D55" s="70"/>
      <c r="E55" s="70"/>
      <c r="F55" s="70"/>
      <c r="G55" s="70"/>
      <c r="H55" s="70"/>
      <c r="I55" s="70"/>
    </row>
    <row r="56" spans="1:9" ht="12.75">
      <c r="A56" s="70"/>
      <c r="B56" s="91"/>
      <c r="C56" s="70"/>
      <c r="D56" s="70"/>
      <c r="E56" s="70"/>
      <c r="F56" s="91" t="s">
        <v>102</v>
      </c>
      <c r="G56" s="70"/>
      <c r="H56" s="70"/>
      <c r="I56" s="70"/>
    </row>
    <row r="57" spans="1:9" ht="12.75">
      <c r="A57" t="s">
        <v>102</v>
      </c>
      <c r="H57" s="70"/>
      <c r="I57" s="70"/>
    </row>
    <row r="58" spans="8:9" ht="12.75">
      <c r="H58" s="70"/>
      <c r="I58" s="70"/>
    </row>
    <row r="61" spans="1:18" ht="17.25">
      <c r="A61" s="195"/>
      <c r="B61" s="196">
        <v>11601</v>
      </c>
      <c r="C61" s="196" t="s">
        <v>228</v>
      </c>
      <c r="D61" s="196">
        <v>11603</v>
      </c>
      <c r="E61" s="196">
        <v>11604</v>
      </c>
      <c r="F61" s="196" t="s">
        <v>229</v>
      </c>
      <c r="G61" s="196" t="s">
        <v>230</v>
      </c>
      <c r="H61" s="196">
        <v>11607</v>
      </c>
      <c r="I61" s="196" t="s">
        <v>214</v>
      </c>
      <c r="J61" s="195"/>
      <c r="K61" s="197">
        <v>11601</v>
      </c>
      <c r="L61" s="197" t="s">
        <v>231</v>
      </c>
      <c r="M61" s="197">
        <v>11603</v>
      </c>
      <c r="N61" s="197">
        <v>11604</v>
      </c>
      <c r="O61" s="197" t="s">
        <v>229</v>
      </c>
      <c r="P61" s="197" t="s">
        <v>230</v>
      </c>
      <c r="Q61" s="197">
        <v>11607</v>
      </c>
      <c r="R61" s="196" t="s">
        <v>214</v>
      </c>
    </row>
    <row r="62" spans="1:18" ht="17.25">
      <c r="A62" s="198" t="s">
        <v>111</v>
      </c>
      <c r="B62" s="199">
        <v>1966.38</v>
      </c>
      <c r="C62" s="199">
        <v>8488.75</v>
      </c>
      <c r="D62" s="199">
        <v>0</v>
      </c>
      <c r="E62" s="199">
        <v>0</v>
      </c>
      <c r="F62" s="199">
        <v>0</v>
      </c>
      <c r="G62" s="199">
        <v>0</v>
      </c>
      <c r="H62" s="199">
        <v>0</v>
      </c>
      <c r="I62" s="200">
        <v>10455.13</v>
      </c>
      <c r="J62" s="201" t="s">
        <v>112</v>
      </c>
      <c r="K62" s="199">
        <v>255123</v>
      </c>
      <c r="L62" s="199">
        <v>0</v>
      </c>
      <c r="M62" s="199">
        <v>0</v>
      </c>
      <c r="N62" s="199">
        <v>0</v>
      </c>
      <c r="O62" s="199">
        <v>0</v>
      </c>
      <c r="P62" s="199">
        <v>0</v>
      </c>
      <c r="Q62" s="199">
        <v>0</v>
      </c>
      <c r="R62" s="200">
        <v>255123</v>
      </c>
    </row>
    <row r="63" spans="1:18" ht="17.25">
      <c r="A63" s="198" t="s">
        <v>113</v>
      </c>
      <c r="B63" s="199">
        <v>27526.05</v>
      </c>
      <c r="C63" s="199">
        <v>0</v>
      </c>
      <c r="D63" s="199">
        <v>0</v>
      </c>
      <c r="E63" s="199">
        <v>0</v>
      </c>
      <c r="F63" s="199">
        <v>0</v>
      </c>
      <c r="G63" s="199">
        <v>-4010</v>
      </c>
      <c r="H63" s="199">
        <v>0</v>
      </c>
      <c r="I63" s="200">
        <v>23516.05</v>
      </c>
      <c r="J63" s="201" t="s">
        <v>114</v>
      </c>
      <c r="K63" s="199">
        <v>0</v>
      </c>
      <c r="L63" s="199">
        <v>0</v>
      </c>
      <c r="M63" s="199">
        <v>0</v>
      </c>
      <c r="N63" s="199">
        <v>0</v>
      </c>
      <c r="O63" s="199">
        <v>0</v>
      </c>
      <c r="P63" s="199">
        <v>0</v>
      </c>
      <c r="Q63" s="199">
        <v>0</v>
      </c>
      <c r="R63" s="200">
        <v>0</v>
      </c>
    </row>
    <row r="64" spans="1:18" ht="17.25">
      <c r="A64" s="198" t="s">
        <v>115</v>
      </c>
      <c r="B64" s="199">
        <v>0</v>
      </c>
      <c r="C64" s="199">
        <v>0</v>
      </c>
      <c r="D64" s="199">
        <v>0</v>
      </c>
      <c r="E64" s="199">
        <v>0</v>
      </c>
      <c r="F64" s="199">
        <v>0</v>
      </c>
      <c r="G64" s="199">
        <v>0</v>
      </c>
      <c r="H64" s="199">
        <v>0</v>
      </c>
      <c r="I64" s="200">
        <v>0</v>
      </c>
      <c r="J64" s="201" t="s">
        <v>116</v>
      </c>
      <c r="K64" s="199">
        <v>103904.9</v>
      </c>
      <c r="L64" s="199">
        <v>0</v>
      </c>
      <c r="M64" s="199">
        <v>0</v>
      </c>
      <c r="N64" s="199">
        <v>0</v>
      </c>
      <c r="O64" s="199">
        <v>0</v>
      </c>
      <c r="P64" s="199">
        <v>0</v>
      </c>
      <c r="Q64" s="199">
        <v>0</v>
      </c>
      <c r="R64" s="200">
        <v>103904.9</v>
      </c>
    </row>
    <row r="65" spans="1:18" ht="17.25">
      <c r="A65" s="198" t="s">
        <v>117</v>
      </c>
      <c r="B65" s="199">
        <v>0</v>
      </c>
      <c r="C65" s="199">
        <v>0</v>
      </c>
      <c r="D65" s="199">
        <v>0</v>
      </c>
      <c r="E65" s="199">
        <v>0</v>
      </c>
      <c r="F65" s="199">
        <v>0</v>
      </c>
      <c r="G65" s="199">
        <v>0</v>
      </c>
      <c r="H65" s="199">
        <v>107785</v>
      </c>
      <c r="I65" s="200">
        <v>107785</v>
      </c>
      <c r="J65" s="201" t="s">
        <v>118</v>
      </c>
      <c r="K65" s="199">
        <v>31204.68</v>
      </c>
      <c r="L65" s="199">
        <v>0</v>
      </c>
      <c r="M65" s="199">
        <v>0</v>
      </c>
      <c r="N65" s="199">
        <v>0</v>
      </c>
      <c r="O65" s="199">
        <v>0</v>
      </c>
      <c r="P65" s="199">
        <v>0</v>
      </c>
      <c r="Q65" s="199">
        <v>0</v>
      </c>
      <c r="R65" s="200">
        <v>31204.68</v>
      </c>
    </row>
    <row r="66" spans="1:18" ht="17.25">
      <c r="A66" s="198" t="s">
        <v>119</v>
      </c>
      <c r="B66" s="199">
        <v>0</v>
      </c>
      <c r="C66" s="199">
        <v>1580</v>
      </c>
      <c r="D66" s="199">
        <v>0</v>
      </c>
      <c r="E66" s="199">
        <v>0</v>
      </c>
      <c r="F66" s="199">
        <v>15.49</v>
      </c>
      <c r="G66" s="199">
        <v>0</v>
      </c>
      <c r="H66" s="199">
        <v>0</v>
      </c>
      <c r="I66" s="200">
        <v>1595.49</v>
      </c>
      <c r="J66" s="201" t="s">
        <v>120</v>
      </c>
      <c r="K66" s="199">
        <v>22104.4</v>
      </c>
      <c r="L66" s="199">
        <v>0</v>
      </c>
      <c r="M66" s="199">
        <v>0</v>
      </c>
      <c r="N66" s="199">
        <v>0</v>
      </c>
      <c r="O66" s="199">
        <v>0</v>
      </c>
      <c r="P66" s="199">
        <v>0</v>
      </c>
      <c r="Q66" s="199">
        <v>0</v>
      </c>
      <c r="R66" s="200">
        <v>22104.4</v>
      </c>
    </row>
    <row r="67" spans="1:18" ht="17.25">
      <c r="A67" s="198" t="s">
        <v>121</v>
      </c>
      <c r="B67" s="199">
        <v>94462.45</v>
      </c>
      <c r="C67" s="199">
        <v>598.87</v>
      </c>
      <c r="D67" s="199">
        <v>0</v>
      </c>
      <c r="E67" s="199">
        <v>0</v>
      </c>
      <c r="F67" s="199">
        <v>0</v>
      </c>
      <c r="G67" s="199">
        <v>0</v>
      </c>
      <c r="H67" s="199">
        <v>0</v>
      </c>
      <c r="I67" s="200">
        <v>95061.32</v>
      </c>
      <c r="J67" s="201" t="s">
        <v>122</v>
      </c>
      <c r="K67" s="199">
        <v>0</v>
      </c>
      <c r="L67" s="199">
        <v>0</v>
      </c>
      <c r="M67" s="199">
        <v>0</v>
      </c>
      <c r="N67" s="199">
        <v>0</v>
      </c>
      <c r="O67" s="199">
        <v>0</v>
      </c>
      <c r="P67" s="199">
        <v>0</v>
      </c>
      <c r="Q67" s="199">
        <v>0</v>
      </c>
      <c r="R67" s="200">
        <v>0</v>
      </c>
    </row>
    <row r="68" spans="1:18" ht="17.25">
      <c r="A68" s="198" t="s">
        <v>123</v>
      </c>
      <c r="B68" s="199">
        <v>0</v>
      </c>
      <c r="C68" s="199">
        <v>0</v>
      </c>
      <c r="D68" s="199">
        <v>0</v>
      </c>
      <c r="E68" s="199">
        <v>0</v>
      </c>
      <c r="F68" s="199">
        <v>81.32</v>
      </c>
      <c r="G68" s="199">
        <v>0</v>
      </c>
      <c r="H68" s="199">
        <v>0</v>
      </c>
      <c r="I68" s="200">
        <v>81.32</v>
      </c>
      <c r="J68" s="201" t="s">
        <v>124</v>
      </c>
      <c r="K68" s="199">
        <v>10523.06</v>
      </c>
      <c r="L68" s="199">
        <v>0</v>
      </c>
      <c r="M68" s="199">
        <v>0</v>
      </c>
      <c r="N68" s="199">
        <v>0</v>
      </c>
      <c r="O68" s="199">
        <v>0</v>
      </c>
      <c r="P68" s="199">
        <v>0</v>
      </c>
      <c r="Q68" s="199">
        <v>0</v>
      </c>
      <c r="R68" s="200">
        <v>10523.06</v>
      </c>
    </row>
    <row r="69" spans="1:18" ht="17.25">
      <c r="A69" s="198" t="s">
        <v>125</v>
      </c>
      <c r="B69" s="199">
        <v>0</v>
      </c>
      <c r="C69" s="199">
        <v>0</v>
      </c>
      <c r="D69" s="199">
        <v>0</v>
      </c>
      <c r="E69" s="199">
        <v>0</v>
      </c>
      <c r="F69" s="199">
        <v>385</v>
      </c>
      <c r="G69" s="199">
        <v>0</v>
      </c>
      <c r="H69" s="199">
        <v>0</v>
      </c>
      <c r="I69" s="200">
        <v>385</v>
      </c>
      <c r="J69" s="201" t="s">
        <v>126</v>
      </c>
      <c r="K69" s="199">
        <v>328649.24</v>
      </c>
      <c r="L69" s="199">
        <v>0</v>
      </c>
      <c r="M69" s="199">
        <v>0</v>
      </c>
      <c r="N69" s="199">
        <v>0</v>
      </c>
      <c r="O69" s="199">
        <v>0</v>
      </c>
      <c r="P69" s="199">
        <v>0</v>
      </c>
      <c r="Q69" s="199">
        <v>10000</v>
      </c>
      <c r="R69" s="200">
        <v>338649.24</v>
      </c>
    </row>
    <row r="70" spans="1:18" ht="17.25">
      <c r="A70" s="198" t="s">
        <v>127</v>
      </c>
      <c r="B70" s="199">
        <v>8237.71</v>
      </c>
      <c r="C70" s="199">
        <v>0</v>
      </c>
      <c r="D70" s="199">
        <v>0</v>
      </c>
      <c r="E70" s="199">
        <v>0</v>
      </c>
      <c r="F70" s="199">
        <v>0</v>
      </c>
      <c r="G70" s="199">
        <v>0</v>
      </c>
      <c r="H70" s="199">
        <v>0</v>
      </c>
      <c r="I70" s="200">
        <v>8237.71</v>
      </c>
      <c r="J70" s="201" t="s">
        <v>128</v>
      </c>
      <c r="K70" s="199">
        <v>5</v>
      </c>
      <c r="L70" s="199">
        <v>0</v>
      </c>
      <c r="M70" s="199">
        <v>0</v>
      </c>
      <c r="N70" s="199">
        <v>0</v>
      </c>
      <c r="O70" s="199">
        <v>0</v>
      </c>
      <c r="P70" s="199">
        <v>0</v>
      </c>
      <c r="Q70" s="199">
        <v>0</v>
      </c>
      <c r="R70" s="200">
        <v>5</v>
      </c>
    </row>
    <row r="71" spans="1:18" ht="17.25">
      <c r="A71" s="198" t="s">
        <v>129</v>
      </c>
      <c r="B71" s="199">
        <v>-56.81</v>
      </c>
      <c r="C71" s="199">
        <v>0</v>
      </c>
      <c r="D71" s="199">
        <v>0</v>
      </c>
      <c r="E71" s="199">
        <v>0</v>
      </c>
      <c r="F71" s="199">
        <v>0</v>
      </c>
      <c r="G71" s="199">
        <v>0</v>
      </c>
      <c r="H71" s="199">
        <v>92900</v>
      </c>
      <c r="I71" s="200">
        <v>92843.19</v>
      </c>
      <c r="J71" s="201" t="s">
        <v>130</v>
      </c>
      <c r="K71" s="199">
        <v>0</v>
      </c>
      <c r="L71" s="199">
        <v>0</v>
      </c>
      <c r="M71" s="199">
        <v>0</v>
      </c>
      <c r="N71" s="199">
        <v>0</v>
      </c>
      <c r="O71" s="199">
        <v>0</v>
      </c>
      <c r="P71" s="199">
        <v>0</v>
      </c>
      <c r="Q71" s="199">
        <v>0</v>
      </c>
      <c r="R71" s="200">
        <v>0</v>
      </c>
    </row>
    <row r="72" spans="1:18" ht="17.25">
      <c r="A72" s="198" t="s">
        <v>131</v>
      </c>
      <c r="B72" s="199">
        <v>24397.4</v>
      </c>
      <c r="C72" s="199">
        <v>0</v>
      </c>
      <c r="D72" s="199">
        <v>0</v>
      </c>
      <c r="E72" s="199">
        <v>0</v>
      </c>
      <c r="F72" s="199">
        <v>0</v>
      </c>
      <c r="G72" s="199">
        <v>-2400</v>
      </c>
      <c r="H72" s="199">
        <v>-34369</v>
      </c>
      <c r="I72" s="200">
        <v>-12371.6</v>
      </c>
      <c r="J72" s="201" t="s">
        <v>132</v>
      </c>
      <c r="K72" s="199">
        <v>11905.7</v>
      </c>
      <c r="L72" s="199">
        <v>0</v>
      </c>
      <c r="M72" s="199">
        <v>0</v>
      </c>
      <c r="N72" s="199">
        <v>0</v>
      </c>
      <c r="O72" s="199">
        <v>0</v>
      </c>
      <c r="P72" s="199">
        <v>0</v>
      </c>
      <c r="Q72" s="199">
        <v>-12000</v>
      </c>
      <c r="R72" s="200">
        <v>-94.29999999999927</v>
      </c>
    </row>
    <row r="73" spans="1:18" ht="17.25">
      <c r="A73" s="198" t="s">
        <v>133</v>
      </c>
      <c r="B73" s="199">
        <v>0</v>
      </c>
      <c r="C73" s="199">
        <v>0</v>
      </c>
      <c r="D73" s="199">
        <v>0</v>
      </c>
      <c r="E73" s="199">
        <v>0</v>
      </c>
      <c r="F73" s="199">
        <v>69.13</v>
      </c>
      <c r="G73" s="199">
        <v>0</v>
      </c>
      <c r="H73" s="199">
        <v>0</v>
      </c>
      <c r="I73" s="200">
        <v>69.13</v>
      </c>
      <c r="J73" s="201" t="s">
        <v>134</v>
      </c>
      <c r="K73" s="199">
        <v>0</v>
      </c>
      <c r="L73" s="199">
        <v>0</v>
      </c>
      <c r="M73" s="199">
        <v>0</v>
      </c>
      <c r="N73" s="199">
        <v>0</v>
      </c>
      <c r="O73" s="199">
        <v>0</v>
      </c>
      <c r="P73" s="199">
        <v>0</v>
      </c>
      <c r="Q73" s="199">
        <v>0</v>
      </c>
      <c r="R73" s="200">
        <v>0</v>
      </c>
    </row>
    <row r="74" spans="1:18" ht="17.25">
      <c r="A74" s="198" t="s">
        <v>135</v>
      </c>
      <c r="B74" s="199">
        <v>0</v>
      </c>
      <c r="C74" s="199">
        <v>0</v>
      </c>
      <c r="D74" s="199">
        <v>0</v>
      </c>
      <c r="E74" s="199">
        <v>0</v>
      </c>
      <c r="F74" s="199">
        <v>0</v>
      </c>
      <c r="G74" s="199">
        <v>0</v>
      </c>
      <c r="H74" s="199">
        <v>0</v>
      </c>
      <c r="I74" s="200">
        <v>0</v>
      </c>
      <c r="J74" s="201" t="s">
        <v>136</v>
      </c>
      <c r="K74" s="199">
        <v>0</v>
      </c>
      <c r="L74" s="199">
        <v>0</v>
      </c>
      <c r="M74" s="199">
        <v>0</v>
      </c>
      <c r="N74" s="199">
        <v>0</v>
      </c>
      <c r="O74" s="199">
        <v>0</v>
      </c>
      <c r="P74" s="199">
        <v>0</v>
      </c>
      <c r="Q74" s="199">
        <v>0</v>
      </c>
      <c r="R74" s="200">
        <v>0</v>
      </c>
    </row>
    <row r="75" spans="1:18" ht="17.25">
      <c r="A75" s="198" t="s">
        <v>137</v>
      </c>
      <c r="B75" s="199">
        <v>342644.2</v>
      </c>
      <c r="C75" s="199">
        <v>0</v>
      </c>
      <c r="D75" s="199">
        <v>0</v>
      </c>
      <c r="E75" s="199">
        <v>0</v>
      </c>
      <c r="F75" s="199">
        <v>0</v>
      </c>
      <c r="G75" s="199">
        <v>0</v>
      </c>
      <c r="H75" s="199">
        <v>0</v>
      </c>
      <c r="I75" s="200">
        <v>342644.2</v>
      </c>
      <c r="J75" s="201" t="s">
        <v>138</v>
      </c>
      <c r="K75" s="199">
        <v>106402.63</v>
      </c>
      <c r="L75" s="199">
        <v>0</v>
      </c>
      <c r="M75" s="199">
        <v>0</v>
      </c>
      <c r="N75" s="199">
        <v>0</v>
      </c>
      <c r="O75" s="199">
        <v>686.28</v>
      </c>
      <c r="P75" s="199">
        <v>0</v>
      </c>
      <c r="Q75" s="199">
        <v>0</v>
      </c>
      <c r="R75" s="200">
        <v>107088.91</v>
      </c>
    </row>
    <row r="76" spans="1:18" ht="17.25">
      <c r="A76" s="198" t="s">
        <v>139</v>
      </c>
      <c r="B76" s="199">
        <v>0</v>
      </c>
      <c r="C76" s="199">
        <v>0</v>
      </c>
      <c r="D76" s="199">
        <v>0</v>
      </c>
      <c r="E76" s="199">
        <v>0</v>
      </c>
      <c r="F76" s="199">
        <v>0</v>
      </c>
      <c r="G76" s="199">
        <v>0</v>
      </c>
      <c r="H76" s="199">
        <v>0</v>
      </c>
      <c r="I76" s="200">
        <v>0</v>
      </c>
      <c r="J76" s="201" t="s">
        <v>140</v>
      </c>
      <c r="K76" s="199">
        <v>0</v>
      </c>
      <c r="L76" s="199">
        <v>0</v>
      </c>
      <c r="M76" s="199">
        <v>0</v>
      </c>
      <c r="N76" s="199">
        <v>0</v>
      </c>
      <c r="O76" s="199">
        <v>0</v>
      </c>
      <c r="P76" s="199">
        <v>0</v>
      </c>
      <c r="Q76" s="199">
        <v>0</v>
      </c>
      <c r="R76" s="200">
        <v>0</v>
      </c>
    </row>
    <row r="77" spans="1:18" ht="17.25">
      <c r="A77" s="198" t="s">
        <v>141</v>
      </c>
      <c r="B77" s="199">
        <v>78143.9</v>
      </c>
      <c r="C77" s="199">
        <v>0</v>
      </c>
      <c r="D77" s="199">
        <v>0</v>
      </c>
      <c r="E77" s="199">
        <v>0</v>
      </c>
      <c r="F77" s="199">
        <v>0</v>
      </c>
      <c r="G77" s="199">
        <v>0</v>
      </c>
      <c r="H77" s="199">
        <v>-22000</v>
      </c>
      <c r="I77" s="200">
        <v>56143.9</v>
      </c>
      <c r="J77" s="201" t="s">
        <v>142</v>
      </c>
      <c r="K77" s="199">
        <v>0</v>
      </c>
      <c r="L77" s="199">
        <v>0</v>
      </c>
      <c r="M77" s="199">
        <v>0</v>
      </c>
      <c r="N77" s="199">
        <v>0</v>
      </c>
      <c r="O77" s="199">
        <v>0</v>
      </c>
      <c r="P77" s="199">
        <v>0</v>
      </c>
      <c r="Q77" s="199">
        <v>0</v>
      </c>
      <c r="R77" s="200">
        <v>0</v>
      </c>
    </row>
    <row r="78" spans="1:18" ht="17.25">
      <c r="A78" s="198" t="s">
        <v>143</v>
      </c>
      <c r="B78" s="199">
        <v>0</v>
      </c>
      <c r="C78" s="199">
        <v>0</v>
      </c>
      <c r="D78" s="199">
        <v>0</v>
      </c>
      <c r="E78" s="199">
        <v>0</v>
      </c>
      <c r="F78" s="199">
        <v>0</v>
      </c>
      <c r="G78" s="199">
        <v>0</v>
      </c>
      <c r="H78" s="199">
        <v>0</v>
      </c>
      <c r="I78" s="200">
        <v>0</v>
      </c>
      <c r="J78" s="201" t="s">
        <v>144</v>
      </c>
      <c r="K78" s="199">
        <v>554536</v>
      </c>
      <c r="L78" s="199">
        <v>0</v>
      </c>
      <c r="M78" s="199">
        <v>0</v>
      </c>
      <c r="N78" s="199">
        <v>0</v>
      </c>
      <c r="O78" s="199">
        <v>0</v>
      </c>
      <c r="P78" s="199">
        <v>0</v>
      </c>
      <c r="Q78" s="199">
        <v>0</v>
      </c>
      <c r="R78" s="200">
        <v>554536</v>
      </c>
    </row>
    <row r="79" spans="1:18" ht="17.25">
      <c r="A79" s="198" t="s">
        <v>145</v>
      </c>
      <c r="B79" s="199">
        <v>0</v>
      </c>
      <c r="C79" s="199">
        <v>0</v>
      </c>
      <c r="D79" s="199">
        <v>0</v>
      </c>
      <c r="E79" s="199">
        <v>0</v>
      </c>
      <c r="F79" s="199">
        <v>0</v>
      </c>
      <c r="G79" s="199">
        <v>0</v>
      </c>
      <c r="H79" s="199">
        <v>0</v>
      </c>
      <c r="I79" s="200">
        <v>0</v>
      </c>
      <c r="J79" s="201" t="s">
        <v>146</v>
      </c>
      <c r="K79" s="199">
        <v>990.83</v>
      </c>
      <c r="L79" s="199">
        <v>0</v>
      </c>
      <c r="M79" s="199">
        <v>0</v>
      </c>
      <c r="N79" s="199">
        <v>0</v>
      </c>
      <c r="O79" s="199">
        <v>0</v>
      </c>
      <c r="P79" s="199">
        <v>0</v>
      </c>
      <c r="Q79" s="199">
        <v>0</v>
      </c>
      <c r="R79" s="200">
        <v>990.83</v>
      </c>
    </row>
    <row r="80" spans="1:18" ht="17.25">
      <c r="A80" s="198" t="s">
        <v>212</v>
      </c>
      <c r="B80" s="199">
        <v>1094708.16</v>
      </c>
      <c r="C80" s="199">
        <v>9147.85</v>
      </c>
      <c r="D80" s="199">
        <v>0</v>
      </c>
      <c r="E80" s="199">
        <v>0</v>
      </c>
      <c r="F80" s="199">
        <v>12546.97</v>
      </c>
      <c r="G80" s="199">
        <v>-21717</v>
      </c>
      <c r="H80" s="199">
        <v>-24100</v>
      </c>
      <c r="I80" s="200">
        <v>1070585.98</v>
      </c>
      <c r="J80" s="201" t="s">
        <v>148</v>
      </c>
      <c r="K80" s="199">
        <v>0</v>
      </c>
      <c r="L80" s="199">
        <v>9722</v>
      </c>
      <c r="M80" s="199">
        <v>0</v>
      </c>
      <c r="N80" s="199">
        <v>0</v>
      </c>
      <c r="O80" s="199">
        <v>0</v>
      </c>
      <c r="P80" s="199">
        <v>0</v>
      </c>
      <c r="Q80" s="199">
        <v>0</v>
      </c>
      <c r="R80" s="200">
        <v>9722</v>
      </c>
    </row>
    <row r="81" spans="1:18" ht="17.25">
      <c r="A81" s="198" t="s">
        <v>149</v>
      </c>
      <c r="B81" s="199">
        <v>0</v>
      </c>
      <c r="C81" s="199">
        <v>0</v>
      </c>
      <c r="D81" s="199">
        <v>0</v>
      </c>
      <c r="E81" s="199">
        <v>0</v>
      </c>
      <c r="F81" s="199">
        <v>0</v>
      </c>
      <c r="G81" s="199">
        <v>0</v>
      </c>
      <c r="H81" s="199">
        <v>0</v>
      </c>
      <c r="I81" s="200">
        <v>0</v>
      </c>
      <c r="J81" s="201" t="s">
        <v>150</v>
      </c>
      <c r="K81" s="199">
        <v>0</v>
      </c>
      <c r="L81" s="199">
        <v>0</v>
      </c>
      <c r="M81" s="199">
        <v>0</v>
      </c>
      <c r="N81" s="199">
        <v>0</v>
      </c>
      <c r="O81" s="199">
        <v>0</v>
      </c>
      <c r="P81" s="199">
        <v>0</v>
      </c>
      <c r="Q81" s="199">
        <v>0</v>
      </c>
      <c r="R81" s="200">
        <v>0</v>
      </c>
    </row>
    <row r="82" spans="1:18" ht="17.25">
      <c r="A82" s="202" t="s">
        <v>151</v>
      </c>
      <c r="B82" s="199">
        <v>0</v>
      </c>
      <c r="C82" s="199">
        <v>0</v>
      </c>
      <c r="D82" s="199">
        <v>0</v>
      </c>
      <c r="E82" s="199">
        <v>0</v>
      </c>
      <c r="F82" s="199">
        <v>0</v>
      </c>
      <c r="G82" s="199">
        <v>0</v>
      </c>
      <c r="H82" s="199">
        <v>0</v>
      </c>
      <c r="I82" s="200">
        <v>0</v>
      </c>
      <c r="J82" s="201" t="s">
        <v>152</v>
      </c>
      <c r="K82" s="199">
        <v>0</v>
      </c>
      <c r="L82" s="199">
        <v>0</v>
      </c>
      <c r="M82" s="199">
        <v>0</v>
      </c>
      <c r="N82" s="199">
        <v>0</v>
      </c>
      <c r="O82" s="199">
        <v>0</v>
      </c>
      <c r="P82" s="199">
        <v>0</v>
      </c>
      <c r="Q82" s="199">
        <v>0</v>
      </c>
      <c r="R82" s="200">
        <v>0</v>
      </c>
    </row>
    <row r="83" spans="1:18" ht="17.25">
      <c r="A83" s="198" t="s">
        <v>153</v>
      </c>
      <c r="B83" s="199">
        <v>362000.92</v>
      </c>
      <c r="C83" s="199">
        <v>0</v>
      </c>
      <c r="D83" s="199">
        <v>0</v>
      </c>
      <c r="E83" s="199">
        <v>0</v>
      </c>
      <c r="F83" s="199">
        <v>0</v>
      </c>
      <c r="G83" s="199">
        <v>0</v>
      </c>
      <c r="H83" s="199">
        <v>0</v>
      </c>
      <c r="I83" s="200">
        <v>362000.92</v>
      </c>
      <c r="J83" s="201" t="s">
        <v>154</v>
      </c>
      <c r="K83" s="199">
        <v>0</v>
      </c>
      <c r="L83" s="199">
        <v>1000</v>
      </c>
      <c r="M83" s="199">
        <v>0</v>
      </c>
      <c r="N83" s="199">
        <v>0</v>
      </c>
      <c r="O83" s="199">
        <v>0</v>
      </c>
      <c r="P83" s="199">
        <v>-1000</v>
      </c>
      <c r="Q83" s="199">
        <v>0</v>
      </c>
      <c r="R83" s="200">
        <v>0</v>
      </c>
    </row>
    <row r="84" spans="1:18" ht="17.25">
      <c r="A84" s="198" t="s">
        <v>155</v>
      </c>
      <c r="B84" s="199">
        <v>2377</v>
      </c>
      <c r="C84" s="199">
        <v>0</v>
      </c>
      <c r="D84" s="199">
        <v>0</v>
      </c>
      <c r="E84" s="199">
        <v>0</v>
      </c>
      <c r="F84" s="199">
        <v>0</v>
      </c>
      <c r="G84" s="199">
        <v>0</v>
      </c>
      <c r="H84" s="199">
        <v>0</v>
      </c>
      <c r="I84" s="200">
        <v>2377</v>
      </c>
      <c r="J84" s="201" t="s">
        <v>156</v>
      </c>
      <c r="K84" s="199">
        <v>0</v>
      </c>
      <c r="L84" s="199">
        <v>0</v>
      </c>
      <c r="M84" s="199">
        <v>0</v>
      </c>
      <c r="N84" s="199">
        <v>0</v>
      </c>
      <c r="O84" s="199">
        <v>0</v>
      </c>
      <c r="P84" s="199">
        <v>0</v>
      </c>
      <c r="Q84" s="199">
        <v>0</v>
      </c>
      <c r="R84" s="200">
        <v>0</v>
      </c>
    </row>
    <row r="85" spans="1:18" ht="17.25">
      <c r="A85" s="198" t="s">
        <v>157</v>
      </c>
      <c r="B85" s="199">
        <v>0</v>
      </c>
      <c r="C85" s="199">
        <v>0</v>
      </c>
      <c r="D85" s="199">
        <v>0</v>
      </c>
      <c r="E85" s="199">
        <v>0</v>
      </c>
      <c r="F85" s="199">
        <v>0</v>
      </c>
      <c r="G85" s="199">
        <v>0</v>
      </c>
      <c r="H85" s="199">
        <v>0</v>
      </c>
      <c r="I85" s="200">
        <v>0</v>
      </c>
      <c r="J85" s="201" t="s">
        <v>158</v>
      </c>
      <c r="K85" s="199">
        <v>0</v>
      </c>
      <c r="L85" s="199">
        <v>0</v>
      </c>
      <c r="M85" s="199">
        <v>0</v>
      </c>
      <c r="N85" s="199">
        <v>0</v>
      </c>
      <c r="O85" s="199">
        <v>0</v>
      </c>
      <c r="P85" s="199">
        <v>0</v>
      </c>
      <c r="Q85" s="199">
        <v>0</v>
      </c>
      <c r="R85" s="200">
        <v>0</v>
      </c>
    </row>
    <row r="86" spans="1:18" ht="17.25">
      <c r="A86" s="198" t="s">
        <v>159</v>
      </c>
      <c r="B86" s="199">
        <v>0</v>
      </c>
      <c r="C86" s="199">
        <v>0</v>
      </c>
      <c r="D86" s="199">
        <v>0</v>
      </c>
      <c r="E86" s="199">
        <v>0</v>
      </c>
      <c r="F86" s="199">
        <v>0</v>
      </c>
      <c r="G86" s="199">
        <v>0</v>
      </c>
      <c r="H86" s="199">
        <v>0</v>
      </c>
      <c r="I86" s="200">
        <v>0</v>
      </c>
      <c r="J86" s="201" t="s">
        <v>160</v>
      </c>
      <c r="K86" s="199">
        <v>0</v>
      </c>
      <c r="L86" s="199">
        <v>57313.51</v>
      </c>
      <c r="M86" s="199">
        <v>0</v>
      </c>
      <c r="N86" s="199">
        <v>0</v>
      </c>
      <c r="O86" s="199">
        <v>5467.27</v>
      </c>
      <c r="P86" s="199">
        <v>0</v>
      </c>
      <c r="Q86" s="199">
        <v>0</v>
      </c>
      <c r="R86" s="200">
        <v>62780.78</v>
      </c>
    </row>
    <row r="87" spans="1:18" ht="17.25">
      <c r="A87" s="198" t="s">
        <v>161</v>
      </c>
      <c r="B87" s="199">
        <v>2040.96</v>
      </c>
      <c r="C87" s="199">
        <v>0</v>
      </c>
      <c r="D87" s="199">
        <v>0</v>
      </c>
      <c r="E87" s="199">
        <v>0</v>
      </c>
      <c r="F87" s="199">
        <v>0</v>
      </c>
      <c r="G87" s="199">
        <v>0</v>
      </c>
      <c r="H87" s="199">
        <v>145000</v>
      </c>
      <c r="I87" s="200">
        <v>147040.96</v>
      </c>
      <c r="J87" s="201" t="s">
        <v>162</v>
      </c>
      <c r="K87" s="199">
        <v>292762.89</v>
      </c>
      <c r="L87" s="199">
        <v>0</v>
      </c>
      <c r="M87" s="199">
        <v>0</v>
      </c>
      <c r="N87" s="199">
        <v>0</v>
      </c>
      <c r="O87" s="199">
        <v>0</v>
      </c>
      <c r="P87" s="199">
        <v>0</v>
      </c>
      <c r="Q87" s="199">
        <v>-159000</v>
      </c>
      <c r="R87" s="200">
        <v>133762.89</v>
      </c>
    </row>
    <row r="88" spans="1:18" ht="17.25">
      <c r="A88" s="198" t="s">
        <v>163</v>
      </c>
      <c r="B88" s="199">
        <v>13072.24</v>
      </c>
      <c r="C88" s="199">
        <v>0</v>
      </c>
      <c r="D88" s="199">
        <v>0</v>
      </c>
      <c r="E88" s="199">
        <v>0</v>
      </c>
      <c r="F88" s="199">
        <v>0</v>
      </c>
      <c r="G88" s="199">
        <v>0</v>
      </c>
      <c r="H88" s="199">
        <v>0</v>
      </c>
      <c r="I88" s="200">
        <v>13072.24</v>
      </c>
      <c r="J88" s="201" t="s">
        <v>164</v>
      </c>
      <c r="K88" s="199">
        <v>0</v>
      </c>
      <c r="L88" s="199">
        <v>0</v>
      </c>
      <c r="M88" s="199">
        <v>0</v>
      </c>
      <c r="N88" s="199">
        <v>0</v>
      </c>
      <c r="O88" s="199">
        <v>0</v>
      </c>
      <c r="P88" s="199">
        <v>0</v>
      </c>
      <c r="Q88" s="199">
        <v>0</v>
      </c>
      <c r="R88" s="200">
        <v>0</v>
      </c>
    </row>
    <row r="89" spans="1:18" ht="17.25">
      <c r="A89" s="198" t="s">
        <v>165</v>
      </c>
      <c r="B89" s="199">
        <v>0</v>
      </c>
      <c r="C89" s="199">
        <v>0</v>
      </c>
      <c r="D89" s="199">
        <v>0</v>
      </c>
      <c r="E89" s="199">
        <v>0</v>
      </c>
      <c r="F89" s="199">
        <v>0</v>
      </c>
      <c r="G89" s="199">
        <v>0</v>
      </c>
      <c r="H89" s="199">
        <v>0</v>
      </c>
      <c r="I89" s="200">
        <v>0</v>
      </c>
      <c r="J89" s="201" t="s">
        <v>166</v>
      </c>
      <c r="K89" s="199">
        <v>0</v>
      </c>
      <c r="L89" s="199">
        <v>0</v>
      </c>
      <c r="M89" s="199">
        <v>0</v>
      </c>
      <c r="N89" s="199">
        <v>0</v>
      </c>
      <c r="O89" s="199">
        <v>0</v>
      </c>
      <c r="P89" s="199">
        <v>0</v>
      </c>
      <c r="Q89" s="199">
        <v>0</v>
      </c>
      <c r="R89" s="200">
        <v>0</v>
      </c>
    </row>
    <row r="90" spans="1:18" ht="17.25">
      <c r="A90" s="198" t="s">
        <v>167</v>
      </c>
      <c r="B90" s="199">
        <v>0</v>
      </c>
      <c r="C90" s="199">
        <v>0</v>
      </c>
      <c r="D90" s="199">
        <v>0</v>
      </c>
      <c r="E90" s="199">
        <v>0</v>
      </c>
      <c r="F90" s="199">
        <v>0</v>
      </c>
      <c r="G90" s="199">
        <v>0</v>
      </c>
      <c r="H90" s="199">
        <v>0</v>
      </c>
      <c r="I90" s="200">
        <v>0</v>
      </c>
      <c r="J90" s="201" t="s">
        <v>168</v>
      </c>
      <c r="K90" s="199">
        <v>8089.02</v>
      </c>
      <c r="L90" s="199">
        <v>-520.88</v>
      </c>
      <c r="M90" s="199">
        <v>0</v>
      </c>
      <c r="N90" s="199">
        <v>0</v>
      </c>
      <c r="O90" s="199">
        <v>1164.24</v>
      </c>
      <c r="P90" s="199">
        <v>0</v>
      </c>
      <c r="Q90" s="199">
        <v>0</v>
      </c>
      <c r="R90" s="200">
        <v>8732.38</v>
      </c>
    </row>
    <row r="91" spans="1:18" ht="17.25">
      <c r="A91" s="198" t="s">
        <v>169</v>
      </c>
      <c r="B91" s="199">
        <v>0</v>
      </c>
      <c r="C91" s="199">
        <v>0</v>
      </c>
      <c r="D91" s="199">
        <v>0</v>
      </c>
      <c r="E91" s="199">
        <v>0</v>
      </c>
      <c r="F91" s="199">
        <v>1095.93</v>
      </c>
      <c r="G91" s="199">
        <v>0</v>
      </c>
      <c r="H91" s="199">
        <v>0</v>
      </c>
      <c r="I91" s="200">
        <v>1095.93</v>
      </c>
      <c r="J91" s="201" t="s">
        <v>170</v>
      </c>
      <c r="K91" s="199">
        <v>1445456.96</v>
      </c>
      <c r="L91" s="199">
        <v>68541.04</v>
      </c>
      <c r="M91" s="199">
        <v>0</v>
      </c>
      <c r="N91" s="199">
        <v>0</v>
      </c>
      <c r="O91" s="199">
        <v>0</v>
      </c>
      <c r="P91" s="199">
        <v>-64360.12</v>
      </c>
      <c r="Q91" s="199">
        <v>-464399</v>
      </c>
      <c r="R91" s="200">
        <v>985238.88</v>
      </c>
    </row>
    <row r="92" spans="1:18" ht="17.25">
      <c r="A92" s="198" t="s">
        <v>171</v>
      </c>
      <c r="B92" s="199">
        <v>0</v>
      </c>
      <c r="C92" s="199">
        <v>0</v>
      </c>
      <c r="D92" s="199">
        <v>0</v>
      </c>
      <c r="E92" s="199">
        <v>0</v>
      </c>
      <c r="F92" s="199">
        <v>0</v>
      </c>
      <c r="G92" s="199">
        <v>0</v>
      </c>
      <c r="H92" s="199">
        <v>0</v>
      </c>
      <c r="I92" s="200">
        <v>0</v>
      </c>
      <c r="J92" s="201" t="s">
        <v>172</v>
      </c>
      <c r="K92" s="199">
        <v>0</v>
      </c>
      <c r="L92" s="199">
        <v>0</v>
      </c>
      <c r="M92" s="199">
        <v>0</v>
      </c>
      <c r="N92" s="199">
        <v>0</v>
      </c>
      <c r="O92" s="199">
        <v>0</v>
      </c>
      <c r="P92" s="199">
        <v>0</v>
      </c>
      <c r="Q92" s="199">
        <v>0</v>
      </c>
      <c r="R92" s="200">
        <v>0</v>
      </c>
    </row>
    <row r="93" spans="1:18" ht="17.25">
      <c r="A93" s="198" t="s">
        <v>173</v>
      </c>
      <c r="B93" s="199">
        <v>0</v>
      </c>
      <c r="C93" s="199">
        <v>0</v>
      </c>
      <c r="D93" s="199">
        <v>0</v>
      </c>
      <c r="E93" s="199">
        <v>0</v>
      </c>
      <c r="F93" s="199">
        <v>0</v>
      </c>
      <c r="G93" s="199">
        <v>0</v>
      </c>
      <c r="H93" s="199">
        <v>0</v>
      </c>
      <c r="I93" s="200">
        <v>0</v>
      </c>
      <c r="J93" s="201" t="s">
        <v>174</v>
      </c>
      <c r="K93" s="199">
        <v>0</v>
      </c>
      <c r="L93" s="199">
        <v>0</v>
      </c>
      <c r="M93" s="199">
        <v>0</v>
      </c>
      <c r="N93" s="199">
        <v>0</v>
      </c>
      <c r="O93" s="199">
        <v>0</v>
      </c>
      <c r="P93" s="199">
        <v>0</v>
      </c>
      <c r="Q93" s="199">
        <v>0</v>
      </c>
      <c r="R93" s="200">
        <v>0</v>
      </c>
    </row>
    <row r="94" spans="1:18" ht="17.25">
      <c r="A94" s="198" t="s">
        <v>175</v>
      </c>
      <c r="B94" s="199">
        <v>195988.74</v>
      </c>
      <c r="C94" s="199">
        <v>6366.95</v>
      </c>
      <c r="D94" s="199">
        <v>0</v>
      </c>
      <c r="E94" s="199">
        <v>0</v>
      </c>
      <c r="F94" s="199">
        <v>23473.1</v>
      </c>
      <c r="G94" s="199">
        <v>-27550</v>
      </c>
      <c r="H94" s="199">
        <v>-152757.65</v>
      </c>
      <c r="I94" s="200">
        <v>45521.14</v>
      </c>
      <c r="J94" s="201" t="s">
        <v>176</v>
      </c>
      <c r="K94" s="199">
        <v>143428.66</v>
      </c>
      <c r="L94" s="199">
        <v>-16706</v>
      </c>
      <c r="M94" s="199">
        <v>0</v>
      </c>
      <c r="N94" s="199">
        <v>0</v>
      </c>
      <c r="O94" s="199">
        <v>-0.76</v>
      </c>
      <c r="P94" s="199">
        <v>0</v>
      </c>
      <c r="Q94" s="199">
        <v>347000</v>
      </c>
      <c r="R94" s="200">
        <v>473721.9</v>
      </c>
    </row>
    <row r="95" spans="1:18" ht="17.25">
      <c r="A95" s="198" t="s">
        <v>177</v>
      </c>
      <c r="B95" s="199">
        <v>0</v>
      </c>
      <c r="C95" s="199">
        <v>1.81</v>
      </c>
      <c r="D95" s="199">
        <v>0</v>
      </c>
      <c r="E95" s="199">
        <v>0</v>
      </c>
      <c r="F95" s="199">
        <v>0</v>
      </c>
      <c r="G95" s="199">
        <v>0</v>
      </c>
      <c r="H95" s="199">
        <v>0</v>
      </c>
      <c r="I95" s="200">
        <v>1.81</v>
      </c>
      <c r="J95" s="201" t="s">
        <v>178</v>
      </c>
      <c r="K95" s="199">
        <v>96180.4</v>
      </c>
      <c r="L95" s="199">
        <v>0</v>
      </c>
      <c r="M95" s="199">
        <v>0</v>
      </c>
      <c r="N95" s="199">
        <v>0</v>
      </c>
      <c r="O95" s="199">
        <v>618</v>
      </c>
      <c r="P95" s="199">
        <v>0</v>
      </c>
      <c r="Q95" s="199">
        <v>-50150</v>
      </c>
      <c r="R95" s="200">
        <v>46648.4</v>
      </c>
    </row>
    <row r="96" spans="1:18" ht="17.25">
      <c r="A96" s="198" t="s">
        <v>179</v>
      </c>
      <c r="B96" s="199">
        <v>3181.85</v>
      </c>
      <c r="C96" s="199">
        <v>0</v>
      </c>
      <c r="D96" s="199">
        <v>0</v>
      </c>
      <c r="E96" s="199">
        <v>0</v>
      </c>
      <c r="F96" s="199">
        <v>0</v>
      </c>
      <c r="G96" s="199">
        <v>0</v>
      </c>
      <c r="H96" s="199">
        <v>0</v>
      </c>
      <c r="I96" s="200">
        <v>3181.85</v>
      </c>
      <c r="J96" s="201" t="s">
        <v>180</v>
      </c>
      <c r="K96" s="199">
        <v>0</v>
      </c>
      <c r="L96" s="199">
        <v>0</v>
      </c>
      <c r="M96" s="199">
        <v>0</v>
      </c>
      <c r="N96" s="199">
        <v>0</v>
      </c>
      <c r="O96" s="199">
        <v>305.92</v>
      </c>
      <c r="P96" s="199">
        <v>0</v>
      </c>
      <c r="Q96" s="199">
        <v>0</v>
      </c>
      <c r="R96" s="200">
        <v>305.92</v>
      </c>
    </row>
    <row r="97" spans="1:18" ht="17.25">
      <c r="A97" s="198" t="s">
        <v>181</v>
      </c>
      <c r="B97" s="199">
        <v>0</v>
      </c>
      <c r="C97" s="199">
        <v>0</v>
      </c>
      <c r="D97" s="199">
        <v>0</v>
      </c>
      <c r="E97" s="199">
        <v>0</v>
      </c>
      <c r="F97" s="199">
        <v>0</v>
      </c>
      <c r="G97" s="199">
        <v>0</v>
      </c>
      <c r="H97" s="199">
        <v>126350</v>
      </c>
      <c r="I97" s="200">
        <v>126350</v>
      </c>
      <c r="J97" s="201" t="s">
        <v>182</v>
      </c>
      <c r="K97" s="199">
        <v>0</v>
      </c>
      <c r="L97" s="199">
        <v>0</v>
      </c>
      <c r="M97" s="199">
        <v>0</v>
      </c>
      <c r="N97" s="199">
        <v>0</v>
      </c>
      <c r="O97" s="199">
        <v>0</v>
      </c>
      <c r="P97" s="199">
        <v>0</v>
      </c>
      <c r="Q97" s="199">
        <v>0</v>
      </c>
      <c r="R97" s="200">
        <v>0</v>
      </c>
    </row>
    <row r="98" spans="1:18" ht="17.25">
      <c r="A98" s="198" t="s">
        <v>183</v>
      </c>
      <c r="B98" s="199">
        <v>-0.46</v>
      </c>
      <c r="C98" s="199">
        <v>0</v>
      </c>
      <c r="D98" s="199">
        <v>0</v>
      </c>
      <c r="E98" s="199">
        <v>0</v>
      </c>
      <c r="F98" s="199">
        <v>0</v>
      </c>
      <c r="G98" s="199">
        <v>0</v>
      </c>
      <c r="H98" s="199">
        <v>0</v>
      </c>
      <c r="I98" s="200">
        <v>-0.46</v>
      </c>
      <c r="J98" s="201" t="s">
        <v>184</v>
      </c>
      <c r="K98" s="199">
        <v>0</v>
      </c>
      <c r="L98" s="199">
        <v>0</v>
      </c>
      <c r="M98" s="199">
        <v>0</v>
      </c>
      <c r="N98" s="199">
        <v>0</v>
      </c>
      <c r="O98" s="199">
        <v>0</v>
      </c>
      <c r="P98" s="199">
        <v>0</v>
      </c>
      <c r="Q98" s="199">
        <v>0</v>
      </c>
      <c r="R98" s="200">
        <v>0</v>
      </c>
    </row>
    <row r="99" spans="1:18" ht="17.25">
      <c r="A99" s="198" t="s">
        <v>185</v>
      </c>
      <c r="B99" s="199">
        <v>0</v>
      </c>
      <c r="C99" s="199">
        <v>0</v>
      </c>
      <c r="D99" s="199">
        <v>0</v>
      </c>
      <c r="E99" s="199">
        <v>0</v>
      </c>
      <c r="F99" s="199">
        <v>0</v>
      </c>
      <c r="G99" s="199">
        <v>0</v>
      </c>
      <c r="H99" s="199">
        <v>0</v>
      </c>
      <c r="I99" s="200">
        <v>0</v>
      </c>
      <c r="J99" s="201" t="s">
        <v>213</v>
      </c>
      <c r="K99" s="199">
        <v>0</v>
      </c>
      <c r="L99" s="199">
        <v>0</v>
      </c>
      <c r="M99" s="199">
        <v>0</v>
      </c>
      <c r="N99" s="199">
        <v>0</v>
      </c>
      <c r="O99" s="199">
        <v>0</v>
      </c>
      <c r="P99" s="199">
        <v>0</v>
      </c>
      <c r="Q99" s="199">
        <v>0</v>
      </c>
      <c r="R99" s="200">
        <v>0</v>
      </c>
    </row>
    <row r="100" spans="1:18" ht="17.25">
      <c r="A100" s="198" t="s">
        <v>187</v>
      </c>
      <c r="B100" s="199">
        <v>23606.33</v>
      </c>
      <c r="C100" s="199">
        <v>0</v>
      </c>
      <c r="D100" s="199">
        <v>0</v>
      </c>
      <c r="E100" s="199">
        <v>0</v>
      </c>
      <c r="F100" s="199">
        <v>0</v>
      </c>
      <c r="G100" s="199">
        <v>0</v>
      </c>
      <c r="H100" s="199">
        <v>0</v>
      </c>
      <c r="I100" s="200">
        <v>23606.33</v>
      </c>
      <c r="J100" s="201" t="s">
        <v>188</v>
      </c>
      <c r="K100" s="199">
        <v>0</v>
      </c>
      <c r="L100" s="199">
        <v>0</v>
      </c>
      <c r="M100" s="199">
        <v>0</v>
      </c>
      <c r="N100" s="199">
        <v>0</v>
      </c>
      <c r="O100" s="199">
        <v>0</v>
      </c>
      <c r="P100" s="199">
        <v>0</v>
      </c>
      <c r="Q100" s="199">
        <v>0</v>
      </c>
      <c r="R100" s="200">
        <v>0</v>
      </c>
    </row>
    <row r="101" spans="1:18" ht="17.25">
      <c r="A101" s="198" t="s">
        <v>189</v>
      </c>
      <c r="B101" s="199">
        <v>-31698.7</v>
      </c>
      <c r="C101" s="199">
        <v>0</v>
      </c>
      <c r="D101" s="199">
        <v>0</v>
      </c>
      <c r="E101" s="199">
        <v>0</v>
      </c>
      <c r="F101" s="199">
        <v>0</v>
      </c>
      <c r="G101" s="199">
        <v>0</v>
      </c>
      <c r="H101" s="199">
        <v>0</v>
      </c>
      <c r="I101" s="200">
        <v>-31698.7</v>
      </c>
      <c r="J101" s="201" t="s">
        <v>190</v>
      </c>
      <c r="K101" s="199">
        <v>855.42</v>
      </c>
      <c r="L101" s="199">
        <v>-926</v>
      </c>
      <c r="M101" s="199">
        <v>0</v>
      </c>
      <c r="N101" s="199">
        <v>0</v>
      </c>
      <c r="O101" s="199">
        <v>0</v>
      </c>
      <c r="P101" s="199">
        <v>0</v>
      </c>
      <c r="Q101" s="199">
        <v>-28700</v>
      </c>
      <c r="R101" s="200">
        <v>-28770.58</v>
      </c>
    </row>
    <row r="102" spans="1:18" ht="17.25">
      <c r="A102" s="198" t="s">
        <v>191</v>
      </c>
      <c r="B102" s="199">
        <v>0</v>
      </c>
      <c r="C102" s="199">
        <v>343.54</v>
      </c>
      <c r="D102" s="199">
        <v>0</v>
      </c>
      <c r="E102" s="199">
        <v>0</v>
      </c>
      <c r="F102" s="199">
        <v>0</v>
      </c>
      <c r="G102" s="199">
        <v>0</v>
      </c>
      <c r="H102" s="199">
        <v>0</v>
      </c>
      <c r="I102" s="200">
        <v>343.54</v>
      </c>
      <c r="J102" s="201" t="s">
        <v>192</v>
      </c>
      <c r="K102" s="199">
        <v>237594</v>
      </c>
      <c r="L102" s="199">
        <v>14431.21</v>
      </c>
      <c r="M102" s="199">
        <v>0</v>
      </c>
      <c r="N102" s="199">
        <v>0</v>
      </c>
      <c r="O102" s="199">
        <v>0</v>
      </c>
      <c r="P102" s="199">
        <v>-3143</v>
      </c>
      <c r="Q102" s="199">
        <v>0</v>
      </c>
      <c r="R102" s="200">
        <v>248882.21</v>
      </c>
    </row>
    <row r="103" spans="1:18" ht="17.25">
      <c r="A103" s="198" t="s">
        <v>193</v>
      </c>
      <c r="B103" s="199">
        <v>0</v>
      </c>
      <c r="C103" s="199">
        <v>0</v>
      </c>
      <c r="D103" s="199">
        <v>0</v>
      </c>
      <c r="E103" s="199">
        <v>0</v>
      </c>
      <c r="F103" s="199">
        <v>0</v>
      </c>
      <c r="G103" s="199">
        <v>0</v>
      </c>
      <c r="H103" s="199">
        <v>0</v>
      </c>
      <c r="I103" s="200">
        <v>0</v>
      </c>
      <c r="J103" s="201" t="s">
        <v>194</v>
      </c>
      <c r="K103" s="199">
        <v>0</v>
      </c>
      <c r="L103" s="199">
        <v>0</v>
      </c>
      <c r="M103" s="199">
        <v>0</v>
      </c>
      <c r="N103" s="199">
        <v>0</v>
      </c>
      <c r="O103" s="199">
        <v>0</v>
      </c>
      <c r="P103" s="199">
        <v>0</v>
      </c>
      <c r="Q103" s="199">
        <v>0</v>
      </c>
      <c r="R103" s="200">
        <v>0</v>
      </c>
    </row>
    <row r="104" spans="1:18" ht="17.25">
      <c r="A104" s="198" t="s">
        <v>195</v>
      </c>
      <c r="B104" s="199">
        <v>20543.98</v>
      </c>
      <c r="C104" s="199">
        <v>0</v>
      </c>
      <c r="D104" s="199">
        <v>0</v>
      </c>
      <c r="E104" s="199">
        <v>0</v>
      </c>
      <c r="F104" s="199">
        <v>0</v>
      </c>
      <c r="G104" s="199">
        <v>0</v>
      </c>
      <c r="H104" s="199">
        <v>0</v>
      </c>
      <c r="I104" s="200">
        <v>20543.98</v>
      </c>
      <c r="J104" s="201" t="s">
        <v>196</v>
      </c>
      <c r="K104" s="199">
        <v>0</v>
      </c>
      <c r="L104" s="199">
        <v>0</v>
      </c>
      <c r="M104" s="199">
        <v>0</v>
      </c>
      <c r="N104" s="199">
        <v>0</v>
      </c>
      <c r="O104" s="199">
        <v>0</v>
      </c>
      <c r="P104" s="199">
        <v>0</v>
      </c>
      <c r="Q104" s="199">
        <v>0</v>
      </c>
      <c r="R104" s="200">
        <v>0</v>
      </c>
    </row>
    <row r="105" spans="1:18" ht="17.25">
      <c r="A105" s="198" t="s">
        <v>197</v>
      </c>
      <c r="B105" s="199">
        <v>0</v>
      </c>
      <c r="C105" s="199">
        <v>0</v>
      </c>
      <c r="D105" s="199">
        <v>0</v>
      </c>
      <c r="E105" s="199">
        <v>0</v>
      </c>
      <c r="F105" s="199">
        <v>0</v>
      </c>
      <c r="G105" s="199">
        <v>0</v>
      </c>
      <c r="H105" s="199">
        <v>0</v>
      </c>
      <c r="I105" s="200">
        <v>0</v>
      </c>
      <c r="J105" s="201" t="s">
        <v>198</v>
      </c>
      <c r="K105" s="199">
        <v>0</v>
      </c>
      <c r="L105" s="199">
        <v>0</v>
      </c>
      <c r="M105" s="199">
        <v>0</v>
      </c>
      <c r="N105" s="199">
        <v>0</v>
      </c>
      <c r="O105" s="199">
        <v>0</v>
      </c>
      <c r="P105" s="199">
        <v>0</v>
      </c>
      <c r="Q105" s="199">
        <v>0</v>
      </c>
      <c r="R105" s="200">
        <v>0</v>
      </c>
    </row>
    <row r="106" spans="1:18" ht="17.25">
      <c r="A106" s="198" t="s">
        <v>199</v>
      </c>
      <c r="B106" s="199">
        <v>102498.61</v>
      </c>
      <c r="C106" s="199">
        <v>8913.5</v>
      </c>
      <c r="D106" s="199">
        <v>0</v>
      </c>
      <c r="E106" s="199">
        <v>0</v>
      </c>
      <c r="F106" s="199">
        <v>0</v>
      </c>
      <c r="G106" s="199">
        <v>0</v>
      </c>
      <c r="H106" s="199">
        <v>-113075.25</v>
      </c>
      <c r="I106" s="200">
        <v>-1663.14</v>
      </c>
      <c r="J106" s="201" t="s">
        <v>200</v>
      </c>
      <c r="K106" s="199">
        <v>80270.65</v>
      </c>
      <c r="L106" s="199">
        <v>611.86</v>
      </c>
      <c r="M106" s="199">
        <v>0</v>
      </c>
      <c r="N106" s="199">
        <v>0</v>
      </c>
      <c r="O106" s="199">
        <v>-300</v>
      </c>
      <c r="P106" s="199">
        <v>0</v>
      </c>
      <c r="Q106" s="199">
        <v>0</v>
      </c>
      <c r="R106" s="200">
        <v>80582.51</v>
      </c>
    </row>
    <row r="107" spans="1:18" ht="17.25">
      <c r="A107" s="198" t="s">
        <v>201</v>
      </c>
      <c r="B107" s="199">
        <v>0</v>
      </c>
      <c r="C107" s="199">
        <v>0</v>
      </c>
      <c r="D107" s="199">
        <v>0</v>
      </c>
      <c r="E107" s="199">
        <v>0</v>
      </c>
      <c r="F107" s="199">
        <v>0</v>
      </c>
      <c r="G107" s="199">
        <v>0</v>
      </c>
      <c r="H107" s="199">
        <v>0</v>
      </c>
      <c r="I107" s="200">
        <v>0</v>
      </c>
      <c r="J107" s="201" t="s">
        <v>202</v>
      </c>
      <c r="K107" s="199">
        <v>0</v>
      </c>
      <c r="L107" s="199">
        <v>0</v>
      </c>
      <c r="M107" s="199">
        <v>0</v>
      </c>
      <c r="N107" s="199">
        <v>0</v>
      </c>
      <c r="O107" s="199">
        <v>0</v>
      </c>
      <c r="P107" s="199">
        <v>0</v>
      </c>
      <c r="Q107" s="199">
        <v>0</v>
      </c>
      <c r="R107" s="200">
        <v>0</v>
      </c>
    </row>
    <row r="108" spans="1:18" ht="17.25">
      <c r="A108" s="198" t="s">
        <v>203</v>
      </c>
      <c r="B108" s="199">
        <v>1043544.17</v>
      </c>
      <c r="C108" s="199">
        <v>23784.9</v>
      </c>
      <c r="D108" s="199">
        <v>0</v>
      </c>
      <c r="E108" s="199">
        <v>0</v>
      </c>
      <c r="F108" s="199">
        <v>503.61</v>
      </c>
      <c r="G108" s="199">
        <v>-500</v>
      </c>
      <c r="H108" s="199">
        <v>-368135</v>
      </c>
      <c r="I108" s="200">
        <v>699197.68</v>
      </c>
      <c r="J108" s="201" t="s">
        <v>204</v>
      </c>
      <c r="K108" s="199">
        <v>12633.51</v>
      </c>
      <c r="L108" s="199">
        <v>3289.76</v>
      </c>
      <c r="M108" s="199">
        <v>1244</v>
      </c>
      <c r="N108" s="199">
        <v>0</v>
      </c>
      <c r="O108" s="199">
        <v>8911.25</v>
      </c>
      <c r="P108" s="199">
        <v>0</v>
      </c>
      <c r="Q108" s="199">
        <v>163500</v>
      </c>
      <c r="R108" s="200">
        <v>189578.52</v>
      </c>
    </row>
    <row r="109" spans="1:18" ht="17.25">
      <c r="A109" s="198" t="s">
        <v>205</v>
      </c>
      <c r="B109" s="199">
        <v>0</v>
      </c>
      <c r="C109" s="199">
        <v>0</v>
      </c>
      <c r="D109" s="199">
        <v>0</v>
      </c>
      <c r="E109" s="199">
        <v>0</v>
      </c>
      <c r="F109" s="199">
        <v>0</v>
      </c>
      <c r="G109" s="199">
        <v>0</v>
      </c>
      <c r="H109" s="199">
        <v>135000</v>
      </c>
      <c r="I109" s="200">
        <v>135000</v>
      </c>
      <c r="J109" s="198"/>
      <c r="K109" s="200"/>
      <c r="L109" s="200"/>
      <c r="M109" s="200"/>
      <c r="N109" s="200"/>
      <c r="O109" s="200"/>
      <c r="P109" s="200"/>
      <c r="Q109" s="200"/>
      <c r="R109" s="203" t="s">
        <v>102</v>
      </c>
    </row>
    <row r="110" spans="1:18" ht="17.25">
      <c r="A110" s="198" t="s">
        <v>206</v>
      </c>
      <c r="B110" s="199">
        <v>0</v>
      </c>
      <c r="C110" s="199">
        <v>0</v>
      </c>
      <c r="D110" s="199">
        <v>0</v>
      </c>
      <c r="E110" s="199">
        <v>0</v>
      </c>
      <c r="F110" s="199">
        <v>0</v>
      </c>
      <c r="G110" s="199">
        <v>0</v>
      </c>
      <c r="H110" s="199">
        <v>0</v>
      </c>
      <c r="I110" s="200">
        <v>0</v>
      </c>
      <c r="J110" s="204" t="s">
        <v>207</v>
      </c>
      <c r="K110" s="200">
        <v>7151806.029999999</v>
      </c>
      <c r="L110" s="200">
        <v>195982.67</v>
      </c>
      <c r="M110" s="200">
        <v>1244</v>
      </c>
      <c r="N110" s="200">
        <v>0</v>
      </c>
      <c r="O110" s="200">
        <v>55022.75</v>
      </c>
      <c r="P110" s="200">
        <v>-124680.12</v>
      </c>
      <c r="Q110" s="200">
        <v>-301150.9</v>
      </c>
      <c r="R110" s="200">
        <v>6978224.43</v>
      </c>
    </row>
  </sheetData>
  <sheetProtection/>
  <printOptions/>
  <pageMargins left="0.75" right="0.27" top="0.7" bottom="0.25" header="0.5" footer="0.5"/>
  <pageSetup fitToHeight="1" fitToWidth="1" horizontalDpi="600" verticalDpi="600" orientation="portrait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53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20.28125" defaultRowHeight="12.75"/>
  <cols>
    <col min="1" max="1" width="24.140625" style="153" customWidth="1"/>
    <col min="2" max="2" width="19.140625" style="153" customWidth="1"/>
    <col min="3" max="3" width="19.7109375" style="153" customWidth="1"/>
    <col min="4" max="4" width="24.140625" style="153" customWidth="1"/>
    <col min="5" max="5" width="20.00390625" style="153" customWidth="1"/>
    <col min="6" max="6" width="21.28125" style="153" bestFit="1" customWidth="1"/>
    <col min="7" max="16384" width="20.28125" style="153" customWidth="1"/>
  </cols>
  <sheetData>
    <row r="1" spans="1:9" ht="17.25">
      <c r="A1" s="151"/>
      <c r="B1" s="151"/>
      <c r="C1" s="151" t="s">
        <v>0</v>
      </c>
      <c r="D1" s="151"/>
      <c r="E1" s="151"/>
      <c r="F1" s="151"/>
      <c r="G1" s="152"/>
      <c r="H1" s="152"/>
      <c r="I1" s="152"/>
    </row>
    <row r="2" spans="1:9" ht="17.25">
      <c r="A2" s="151"/>
      <c r="B2" s="151"/>
      <c r="C2" s="151" t="s">
        <v>103</v>
      </c>
      <c r="D2" s="151"/>
      <c r="E2" s="151"/>
      <c r="F2" s="151"/>
      <c r="G2" s="152"/>
      <c r="H2" s="152"/>
      <c r="I2" s="152"/>
    </row>
    <row r="3" spans="1:9" ht="17.25">
      <c r="A3" s="154" t="s">
        <v>220</v>
      </c>
      <c r="B3" s="155"/>
      <c r="C3" s="155" t="s">
        <v>106</v>
      </c>
      <c r="D3" s="155" t="s">
        <v>102</v>
      </c>
      <c r="E3" s="155"/>
      <c r="F3" s="156" t="s">
        <v>221</v>
      </c>
      <c r="G3" s="152"/>
      <c r="H3" s="152"/>
      <c r="I3" s="152"/>
    </row>
    <row r="4" spans="1:12" ht="17.25">
      <c r="A4" s="157" t="s">
        <v>108</v>
      </c>
      <c r="B4" s="158" t="s">
        <v>222</v>
      </c>
      <c r="C4" s="159" t="s">
        <v>223</v>
      </c>
      <c r="D4" s="157" t="s">
        <v>108</v>
      </c>
      <c r="E4" s="160" t="str">
        <f>B4</f>
        <v>Aug -10</v>
      </c>
      <c r="F4" s="161" t="str">
        <f>C4</f>
        <v>Jul 09 - Aug 10</v>
      </c>
      <c r="G4" s="152"/>
      <c r="H4" s="162"/>
      <c r="I4" s="162"/>
      <c r="K4" s="163"/>
      <c r="L4" s="163"/>
    </row>
    <row r="5" spans="1:6" ht="17.25">
      <c r="A5" s="164" t="s">
        <v>111</v>
      </c>
      <c r="B5" s="165">
        <v>340925.01</v>
      </c>
      <c r="C5" s="166">
        <v>545248.3</v>
      </c>
      <c r="D5" s="164" t="s">
        <v>112</v>
      </c>
      <c r="E5" s="165">
        <v>92486.24</v>
      </c>
      <c r="F5" s="167">
        <v>181276.3</v>
      </c>
    </row>
    <row r="6" spans="1:6" ht="17.25">
      <c r="A6" s="164" t="s">
        <v>113</v>
      </c>
      <c r="B6" s="165">
        <v>121402.66</v>
      </c>
      <c r="C6" s="166">
        <v>266174.54</v>
      </c>
      <c r="D6" s="164" t="s">
        <v>114</v>
      </c>
      <c r="E6" s="165">
        <v>28702.9</v>
      </c>
      <c r="F6" s="167">
        <v>59152.29</v>
      </c>
    </row>
    <row r="7" spans="1:6" ht="17.25">
      <c r="A7" s="164" t="s">
        <v>115</v>
      </c>
      <c r="B7" s="165">
        <v>47097.37</v>
      </c>
      <c r="C7" s="166">
        <v>102344.71</v>
      </c>
      <c r="D7" s="164" t="s">
        <v>116</v>
      </c>
      <c r="E7" s="165">
        <v>88596.94</v>
      </c>
      <c r="F7" s="167">
        <v>182106.27</v>
      </c>
    </row>
    <row r="8" spans="1:6" ht="17.25">
      <c r="A8" s="164" t="s">
        <v>117</v>
      </c>
      <c r="B8" s="165">
        <v>36567.64</v>
      </c>
      <c r="C8" s="166">
        <v>68586.07</v>
      </c>
      <c r="D8" s="164" t="s">
        <v>118</v>
      </c>
      <c r="E8" s="165">
        <v>164682.94</v>
      </c>
      <c r="F8" s="167">
        <v>304939.65</v>
      </c>
    </row>
    <row r="9" spans="1:6" ht="17.25">
      <c r="A9" s="164" t="s">
        <v>119</v>
      </c>
      <c r="B9" s="165">
        <v>364929.51</v>
      </c>
      <c r="C9" s="166">
        <v>687693.02</v>
      </c>
      <c r="D9" s="164" t="s">
        <v>120</v>
      </c>
      <c r="E9" s="165">
        <v>138763.92</v>
      </c>
      <c r="F9" s="167">
        <v>283794.44</v>
      </c>
    </row>
    <row r="10" spans="1:6" ht="17.25">
      <c r="A10" s="164" t="s">
        <v>121</v>
      </c>
      <c r="B10" s="165">
        <v>241573.58</v>
      </c>
      <c r="C10" s="166">
        <v>498173.4</v>
      </c>
      <c r="D10" s="164" t="s">
        <v>122</v>
      </c>
      <c r="E10" s="165">
        <v>54536.03</v>
      </c>
      <c r="F10" s="167">
        <v>125130.08</v>
      </c>
    </row>
    <row r="11" spans="1:6" ht="17.25">
      <c r="A11" s="164" t="s">
        <v>123</v>
      </c>
      <c r="B11" s="165">
        <v>82365.05</v>
      </c>
      <c r="C11" s="166">
        <v>176704.47</v>
      </c>
      <c r="D11" s="164" t="s">
        <v>124</v>
      </c>
      <c r="E11" s="165">
        <v>54554.81</v>
      </c>
      <c r="F11" s="167">
        <v>110079.13</v>
      </c>
    </row>
    <row r="12" spans="1:6" ht="17.25">
      <c r="A12" s="164" t="s">
        <v>125</v>
      </c>
      <c r="B12" s="165">
        <v>31620</v>
      </c>
      <c r="C12" s="166">
        <v>70307</v>
      </c>
      <c r="D12" s="164" t="s">
        <v>126</v>
      </c>
      <c r="E12" s="165">
        <v>262938.32</v>
      </c>
      <c r="F12" s="167">
        <v>532222.26</v>
      </c>
    </row>
    <row r="13" spans="1:6" ht="17.25">
      <c r="A13" s="164" t="s">
        <v>127</v>
      </c>
      <c r="B13" s="165">
        <v>66751.81</v>
      </c>
      <c r="C13" s="166">
        <v>132022.01</v>
      </c>
      <c r="D13" s="164" t="s">
        <v>128</v>
      </c>
      <c r="E13" s="165">
        <v>68129.74</v>
      </c>
      <c r="F13" s="167">
        <v>150760.51</v>
      </c>
    </row>
    <row r="14" spans="1:6" ht="17.25">
      <c r="A14" s="164" t="s">
        <v>129</v>
      </c>
      <c r="B14" s="165">
        <v>165580.26</v>
      </c>
      <c r="C14" s="166">
        <v>306744.15</v>
      </c>
      <c r="D14" s="164" t="s">
        <v>130</v>
      </c>
      <c r="E14" s="165">
        <v>81114.68</v>
      </c>
      <c r="F14" s="167">
        <v>132670.93</v>
      </c>
    </row>
    <row r="15" spans="1:6" ht="17.25">
      <c r="A15" s="164" t="s">
        <v>131</v>
      </c>
      <c r="B15" s="165">
        <v>106654.93</v>
      </c>
      <c r="C15" s="166">
        <v>223774.51</v>
      </c>
      <c r="D15" s="164" t="s">
        <v>132</v>
      </c>
      <c r="E15" s="165">
        <v>202502.32</v>
      </c>
      <c r="F15" s="167">
        <v>404057.87</v>
      </c>
    </row>
    <row r="16" spans="1:6" ht="17.25">
      <c r="A16" s="164" t="s">
        <v>133</v>
      </c>
      <c r="B16" s="165">
        <v>42381.3</v>
      </c>
      <c r="C16" s="166">
        <v>78452.86</v>
      </c>
      <c r="D16" s="164" t="s">
        <v>134</v>
      </c>
      <c r="E16" s="165">
        <v>31428.22</v>
      </c>
      <c r="F16" s="167">
        <v>63344.61</v>
      </c>
    </row>
    <row r="17" spans="1:6" ht="17.25">
      <c r="A17" s="164" t="s">
        <v>135</v>
      </c>
      <c r="B17" s="165">
        <v>67896.42</v>
      </c>
      <c r="C17" s="166">
        <v>152060.86</v>
      </c>
      <c r="D17" s="164" t="s">
        <v>136</v>
      </c>
      <c r="E17" s="165">
        <v>118424.6</v>
      </c>
      <c r="F17" s="167">
        <v>192434.82</v>
      </c>
    </row>
    <row r="18" spans="1:6" ht="17.25">
      <c r="A18" s="164" t="s">
        <v>137</v>
      </c>
      <c r="B18" s="165">
        <v>31436.14</v>
      </c>
      <c r="C18" s="166">
        <v>50447.47</v>
      </c>
      <c r="D18" s="164" t="s">
        <v>138</v>
      </c>
      <c r="E18" s="165">
        <v>368407.45</v>
      </c>
      <c r="F18" s="167">
        <v>775371.81</v>
      </c>
    </row>
    <row r="19" spans="1:6" ht="17.25">
      <c r="A19" s="164" t="s">
        <v>139</v>
      </c>
      <c r="B19" s="165">
        <v>88295.97</v>
      </c>
      <c r="C19" s="166">
        <v>179911.7</v>
      </c>
      <c r="D19" s="164" t="s">
        <v>140</v>
      </c>
      <c r="E19" s="165">
        <v>17370.47</v>
      </c>
      <c r="F19" s="167">
        <v>34136.59</v>
      </c>
    </row>
    <row r="20" spans="1:6" ht="17.25">
      <c r="A20" s="164" t="s">
        <v>141</v>
      </c>
      <c r="B20" s="165">
        <v>146875.31</v>
      </c>
      <c r="C20" s="166">
        <v>308512.91</v>
      </c>
      <c r="D20" s="164" t="s">
        <v>142</v>
      </c>
      <c r="E20" s="165">
        <v>52451.88</v>
      </c>
      <c r="F20" s="167">
        <v>109629.8</v>
      </c>
    </row>
    <row r="21" spans="1:6" ht="17.25">
      <c r="A21" s="164" t="s">
        <v>143</v>
      </c>
      <c r="B21" s="165">
        <v>36113.22</v>
      </c>
      <c r="C21" s="166">
        <v>75380.64</v>
      </c>
      <c r="D21" s="164" t="s">
        <v>144</v>
      </c>
      <c r="E21" s="165">
        <v>102314.85</v>
      </c>
      <c r="F21" s="167">
        <v>178313.34</v>
      </c>
    </row>
    <row r="22" spans="1:6" ht="17.25">
      <c r="A22" s="164" t="s">
        <v>145</v>
      </c>
      <c r="B22" s="165">
        <v>241199.7</v>
      </c>
      <c r="C22" s="166">
        <v>426314.1</v>
      </c>
      <c r="D22" s="164" t="s">
        <v>146</v>
      </c>
      <c r="E22" s="165">
        <v>63896</v>
      </c>
      <c r="F22" s="167">
        <v>123626.1</v>
      </c>
    </row>
    <row r="23" spans="1:6" ht="17.25">
      <c r="A23" s="164" t="s">
        <v>212</v>
      </c>
      <c r="B23" s="165">
        <v>1305824.93</v>
      </c>
      <c r="C23" s="166">
        <v>2800022.51</v>
      </c>
      <c r="D23" s="164" t="s">
        <v>148</v>
      </c>
      <c r="E23" s="165">
        <v>24626.42</v>
      </c>
      <c r="F23" s="167">
        <v>54632.32</v>
      </c>
    </row>
    <row r="24" spans="1:6" ht="17.25">
      <c r="A24" s="164" t="s">
        <v>149</v>
      </c>
      <c r="B24" s="165">
        <v>38235.45</v>
      </c>
      <c r="C24" s="166">
        <v>67454.16</v>
      </c>
      <c r="D24" s="164" t="s">
        <v>150</v>
      </c>
      <c r="E24" s="165">
        <v>10804.9</v>
      </c>
      <c r="F24" s="167">
        <v>26371.75</v>
      </c>
    </row>
    <row r="25" spans="1:6" ht="17.25">
      <c r="A25" s="164" t="s">
        <v>151</v>
      </c>
      <c r="B25" s="165">
        <v>53235.08</v>
      </c>
      <c r="C25" s="166">
        <v>107793.03</v>
      </c>
      <c r="D25" s="164" t="s">
        <v>152</v>
      </c>
      <c r="E25" s="165">
        <v>39564.41</v>
      </c>
      <c r="F25" s="167">
        <v>83818.58</v>
      </c>
    </row>
    <row r="26" spans="1:6" ht="17.25">
      <c r="A26" s="164" t="s">
        <v>153</v>
      </c>
      <c r="B26" s="165">
        <v>126053.45</v>
      </c>
      <c r="C26" s="166">
        <v>256338.01</v>
      </c>
      <c r="D26" s="164" t="s">
        <v>154</v>
      </c>
      <c r="E26" s="165">
        <v>199277.23</v>
      </c>
      <c r="F26" s="167">
        <v>394795.78</v>
      </c>
    </row>
    <row r="27" spans="1:6" ht="17.25">
      <c r="A27" s="164" t="s">
        <v>155</v>
      </c>
      <c r="B27" s="165">
        <v>86480.4</v>
      </c>
      <c r="C27" s="166">
        <v>161836.31</v>
      </c>
      <c r="D27" s="164" t="s">
        <v>156</v>
      </c>
      <c r="E27" s="165">
        <v>80191.23</v>
      </c>
      <c r="F27" s="167">
        <v>157856.9</v>
      </c>
    </row>
    <row r="28" spans="1:6" ht="17.25">
      <c r="A28" s="164" t="s">
        <v>157</v>
      </c>
      <c r="B28" s="165">
        <v>90816.65</v>
      </c>
      <c r="C28" s="166">
        <v>202244.59</v>
      </c>
      <c r="D28" s="164" t="s">
        <v>158</v>
      </c>
      <c r="E28" s="165">
        <v>142184.87</v>
      </c>
      <c r="F28" s="167">
        <v>282156.75</v>
      </c>
    </row>
    <row r="29" spans="1:6" ht="17.25">
      <c r="A29" s="164" t="s">
        <v>159</v>
      </c>
      <c r="B29" s="165">
        <v>44024.22</v>
      </c>
      <c r="C29" s="166">
        <v>93391.31</v>
      </c>
      <c r="D29" s="164" t="s">
        <v>160</v>
      </c>
      <c r="E29" s="165">
        <v>176394.25</v>
      </c>
      <c r="F29" s="167">
        <v>332364.67</v>
      </c>
    </row>
    <row r="30" spans="1:6" ht="17.25">
      <c r="A30" s="164" t="s">
        <v>161</v>
      </c>
      <c r="B30" s="165">
        <v>102448.24</v>
      </c>
      <c r="C30" s="166">
        <v>213474.11</v>
      </c>
      <c r="D30" s="164" t="s">
        <v>162</v>
      </c>
      <c r="E30" s="165">
        <v>484213.2</v>
      </c>
      <c r="F30" s="167">
        <v>1093840.08</v>
      </c>
    </row>
    <row r="31" spans="1:6" ht="17.25">
      <c r="A31" s="164" t="s">
        <v>163</v>
      </c>
      <c r="B31" s="165">
        <v>107057.35</v>
      </c>
      <c r="C31" s="166">
        <v>219939.41</v>
      </c>
      <c r="D31" s="164" t="s">
        <v>164</v>
      </c>
      <c r="E31" s="165">
        <v>56029.47</v>
      </c>
      <c r="F31" s="167">
        <v>125538.07</v>
      </c>
    </row>
    <row r="32" spans="1:6" ht="17.25">
      <c r="A32" s="164" t="s">
        <v>165</v>
      </c>
      <c r="B32" s="165">
        <v>78813.8</v>
      </c>
      <c r="C32" s="166">
        <v>159923.31</v>
      </c>
      <c r="D32" s="164" t="s">
        <v>166</v>
      </c>
      <c r="E32" s="165">
        <v>46742.3</v>
      </c>
      <c r="F32" s="167">
        <v>101262.04</v>
      </c>
    </row>
    <row r="33" spans="1:6" ht="17.25">
      <c r="A33" s="164" t="s">
        <v>167</v>
      </c>
      <c r="B33" s="165">
        <v>68301.25</v>
      </c>
      <c r="C33" s="166">
        <v>136139.85</v>
      </c>
      <c r="D33" s="164" t="s">
        <v>168</v>
      </c>
      <c r="E33" s="165">
        <v>240931.86</v>
      </c>
      <c r="F33" s="167">
        <v>485036.17</v>
      </c>
    </row>
    <row r="34" spans="1:6" ht="17.25">
      <c r="A34" s="164" t="s">
        <v>169</v>
      </c>
      <c r="B34" s="165">
        <v>154496.49</v>
      </c>
      <c r="C34" s="166">
        <v>331441.02</v>
      </c>
      <c r="D34" s="164" t="s">
        <v>170</v>
      </c>
      <c r="E34" s="165">
        <v>1510627.73</v>
      </c>
      <c r="F34" s="167">
        <v>3030953.35</v>
      </c>
    </row>
    <row r="35" spans="1:6" ht="17.25">
      <c r="A35" s="164" t="s">
        <v>171</v>
      </c>
      <c r="B35" s="165">
        <v>44253.55</v>
      </c>
      <c r="C35" s="166">
        <v>87024.26</v>
      </c>
      <c r="D35" s="164" t="s">
        <v>172</v>
      </c>
      <c r="E35" s="165">
        <v>50139.79</v>
      </c>
      <c r="F35" s="167">
        <v>98024.96</v>
      </c>
    </row>
    <row r="36" spans="1:6" ht="17.25">
      <c r="A36" s="164" t="s">
        <v>173</v>
      </c>
      <c r="B36" s="165">
        <v>150027</v>
      </c>
      <c r="C36" s="166">
        <v>322153.2</v>
      </c>
      <c r="D36" s="164" t="s">
        <v>174</v>
      </c>
      <c r="E36" s="165">
        <v>46789.15</v>
      </c>
      <c r="F36" s="167">
        <v>72349.29</v>
      </c>
    </row>
    <row r="37" spans="1:6" ht="17.25">
      <c r="A37" s="164" t="s">
        <v>175</v>
      </c>
      <c r="B37" s="165">
        <v>950364.63</v>
      </c>
      <c r="C37" s="166">
        <v>1673352.32</v>
      </c>
      <c r="D37" s="164" t="s">
        <v>176</v>
      </c>
      <c r="E37" s="165">
        <v>451292.96</v>
      </c>
      <c r="F37" s="167">
        <v>817379.28</v>
      </c>
    </row>
    <row r="38" spans="1:6" ht="17.25">
      <c r="A38" s="164" t="s">
        <v>177</v>
      </c>
      <c r="B38" s="165">
        <v>14609.6</v>
      </c>
      <c r="C38" s="166">
        <v>28823.59</v>
      </c>
      <c r="D38" s="164" t="s">
        <v>178</v>
      </c>
      <c r="E38" s="165">
        <v>360953.85</v>
      </c>
      <c r="F38" s="167">
        <v>714092.76</v>
      </c>
    </row>
    <row r="39" spans="1:6" ht="17.25">
      <c r="A39" s="164" t="s">
        <v>179</v>
      </c>
      <c r="B39" s="165">
        <v>57473.48</v>
      </c>
      <c r="C39" s="166">
        <v>105743.35</v>
      </c>
      <c r="D39" s="164" t="s">
        <v>180</v>
      </c>
      <c r="E39" s="165">
        <v>165432.03</v>
      </c>
      <c r="F39" s="167">
        <v>312697.41</v>
      </c>
    </row>
    <row r="40" spans="1:6" ht="17.25">
      <c r="A40" s="164" t="s">
        <v>181</v>
      </c>
      <c r="B40" s="165">
        <v>56945.06</v>
      </c>
      <c r="C40" s="166">
        <v>127347.38</v>
      </c>
      <c r="D40" s="164" t="s">
        <v>182</v>
      </c>
      <c r="E40" s="165">
        <v>18794.15</v>
      </c>
      <c r="F40" s="167">
        <v>39942.16</v>
      </c>
    </row>
    <row r="41" spans="1:6" ht="17.25">
      <c r="A41" s="164" t="s">
        <v>183</v>
      </c>
      <c r="B41" s="165">
        <v>128005.18</v>
      </c>
      <c r="C41" s="166">
        <v>260290.82</v>
      </c>
      <c r="D41" s="164" t="s">
        <v>184</v>
      </c>
      <c r="E41" s="165">
        <v>51911.49</v>
      </c>
      <c r="F41" s="167">
        <v>104149.17</v>
      </c>
    </row>
    <row r="42" spans="1:6" ht="17.25">
      <c r="A42" s="164" t="s">
        <v>185</v>
      </c>
      <c r="B42" s="165">
        <v>38778.86</v>
      </c>
      <c r="C42" s="166">
        <v>72648.36</v>
      </c>
      <c r="D42" s="164" t="s">
        <v>213</v>
      </c>
      <c r="E42" s="165">
        <v>44144.55</v>
      </c>
      <c r="F42" s="167">
        <v>87592.4</v>
      </c>
    </row>
    <row r="43" spans="1:6" ht="17.25">
      <c r="A43" s="164" t="s">
        <v>187</v>
      </c>
      <c r="B43" s="165">
        <v>65626.27</v>
      </c>
      <c r="C43" s="166">
        <v>133073.38</v>
      </c>
      <c r="D43" s="164" t="s">
        <v>188</v>
      </c>
      <c r="E43" s="165">
        <v>12900.98</v>
      </c>
      <c r="F43" s="167">
        <v>25693.78</v>
      </c>
    </row>
    <row r="44" spans="1:6" ht="17.25">
      <c r="A44" s="164" t="s">
        <v>189</v>
      </c>
      <c r="B44" s="165">
        <v>83152.08</v>
      </c>
      <c r="C44" s="166">
        <v>172060.1</v>
      </c>
      <c r="D44" s="164" t="s">
        <v>190</v>
      </c>
      <c r="E44" s="165">
        <v>122837.23</v>
      </c>
      <c r="F44" s="167">
        <v>229472.09</v>
      </c>
    </row>
    <row r="45" spans="1:6" ht="17.25">
      <c r="A45" s="164" t="s">
        <v>191</v>
      </c>
      <c r="B45" s="165">
        <v>56962.86</v>
      </c>
      <c r="C45" s="166">
        <v>104866.22</v>
      </c>
      <c r="D45" s="164" t="s">
        <v>192</v>
      </c>
      <c r="E45" s="165">
        <v>274904.55</v>
      </c>
      <c r="F45" s="167">
        <v>591422.72</v>
      </c>
    </row>
    <row r="46" spans="1:6" ht="17.25">
      <c r="A46" s="164" t="s">
        <v>193</v>
      </c>
      <c r="B46" s="165">
        <v>20942.37</v>
      </c>
      <c r="C46" s="166">
        <v>40411.43</v>
      </c>
      <c r="D46" s="164" t="s">
        <v>194</v>
      </c>
      <c r="E46" s="165">
        <v>32013.08</v>
      </c>
      <c r="F46" s="167">
        <v>80858.59</v>
      </c>
    </row>
    <row r="47" spans="1:6" ht="17.25">
      <c r="A47" s="164" t="s">
        <v>195</v>
      </c>
      <c r="B47" s="165">
        <v>52265.34</v>
      </c>
      <c r="C47" s="166">
        <v>108946.53</v>
      </c>
      <c r="D47" s="164" t="s">
        <v>196</v>
      </c>
      <c r="E47" s="165">
        <v>68642.72</v>
      </c>
      <c r="F47" s="167">
        <v>127977.8</v>
      </c>
    </row>
    <row r="48" spans="1:6" ht="17.25">
      <c r="A48" s="164" t="s">
        <v>197</v>
      </c>
      <c r="B48" s="165">
        <v>22314.08</v>
      </c>
      <c r="C48" s="166">
        <v>48845.46</v>
      </c>
      <c r="D48" s="164" t="s">
        <v>198</v>
      </c>
      <c r="E48" s="165">
        <v>72580.68</v>
      </c>
      <c r="F48" s="167">
        <v>152836</v>
      </c>
    </row>
    <row r="49" spans="1:6" ht="17.25">
      <c r="A49" s="164" t="s">
        <v>199</v>
      </c>
      <c r="B49" s="165">
        <v>118604.72</v>
      </c>
      <c r="C49" s="166">
        <v>258470.14</v>
      </c>
      <c r="D49" s="164" t="s">
        <v>200</v>
      </c>
      <c r="E49" s="165">
        <v>476273.36</v>
      </c>
      <c r="F49" s="167">
        <v>914049.17</v>
      </c>
    </row>
    <row r="50" spans="1:6" ht="17.25">
      <c r="A50" s="164" t="s">
        <v>201</v>
      </c>
      <c r="B50" s="165">
        <v>44503.62</v>
      </c>
      <c r="C50" s="166">
        <v>87232.38</v>
      </c>
      <c r="D50" s="164" t="s">
        <v>202</v>
      </c>
      <c r="E50" s="165">
        <v>289964.19</v>
      </c>
      <c r="F50" s="167">
        <v>558465.07</v>
      </c>
    </row>
    <row r="51" spans="1:6" ht="18" thickBot="1">
      <c r="A51" s="164" t="s">
        <v>203</v>
      </c>
      <c r="B51" s="165">
        <v>1265403.69</v>
      </c>
      <c r="C51" s="166">
        <v>2161608.57</v>
      </c>
      <c r="D51" s="168" t="s">
        <v>204</v>
      </c>
      <c r="E51" s="169">
        <v>-3616.5</v>
      </c>
      <c r="F51" s="170">
        <v>-52083.64</v>
      </c>
    </row>
    <row r="52" spans="1:6" ht="18" thickTop="1">
      <c r="A52" s="164" t="s">
        <v>205</v>
      </c>
      <c r="B52" s="165">
        <v>11579.07</v>
      </c>
      <c r="C52" s="166">
        <v>23264.16</v>
      </c>
      <c r="D52" s="164"/>
      <c r="E52" s="171"/>
      <c r="F52" s="172"/>
    </row>
    <row r="53" spans="1:6" ht="17.25">
      <c r="A53" s="173" t="s">
        <v>206</v>
      </c>
      <c r="B53" s="165">
        <v>58256.85</v>
      </c>
      <c r="C53" s="166">
        <v>106718.34</v>
      </c>
      <c r="D53" s="174" t="s">
        <v>207</v>
      </c>
      <c r="E53" s="175">
        <v>15294369.940000001</v>
      </c>
      <c r="F53" s="176">
        <v>30008322.6</v>
      </c>
    </row>
  </sheetData>
  <sheetProtection/>
  <printOptions/>
  <pageMargins left="0.75" right="0.28" top="0.5" bottom="0.25" header="0.5" footer="0.5"/>
  <pageSetup fitToHeight="1" fitToWidth="1" horizontalDpi="600" verticalDpi="600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10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140625" style="0" customWidth="1"/>
    <col min="2" max="2" width="21.00390625" style="0" customWidth="1"/>
    <col min="3" max="3" width="20.28125" style="0" customWidth="1"/>
    <col min="4" max="4" width="24.00390625" style="0" customWidth="1"/>
    <col min="5" max="5" width="20.57421875" style="0" customWidth="1"/>
    <col min="6" max="6" width="24.140625" style="0" customWidth="1"/>
    <col min="7" max="7" width="21.140625" style="0" customWidth="1"/>
    <col min="8" max="8" width="21.00390625" style="0" customWidth="1"/>
    <col min="9" max="9" width="20.00390625" style="0" customWidth="1"/>
    <col min="10" max="10" width="20.28125" style="0" bestFit="1" customWidth="1"/>
  </cols>
  <sheetData>
    <row r="1" spans="1:6" ht="17.25">
      <c r="A1" s="128"/>
      <c r="B1" s="128"/>
      <c r="C1" s="128" t="s">
        <v>0</v>
      </c>
      <c r="D1" s="128"/>
      <c r="E1" s="128"/>
      <c r="F1" s="128"/>
    </row>
    <row r="2" spans="1:6" ht="17.25">
      <c r="A2" s="128"/>
      <c r="B2" s="128"/>
      <c r="C2" s="128" t="s">
        <v>103</v>
      </c>
      <c r="D2" s="128"/>
      <c r="E2" s="128"/>
      <c r="F2" s="128"/>
    </row>
    <row r="3" spans="1:6" ht="17.25">
      <c r="A3" s="129" t="s">
        <v>104</v>
      </c>
      <c r="B3" s="128" t="s">
        <v>215</v>
      </c>
      <c r="C3" s="128"/>
      <c r="D3" s="128"/>
      <c r="E3" s="128"/>
      <c r="F3" s="72" t="s">
        <v>216</v>
      </c>
    </row>
    <row r="4" spans="1:6" ht="17.25">
      <c r="A4" s="130" t="s">
        <v>108</v>
      </c>
      <c r="B4" s="74" t="s">
        <v>217</v>
      </c>
      <c r="C4" s="75" t="s">
        <v>110</v>
      </c>
      <c r="D4" s="131" t="s">
        <v>108</v>
      </c>
      <c r="E4" s="75" t="str">
        <f>B4</f>
        <v>Aug  - 10</v>
      </c>
      <c r="F4" s="75" t="str">
        <f>C4</f>
        <v>Jul 10 - Aug 10</v>
      </c>
    </row>
    <row r="5" spans="1:7" ht="17.25">
      <c r="A5" s="132" t="s">
        <v>111</v>
      </c>
      <c r="B5" s="81">
        <v>72010</v>
      </c>
      <c r="C5" s="81">
        <v>171229</v>
      </c>
      <c r="D5" s="133" t="s">
        <v>112</v>
      </c>
      <c r="E5" s="81">
        <v>25621.95</v>
      </c>
      <c r="F5" s="81">
        <v>65476.913</v>
      </c>
      <c r="G5" s="134"/>
    </row>
    <row r="6" spans="1:7" ht="17.25">
      <c r="A6" s="132" t="s">
        <v>113</v>
      </c>
      <c r="B6" s="81">
        <v>43052</v>
      </c>
      <c r="C6" s="81">
        <v>106803</v>
      </c>
      <c r="D6" s="133" t="s">
        <v>114</v>
      </c>
      <c r="E6" s="81">
        <v>9797.09</v>
      </c>
      <c r="F6" s="81">
        <v>18405.01</v>
      </c>
      <c r="G6" s="134"/>
    </row>
    <row r="7" spans="1:7" ht="17.25">
      <c r="A7" s="132" t="s">
        <v>115</v>
      </c>
      <c r="B7" s="81">
        <v>12194.37</v>
      </c>
      <c r="C7" s="81">
        <v>28827.36</v>
      </c>
      <c r="D7" s="133" t="s">
        <v>116</v>
      </c>
      <c r="E7" s="81">
        <v>37302.72</v>
      </c>
      <c r="F7" s="81">
        <v>79554.72</v>
      </c>
      <c r="G7" s="134"/>
    </row>
    <row r="8" spans="1:7" ht="17.25">
      <c r="A8" s="132" t="s">
        <v>117</v>
      </c>
      <c r="B8" s="81">
        <v>4514</v>
      </c>
      <c r="C8" s="81">
        <v>12296.63</v>
      </c>
      <c r="D8" s="133" t="s">
        <v>118</v>
      </c>
      <c r="E8" s="81">
        <v>122549</v>
      </c>
      <c r="F8" s="81">
        <v>232728.66</v>
      </c>
      <c r="G8" s="134"/>
    </row>
    <row r="9" spans="1:7" ht="17.25">
      <c r="A9" s="132" t="s">
        <v>119</v>
      </c>
      <c r="B9" s="81">
        <v>186111</v>
      </c>
      <c r="C9" s="81">
        <v>378500.58</v>
      </c>
      <c r="D9" s="133" t="s">
        <v>120</v>
      </c>
      <c r="E9" s="81">
        <v>51307.17</v>
      </c>
      <c r="F9" s="81">
        <v>91896.7</v>
      </c>
      <c r="G9" s="134"/>
    </row>
    <row r="10" spans="1:7" ht="17.25">
      <c r="A10" s="132" t="s">
        <v>121</v>
      </c>
      <c r="B10" s="81">
        <v>124443.9</v>
      </c>
      <c r="C10" s="81">
        <v>247539.9</v>
      </c>
      <c r="D10" s="133" t="s">
        <v>122</v>
      </c>
      <c r="E10" s="81">
        <v>18007</v>
      </c>
      <c r="F10" s="81">
        <v>35653</v>
      </c>
      <c r="G10" s="134"/>
    </row>
    <row r="11" spans="1:7" ht="17.25">
      <c r="A11" s="132" t="s">
        <v>123</v>
      </c>
      <c r="B11" s="81">
        <v>40722.62</v>
      </c>
      <c r="C11" s="81">
        <v>79581.62</v>
      </c>
      <c r="D11" s="133" t="s">
        <v>124</v>
      </c>
      <c r="E11" s="81">
        <v>13835.78</v>
      </c>
      <c r="F11" s="81">
        <v>33598.78</v>
      </c>
      <c r="G11" s="134"/>
    </row>
    <row r="12" spans="1:7" ht="17.25">
      <c r="A12" s="132" t="s">
        <v>125</v>
      </c>
      <c r="B12" s="81">
        <v>11650.6</v>
      </c>
      <c r="C12" s="81">
        <v>23258.49</v>
      </c>
      <c r="D12" s="133" t="s">
        <v>126</v>
      </c>
      <c r="E12" s="81">
        <v>141594</v>
      </c>
      <c r="F12" s="81">
        <v>271509</v>
      </c>
      <c r="G12" s="134"/>
    </row>
    <row r="13" spans="1:7" ht="17.25">
      <c r="A13" s="132" t="s">
        <v>127</v>
      </c>
      <c r="B13" s="81">
        <v>13971.96</v>
      </c>
      <c r="C13" s="81">
        <v>32388.75</v>
      </c>
      <c r="D13" s="133" t="s">
        <v>128</v>
      </c>
      <c r="E13" s="81">
        <v>17960</v>
      </c>
      <c r="F13" s="81">
        <v>50403</v>
      </c>
      <c r="G13" s="134"/>
    </row>
    <row r="14" spans="1:7" ht="17.25">
      <c r="A14" s="132" t="s">
        <v>129</v>
      </c>
      <c r="B14" s="81">
        <v>34794</v>
      </c>
      <c r="C14" s="81">
        <v>74433</v>
      </c>
      <c r="D14" s="133" t="s">
        <v>130</v>
      </c>
      <c r="E14" s="81">
        <v>29555</v>
      </c>
      <c r="F14" s="81">
        <v>66063.26</v>
      </c>
      <c r="G14" s="134"/>
    </row>
    <row r="15" spans="1:7" ht="17.25">
      <c r="A15" s="132" t="s">
        <v>131</v>
      </c>
      <c r="B15" s="81">
        <v>49782.96</v>
      </c>
      <c r="C15" s="81">
        <v>96399.98</v>
      </c>
      <c r="D15" s="133" t="s">
        <v>132</v>
      </c>
      <c r="E15" s="81">
        <v>81526</v>
      </c>
      <c r="F15" s="81">
        <v>225850</v>
      </c>
      <c r="G15" s="134"/>
    </row>
    <row r="16" spans="1:7" ht="17.25">
      <c r="A16" s="132" t="s">
        <v>133</v>
      </c>
      <c r="B16" s="81">
        <v>12619.35</v>
      </c>
      <c r="C16" s="81">
        <v>33918.34</v>
      </c>
      <c r="D16" s="133" t="s">
        <v>134</v>
      </c>
      <c r="E16" s="81">
        <v>13301.68</v>
      </c>
      <c r="F16" s="81">
        <v>26113.14</v>
      </c>
      <c r="G16" s="134"/>
    </row>
    <row r="17" spans="1:7" ht="17.25">
      <c r="A17" s="132" t="s">
        <v>135</v>
      </c>
      <c r="B17" s="81">
        <v>29871</v>
      </c>
      <c r="C17" s="81">
        <v>57494.73</v>
      </c>
      <c r="D17" s="133" t="s">
        <v>136</v>
      </c>
      <c r="E17" s="81">
        <v>39607</v>
      </c>
      <c r="F17" s="81">
        <v>85208.65</v>
      </c>
      <c r="G17" s="134"/>
    </row>
    <row r="18" spans="1:7" ht="17.25">
      <c r="A18" s="132" t="s">
        <v>137</v>
      </c>
      <c r="B18" s="81">
        <v>4739.003000000001</v>
      </c>
      <c r="C18" s="81">
        <v>9687.003</v>
      </c>
      <c r="D18" s="133" t="s">
        <v>138</v>
      </c>
      <c r="E18" s="81">
        <v>340392.58</v>
      </c>
      <c r="F18" s="81">
        <v>776182.27</v>
      </c>
      <c r="G18" s="134"/>
    </row>
    <row r="19" spans="1:7" ht="17.25">
      <c r="A19" s="132" t="s">
        <v>139</v>
      </c>
      <c r="B19" s="81">
        <v>20062.66</v>
      </c>
      <c r="C19" s="81">
        <v>48674.66</v>
      </c>
      <c r="D19" s="133" t="s">
        <v>140</v>
      </c>
      <c r="E19" s="81">
        <v>5592</v>
      </c>
      <c r="F19" s="81">
        <v>11693.95</v>
      </c>
      <c r="G19" s="134"/>
    </row>
    <row r="20" spans="1:7" ht="17.25">
      <c r="A20" s="132" t="s">
        <v>141</v>
      </c>
      <c r="B20" s="81">
        <v>85337.54</v>
      </c>
      <c r="C20" s="81">
        <v>146595.2</v>
      </c>
      <c r="D20" s="133" t="s">
        <v>142</v>
      </c>
      <c r="E20" s="81">
        <v>14566.8</v>
      </c>
      <c r="F20" s="81">
        <v>29835.34</v>
      </c>
      <c r="G20" s="134"/>
    </row>
    <row r="21" spans="1:7" ht="17.25">
      <c r="A21" s="132" t="s">
        <v>143</v>
      </c>
      <c r="B21" s="81">
        <v>8566</v>
      </c>
      <c r="C21" s="81">
        <v>18287.94</v>
      </c>
      <c r="D21" s="133" t="s">
        <v>144</v>
      </c>
      <c r="E21" s="81">
        <v>24143.42</v>
      </c>
      <c r="F21" s="81">
        <v>48977.99</v>
      </c>
      <c r="G21" s="134"/>
    </row>
    <row r="22" spans="1:7" ht="17.25">
      <c r="A22" s="132" t="s">
        <v>145</v>
      </c>
      <c r="B22" s="81">
        <v>71470.53</v>
      </c>
      <c r="C22" s="81">
        <v>160578.35</v>
      </c>
      <c r="D22" s="133" t="s">
        <v>146</v>
      </c>
      <c r="E22" s="81">
        <v>25883.1</v>
      </c>
      <c r="F22" s="81">
        <v>41935.49</v>
      </c>
      <c r="G22" s="134"/>
    </row>
    <row r="23" spans="1:7" ht="17.25">
      <c r="A23" s="132" t="s">
        <v>212</v>
      </c>
      <c r="B23" s="81">
        <v>1346552.54</v>
      </c>
      <c r="C23" s="81">
        <v>2932623.62</v>
      </c>
      <c r="D23" s="133" t="s">
        <v>148</v>
      </c>
      <c r="E23" s="81">
        <v>5616.88</v>
      </c>
      <c r="F23" s="81">
        <v>26444.72</v>
      </c>
      <c r="G23" s="134"/>
    </row>
    <row r="24" spans="1:7" ht="17.25">
      <c r="A24" s="132" t="s">
        <v>149</v>
      </c>
      <c r="B24" s="81">
        <v>13283</v>
      </c>
      <c r="C24" s="81">
        <v>21787.86</v>
      </c>
      <c r="D24" s="133" t="s">
        <v>150</v>
      </c>
      <c r="E24" s="81">
        <v>4319.78</v>
      </c>
      <c r="F24" s="81">
        <v>11509.78</v>
      </c>
      <c r="G24" s="134"/>
    </row>
    <row r="25" spans="1:7" ht="17.25">
      <c r="A25" s="132" t="s">
        <v>151</v>
      </c>
      <c r="B25" s="81">
        <v>23986.81</v>
      </c>
      <c r="C25" s="81">
        <v>47402.93</v>
      </c>
      <c r="D25" s="133" t="s">
        <v>152</v>
      </c>
      <c r="E25" s="81">
        <v>15378.83</v>
      </c>
      <c r="F25" s="81">
        <v>30538.83</v>
      </c>
      <c r="G25" s="134"/>
    </row>
    <row r="26" spans="1:7" ht="17.25">
      <c r="A26" s="132" t="s">
        <v>153</v>
      </c>
      <c r="B26" s="81">
        <v>56578.06</v>
      </c>
      <c r="C26" s="81">
        <v>111091.76</v>
      </c>
      <c r="D26" s="133" t="s">
        <v>154</v>
      </c>
      <c r="E26" s="81">
        <v>95011.02</v>
      </c>
      <c r="F26" s="81">
        <v>188533.36</v>
      </c>
      <c r="G26" s="134"/>
    </row>
    <row r="27" spans="1:7" ht="17.25">
      <c r="A27" s="132" t="s">
        <v>155</v>
      </c>
      <c r="B27" s="81">
        <v>27562</v>
      </c>
      <c r="C27" s="81">
        <v>56752</v>
      </c>
      <c r="D27" s="133" t="s">
        <v>156</v>
      </c>
      <c r="E27" s="81">
        <v>42252.99</v>
      </c>
      <c r="F27" s="81">
        <v>96846.53</v>
      </c>
      <c r="G27" s="134"/>
    </row>
    <row r="28" spans="1:7" ht="17.25">
      <c r="A28" s="132" t="s">
        <v>157</v>
      </c>
      <c r="B28" s="81">
        <v>84687.52</v>
      </c>
      <c r="C28" s="81">
        <v>145756.52</v>
      </c>
      <c r="D28" s="133" t="s">
        <v>158</v>
      </c>
      <c r="E28" s="81">
        <v>64394.53</v>
      </c>
      <c r="F28" s="81">
        <v>129141.39</v>
      </c>
      <c r="G28" s="134"/>
    </row>
    <row r="29" spans="1:7" ht="17.25">
      <c r="A29" s="132" t="s">
        <v>159</v>
      </c>
      <c r="B29" s="81">
        <v>20420.85</v>
      </c>
      <c r="C29" s="81">
        <v>37725.85</v>
      </c>
      <c r="D29" s="133" t="s">
        <v>160</v>
      </c>
      <c r="E29" s="81">
        <v>106600.75</v>
      </c>
      <c r="F29" s="81">
        <v>233276.26</v>
      </c>
      <c r="G29" s="134"/>
    </row>
    <row r="30" spans="1:7" ht="17.25">
      <c r="A30" s="132" t="s">
        <v>161</v>
      </c>
      <c r="B30" s="81">
        <v>43045.5</v>
      </c>
      <c r="C30" s="81">
        <v>88293.5</v>
      </c>
      <c r="D30" s="133" t="s">
        <v>162</v>
      </c>
      <c r="E30" s="81">
        <v>468156.94</v>
      </c>
      <c r="F30" s="81">
        <v>1111474.65</v>
      </c>
      <c r="G30" s="134"/>
    </row>
    <row r="31" spans="1:7" ht="17.25">
      <c r="A31" s="132" t="s">
        <v>163</v>
      </c>
      <c r="B31" s="81">
        <v>43701</v>
      </c>
      <c r="C31" s="81">
        <v>99602</v>
      </c>
      <c r="D31" s="133" t="s">
        <v>164</v>
      </c>
      <c r="E31" s="81">
        <v>18605</v>
      </c>
      <c r="F31" s="81">
        <v>34055</v>
      </c>
      <c r="G31" s="134"/>
    </row>
    <row r="32" spans="1:7" ht="17.25">
      <c r="A32" s="132" t="s">
        <v>165</v>
      </c>
      <c r="B32" s="81">
        <v>31309</v>
      </c>
      <c r="C32" s="81">
        <v>66656.79</v>
      </c>
      <c r="D32" s="133" t="s">
        <v>166</v>
      </c>
      <c r="E32" s="81">
        <v>14711</v>
      </c>
      <c r="F32" s="81">
        <v>33004</v>
      </c>
      <c r="G32" s="134"/>
    </row>
    <row r="33" spans="1:7" ht="17.25">
      <c r="A33" s="132" t="s">
        <v>167</v>
      </c>
      <c r="B33" s="81">
        <v>21348</v>
      </c>
      <c r="C33" s="81">
        <v>38370</v>
      </c>
      <c r="D33" s="133" t="s">
        <v>168</v>
      </c>
      <c r="E33" s="81">
        <v>319642.93</v>
      </c>
      <c r="F33" s="81">
        <v>638282.53</v>
      </c>
      <c r="G33" s="134"/>
    </row>
    <row r="34" spans="1:7" ht="17.25">
      <c r="A34" s="132" t="s">
        <v>169</v>
      </c>
      <c r="B34" s="81">
        <v>63642</v>
      </c>
      <c r="C34" s="81">
        <v>145752.88</v>
      </c>
      <c r="D34" s="133" t="s">
        <v>170</v>
      </c>
      <c r="E34" s="81">
        <v>1532445</v>
      </c>
      <c r="F34" s="81">
        <v>2973668</v>
      </c>
      <c r="G34" s="134"/>
    </row>
    <row r="35" spans="1:7" ht="17.25">
      <c r="A35" s="132" t="s">
        <v>171</v>
      </c>
      <c r="B35" s="81">
        <v>8841.58</v>
      </c>
      <c r="C35" s="81">
        <v>21555.58</v>
      </c>
      <c r="D35" s="133" t="s">
        <v>172</v>
      </c>
      <c r="E35" s="81">
        <v>18998.82</v>
      </c>
      <c r="F35" s="81">
        <v>44450.82</v>
      </c>
      <c r="G35" s="134"/>
    </row>
    <row r="36" spans="1:7" ht="17.25">
      <c r="A36" s="132" t="s">
        <v>173</v>
      </c>
      <c r="B36" s="81">
        <v>61747.79</v>
      </c>
      <c r="C36" s="81">
        <v>117517.41</v>
      </c>
      <c r="D36" s="133" t="s">
        <v>174</v>
      </c>
      <c r="E36" s="81">
        <v>8891.003</v>
      </c>
      <c r="F36" s="81">
        <v>25521.003</v>
      </c>
      <c r="G36" s="134"/>
    </row>
    <row r="37" spans="1:7" ht="17.25">
      <c r="A37" s="132" t="s">
        <v>175</v>
      </c>
      <c r="B37" s="81">
        <v>530416.21</v>
      </c>
      <c r="C37" s="81">
        <v>1223647.54</v>
      </c>
      <c r="D37" s="133" t="s">
        <v>176</v>
      </c>
      <c r="E37" s="81">
        <v>178760.26</v>
      </c>
      <c r="F37" s="81">
        <v>380332.95</v>
      </c>
      <c r="G37" s="134"/>
    </row>
    <row r="38" spans="1:7" ht="17.25">
      <c r="A38" s="132" t="s">
        <v>177</v>
      </c>
      <c r="B38" s="81">
        <v>14623.28</v>
      </c>
      <c r="C38" s="81">
        <v>17258.57</v>
      </c>
      <c r="D38" s="133" t="s">
        <v>178</v>
      </c>
      <c r="E38" s="81">
        <v>275163.67</v>
      </c>
      <c r="F38" s="81">
        <v>761778.66</v>
      </c>
      <c r="G38" s="134"/>
    </row>
    <row r="39" spans="1:7" ht="17.25">
      <c r="A39" s="132" t="s">
        <v>179</v>
      </c>
      <c r="B39" s="81">
        <v>12037.98</v>
      </c>
      <c r="C39" s="81">
        <v>22001.96</v>
      </c>
      <c r="D39" s="133" t="s">
        <v>180</v>
      </c>
      <c r="E39" s="81">
        <v>53522.67</v>
      </c>
      <c r="F39" s="81">
        <v>120318.04</v>
      </c>
      <c r="G39" s="134"/>
    </row>
    <row r="40" spans="1:7" ht="17.25">
      <c r="A40" s="132" t="s">
        <v>181</v>
      </c>
      <c r="B40" s="81">
        <v>32472.59</v>
      </c>
      <c r="C40" s="81">
        <v>76726.23</v>
      </c>
      <c r="D40" s="133" t="s">
        <v>182</v>
      </c>
      <c r="E40" s="81">
        <v>6107.61</v>
      </c>
      <c r="F40" s="81">
        <v>13753.5</v>
      </c>
      <c r="G40" s="134"/>
    </row>
    <row r="41" spans="1:7" ht="17.25">
      <c r="A41" s="132" t="s">
        <v>183</v>
      </c>
      <c r="B41" s="81">
        <v>34774.88</v>
      </c>
      <c r="C41" s="81">
        <v>76851.88</v>
      </c>
      <c r="D41" s="133" t="s">
        <v>184</v>
      </c>
      <c r="E41" s="81">
        <v>12211.71</v>
      </c>
      <c r="F41" s="81">
        <v>26894.65</v>
      </c>
      <c r="G41" s="134"/>
    </row>
    <row r="42" spans="1:7" ht="17.25">
      <c r="A42" s="132" t="s">
        <v>185</v>
      </c>
      <c r="B42" s="81">
        <v>9399.75</v>
      </c>
      <c r="C42" s="81">
        <v>16933.38</v>
      </c>
      <c r="D42" s="133" t="s">
        <v>213</v>
      </c>
      <c r="E42" s="81">
        <v>21252.3</v>
      </c>
      <c r="F42" s="81">
        <v>35524.5</v>
      </c>
      <c r="G42" s="134"/>
    </row>
    <row r="43" spans="1:7" ht="17.25">
      <c r="A43" s="132" t="s">
        <v>187</v>
      </c>
      <c r="B43" s="81">
        <v>26801.43</v>
      </c>
      <c r="C43" s="81">
        <v>53047.28</v>
      </c>
      <c r="D43" s="133" t="s">
        <v>188</v>
      </c>
      <c r="E43" s="81">
        <v>3884</v>
      </c>
      <c r="F43" s="81">
        <v>20644.85</v>
      </c>
      <c r="G43" s="134"/>
    </row>
    <row r="44" spans="1:7" ht="17.25">
      <c r="A44" s="132" t="s">
        <v>189</v>
      </c>
      <c r="B44" s="81">
        <v>32164</v>
      </c>
      <c r="C44" s="81">
        <v>73034</v>
      </c>
      <c r="D44" s="133" t="s">
        <v>190</v>
      </c>
      <c r="E44" s="81">
        <v>40893.42</v>
      </c>
      <c r="F44" s="81">
        <v>72260.11</v>
      </c>
      <c r="G44" s="134"/>
    </row>
    <row r="45" spans="1:7" ht="17.25">
      <c r="A45" s="132" t="s">
        <v>191</v>
      </c>
      <c r="B45" s="81">
        <v>25213</v>
      </c>
      <c r="C45" s="81">
        <v>40977</v>
      </c>
      <c r="D45" s="133" t="s">
        <v>192</v>
      </c>
      <c r="E45" s="81">
        <v>173890</v>
      </c>
      <c r="F45" s="81">
        <v>433590.91</v>
      </c>
      <c r="G45" s="134"/>
    </row>
    <row r="46" spans="1:7" ht="17.25">
      <c r="A46" s="132" t="s">
        <v>193</v>
      </c>
      <c r="B46" s="81">
        <v>6940</v>
      </c>
      <c r="C46" s="81">
        <v>14599.65</v>
      </c>
      <c r="D46" s="133" t="s">
        <v>194</v>
      </c>
      <c r="E46" s="81">
        <v>9409.4</v>
      </c>
      <c r="F46" s="81">
        <v>27201.34</v>
      </c>
      <c r="G46" s="134"/>
    </row>
    <row r="47" spans="1:7" ht="17.25">
      <c r="A47" s="132" t="s">
        <v>195</v>
      </c>
      <c r="B47" s="81">
        <v>14646.83</v>
      </c>
      <c r="C47" s="81">
        <v>38657.41</v>
      </c>
      <c r="D47" s="133" t="s">
        <v>196</v>
      </c>
      <c r="E47" s="81">
        <v>29201.92</v>
      </c>
      <c r="F47" s="81">
        <v>66518.92</v>
      </c>
      <c r="G47" s="134"/>
    </row>
    <row r="48" spans="1:7" ht="17.25">
      <c r="A48" s="132" t="s">
        <v>197</v>
      </c>
      <c r="B48" s="81">
        <v>10287</v>
      </c>
      <c r="C48" s="81">
        <v>24718</v>
      </c>
      <c r="D48" s="133" t="s">
        <v>198</v>
      </c>
      <c r="E48" s="81">
        <v>29418.59</v>
      </c>
      <c r="F48" s="81">
        <v>52085.21</v>
      </c>
      <c r="G48" s="134"/>
    </row>
    <row r="49" spans="1:7" ht="17.25">
      <c r="A49" s="132" t="s">
        <v>199</v>
      </c>
      <c r="B49" s="81">
        <v>67639.91</v>
      </c>
      <c r="C49" s="81">
        <v>141569.88</v>
      </c>
      <c r="D49" s="133" t="s">
        <v>200</v>
      </c>
      <c r="E49" s="81">
        <v>938295</v>
      </c>
      <c r="F49" s="81">
        <v>1980513.67</v>
      </c>
      <c r="G49" s="134"/>
    </row>
    <row r="50" spans="1:7" ht="17.25">
      <c r="A50" s="132" t="s">
        <v>201</v>
      </c>
      <c r="B50" s="81">
        <v>19516</v>
      </c>
      <c r="C50" s="81">
        <v>29108</v>
      </c>
      <c r="D50" s="133" t="s">
        <v>202</v>
      </c>
      <c r="E50" s="81">
        <v>237947.82</v>
      </c>
      <c r="F50" s="81">
        <v>525567.82</v>
      </c>
      <c r="G50" s="134"/>
    </row>
    <row r="51" spans="1:7" ht="18" thickBot="1">
      <c r="A51" s="132" t="s">
        <v>203</v>
      </c>
      <c r="B51" s="81">
        <v>755042.99</v>
      </c>
      <c r="C51" s="81">
        <v>1688582.22</v>
      </c>
      <c r="D51" s="133" t="s">
        <v>204</v>
      </c>
      <c r="E51" s="81">
        <v>401282.42</v>
      </c>
      <c r="F51" s="81">
        <v>908323.66</v>
      </c>
      <c r="G51" s="134"/>
    </row>
    <row r="52" spans="1:7" ht="18" thickTop="1">
      <c r="A52" s="132" t="s">
        <v>205</v>
      </c>
      <c r="B52" s="81">
        <v>3615</v>
      </c>
      <c r="C52" s="81">
        <v>6061</v>
      </c>
      <c r="D52" s="135"/>
      <c r="E52" s="136" t="s">
        <v>102</v>
      </c>
      <c r="F52" s="137"/>
      <c r="G52" s="134"/>
    </row>
    <row r="53" spans="1:7" ht="17.25">
      <c r="A53" s="138" t="s">
        <v>206</v>
      </c>
      <c r="B53" s="81">
        <v>11472.46</v>
      </c>
      <c r="C53" s="81">
        <v>29278.13</v>
      </c>
      <c r="D53" s="139" t="s">
        <v>207</v>
      </c>
      <c r="E53" s="140">
        <v>10418491.006000001</v>
      </c>
      <c r="F53" s="140">
        <v>22423576.899</v>
      </c>
      <c r="G53" s="134"/>
    </row>
    <row r="55" spans="3:9" ht="12.75">
      <c r="C55" s="92" t="s">
        <v>102</v>
      </c>
      <c r="F55" s="92" t="s">
        <v>102</v>
      </c>
      <c r="G55" s="92" t="s">
        <v>102</v>
      </c>
      <c r="H55" t="s">
        <v>102</v>
      </c>
      <c r="I55" t="s">
        <v>102</v>
      </c>
    </row>
    <row r="56" spans="2:9" ht="12.75">
      <c r="B56" s="92" t="s">
        <v>102</v>
      </c>
      <c r="F56" s="92" t="s">
        <v>102</v>
      </c>
      <c r="I56" t="s">
        <v>102</v>
      </c>
    </row>
    <row r="61" spans="1:10" ht="17.25">
      <c r="A61" s="141"/>
      <c r="B61" s="142">
        <v>10701</v>
      </c>
      <c r="C61" s="142">
        <v>10716</v>
      </c>
      <c r="D61" s="142">
        <v>10717</v>
      </c>
      <c r="E61" s="143" t="s">
        <v>214</v>
      </c>
      <c r="F61" s="141"/>
      <c r="G61" s="142">
        <v>10701</v>
      </c>
      <c r="H61" s="142">
        <v>10716</v>
      </c>
      <c r="I61" s="142">
        <v>10717</v>
      </c>
      <c r="J61" s="143" t="s">
        <v>214</v>
      </c>
    </row>
    <row r="62" spans="1:10" ht="17.25">
      <c r="A62" s="144" t="s">
        <v>111</v>
      </c>
      <c r="B62" s="145">
        <v>41906.36</v>
      </c>
      <c r="C62" s="145">
        <v>30103.64</v>
      </c>
      <c r="D62" s="145">
        <v>0</v>
      </c>
      <c r="E62" s="120">
        <v>72010</v>
      </c>
      <c r="F62" s="146" t="s">
        <v>112</v>
      </c>
      <c r="G62" s="145">
        <v>16588.09</v>
      </c>
      <c r="H62" s="145">
        <v>9033.86</v>
      </c>
      <c r="I62" s="145">
        <v>0</v>
      </c>
      <c r="J62" s="120">
        <v>25621.95</v>
      </c>
    </row>
    <row r="63" spans="1:10" ht="17.25">
      <c r="A63" s="144" t="s">
        <v>113</v>
      </c>
      <c r="B63" s="145">
        <v>30891.13</v>
      </c>
      <c r="C63" s="145">
        <v>12160.87</v>
      </c>
      <c r="D63" s="145">
        <v>0</v>
      </c>
      <c r="E63" s="120">
        <v>43052</v>
      </c>
      <c r="F63" s="146" t="s">
        <v>114</v>
      </c>
      <c r="G63" s="145">
        <v>6166.37</v>
      </c>
      <c r="H63" s="145">
        <v>3630.72</v>
      </c>
      <c r="I63" s="145">
        <v>0</v>
      </c>
      <c r="J63" s="120">
        <v>9797.09</v>
      </c>
    </row>
    <row r="64" spans="1:10" ht="17.25">
      <c r="A64" s="144" t="s">
        <v>115</v>
      </c>
      <c r="B64" s="145">
        <v>8423.34</v>
      </c>
      <c r="C64" s="145">
        <v>3771.03</v>
      </c>
      <c r="D64" s="145">
        <v>0</v>
      </c>
      <c r="E64" s="120">
        <v>12194.37</v>
      </c>
      <c r="F64" s="146" t="s">
        <v>116</v>
      </c>
      <c r="G64" s="145">
        <v>23835.87</v>
      </c>
      <c r="H64" s="145">
        <v>13466.85</v>
      </c>
      <c r="I64" s="145">
        <v>0</v>
      </c>
      <c r="J64" s="120">
        <v>37302.72</v>
      </c>
    </row>
    <row r="65" spans="1:10" ht="17.25">
      <c r="A65" s="144" t="s">
        <v>117</v>
      </c>
      <c r="B65" s="145">
        <v>3207.66</v>
      </c>
      <c r="C65" s="145">
        <v>1306.34</v>
      </c>
      <c r="D65" s="145">
        <v>0</v>
      </c>
      <c r="E65" s="120">
        <v>4514</v>
      </c>
      <c r="F65" s="146" t="s">
        <v>118</v>
      </c>
      <c r="G65" s="145">
        <v>97326.33</v>
      </c>
      <c r="H65" s="145">
        <v>25222.67</v>
      </c>
      <c r="I65" s="145">
        <v>0</v>
      </c>
      <c r="J65" s="120">
        <v>122549</v>
      </c>
    </row>
    <row r="66" spans="1:10" ht="17.25">
      <c r="A66" s="144" t="s">
        <v>119</v>
      </c>
      <c r="B66" s="145">
        <v>124013.19</v>
      </c>
      <c r="C66" s="145">
        <v>62097.81</v>
      </c>
      <c r="D66" s="145">
        <v>0</v>
      </c>
      <c r="E66" s="120">
        <v>186111</v>
      </c>
      <c r="F66" s="146" t="s">
        <v>120</v>
      </c>
      <c r="G66" s="145">
        <v>39017.92</v>
      </c>
      <c r="H66" s="145">
        <v>12289.25</v>
      </c>
      <c r="I66" s="145">
        <v>0</v>
      </c>
      <c r="J66" s="120">
        <v>51307.17</v>
      </c>
    </row>
    <row r="67" spans="1:10" ht="17.25">
      <c r="A67" s="144" t="s">
        <v>121</v>
      </c>
      <c r="B67" s="145">
        <v>75705.39</v>
      </c>
      <c r="C67" s="145">
        <v>48738.51</v>
      </c>
      <c r="D67" s="145">
        <v>0</v>
      </c>
      <c r="E67" s="120">
        <v>124443.9</v>
      </c>
      <c r="F67" s="146" t="s">
        <v>122</v>
      </c>
      <c r="G67" s="145">
        <v>12921.12</v>
      </c>
      <c r="H67" s="145">
        <v>5085.88</v>
      </c>
      <c r="I67" s="145">
        <v>0</v>
      </c>
      <c r="J67" s="120">
        <v>18007</v>
      </c>
    </row>
    <row r="68" spans="1:10" ht="17.25">
      <c r="A68" s="144" t="s">
        <v>123</v>
      </c>
      <c r="B68" s="145">
        <v>25742</v>
      </c>
      <c r="C68" s="145">
        <v>14980.62</v>
      </c>
      <c r="D68" s="145">
        <v>0</v>
      </c>
      <c r="E68" s="120">
        <v>40722.62</v>
      </c>
      <c r="F68" s="146" t="s">
        <v>124</v>
      </c>
      <c r="G68" s="145">
        <v>8807.43</v>
      </c>
      <c r="H68" s="145">
        <v>5028.35</v>
      </c>
      <c r="I68" s="145">
        <v>0</v>
      </c>
      <c r="J68" s="120">
        <v>13835.78</v>
      </c>
    </row>
    <row r="69" spans="1:10" ht="17.25">
      <c r="A69" s="144" t="s">
        <v>125</v>
      </c>
      <c r="B69" s="145">
        <v>7041.69</v>
      </c>
      <c r="C69" s="145">
        <v>4608.91</v>
      </c>
      <c r="D69" s="145">
        <v>0</v>
      </c>
      <c r="E69" s="120">
        <v>11650.6</v>
      </c>
      <c r="F69" s="146" t="s">
        <v>126</v>
      </c>
      <c r="G69" s="145">
        <v>100447.84</v>
      </c>
      <c r="H69" s="145">
        <v>41146.16</v>
      </c>
      <c r="I69" s="145">
        <v>0</v>
      </c>
      <c r="J69" s="120">
        <v>141594</v>
      </c>
    </row>
    <row r="70" spans="1:10" ht="17.25">
      <c r="A70" s="144" t="s">
        <v>127</v>
      </c>
      <c r="B70" s="145">
        <v>8748.85</v>
      </c>
      <c r="C70" s="145">
        <v>5223.11</v>
      </c>
      <c r="D70" s="145">
        <v>0</v>
      </c>
      <c r="E70" s="120">
        <v>13971.96</v>
      </c>
      <c r="F70" s="146" t="s">
        <v>128</v>
      </c>
      <c r="G70" s="145">
        <v>12743.38</v>
      </c>
      <c r="H70" s="145">
        <v>5216.62</v>
      </c>
      <c r="I70" s="145">
        <v>0</v>
      </c>
      <c r="J70" s="120">
        <v>17960</v>
      </c>
    </row>
    <row r="71" spans="1:10" ht="17.25">
      <c r="A71" s="144" t="s">
        <v>129</v>
      </c>
      <c r="B71" s="145">
        <v>23465.7</v>
      </c>
      <c r="C71" s="145">
        <v>11328.3</v>
      </c>
      <c r="D71" s="145">
        <v>0</v>
      </c>
      <c r="E71" s="120">
        <v>34794</v>
      </c>
      <c r="F71" s="146" t="s">
        <v>130</v>
      </c>
      <c r="G71" s="145">
        <v>22429.28</v>
      </c>
      <c r="H71" s="145">
        <v>7125.72</v>
      </c>
      <c r="I71" s="145">
        <v>0</v>
      </c>
      <c r="J71" s="120">
        <v>29555</v>
      </c>
    </row>
    <row r="72" spans="1:10" ht="17.25">
      <c r="A72" s="144" t="s">
        <v>131</v>
      </c>
      <c r="B72" s="145">
        <v>29652.35</v>
      </c>
      <c r="C72" s="145">
        <v>20130.61</v>
      </c>
      <c r="D72" s="145">
        <v>0</v>
      </c>
      <c r="E72" s="120">
        <v>49782.96</v>
      </c>
      <c r="F72" s="146" t="s">
        <v>132</v>
      </c>
      <c r="G72" s="145">
        <v>53969.7</v>
      </c>
      <c r="H72" s="145">
        <v>27556.3</v>
      </c>
      <c r="I72" s="145">
        <v>0</v>
      </c>
      <c r="J72" s="120">
        <v>81526</v>
      </c>
    </row>
    <row r="73" spans="1:10" ht="17.25">
      <c r="A73" s="144" t="s">
        <v>133</v>
      </c>
      <c r="B73" s="145">
        <v>7971.8</v>
      </c>
      <c r="C73" s="145">
        <v>4647.55</v>
      </c>
      <c r="D73" s="145">
        <v>0</v>
      </c>
      <c r="E73" s="120">
        <v>12619.35</v>
      </c>
      <c r="F73" s="146" t="s">
        <v>134</v>
      </c>
      <c r="G73" s="145">
        <v>8922.91</v>
      </c>
      <c r="H73" s="145">
        <v>4378.77</v>
      </c>
      <c r="I73" s="145">
        <v>0</v>
      </c>
      <c r="J73" s="120">
        <v>13301.68</v>
      </c>
    </row>
    <row r="74" spans="1:10" ht="17.25">
      <c r="A74" s="144" t="s">
        <v>135</v>
      </c>
      <c r="B74" s="145">
        <v>21318.44</v>
      </c>
      <c r="C74" s="145">
        <v>8552.56</v>
      </c>
      <c r="D74" s="145">
        <v>0</v>
      </c>
      <c r="E74" s="120">
        <v>29871</v>
      </c>
      <c r="F74" s="146" t="s">
        <v>136</v>
      </c>
      <c r="G74" s="145">
        <v>27631.5</v>
      </c>
      <c r="H74" s="145">
        <v>11975.5</v>
      </c>
      <c r="I74" s="145">
        <v>0</v>
      </c>
      <c r="J74" s="120">
        <v>39607</v>
      </c>
    </row>
    <row r="75" spans="1:10" ht="17.25">
      <c r="A75" s="144" t="s">
        <v>137</v>
      </c>
      <c r="B75" s="145">
        <v>3485.943</v>
      </c>
      <c r="C75" s="145">
        <v>1253.06</v>
      </c>
      <c r="D75" s="145">
        <v>0</v>
      </c>
      <c r="E75" s="120">
        <v>4739.003000000001</v>
      </c>
      <c r="F75" s="146" t="s">
        <v>138</v>
      </c>
      <c r="G75" s="145">
        <v>207803.98</v>
      </c>
      <c r="H75" s="145">
        <v>132588.6</v>
      </c>
      <c r="I75" s="145">
        <v>0</v>
      </c>
      <c r="J75" s="120">
        <v>340392.58</v>
      </c>
    </row>
    <row r="76" spans="1:10" ht="17.25">
      <c r="A76" s="144" t="s">
        <v>139</v>
      </c>
      <c r="B76" s="145">
        <v>14973.79</v>
      </c>
      <c r="C76" s="145">
        <v>5088.87</v>
      </c>
      <c r="D76" s="145">
        <v>0</v>
      </c>
      <c r="E76" s="120">
        <v>20062.66</v>
      </c>
      <c r="F76" s="146" t="s">
        <v>140</v>
      </c>
      <c r="G76" s="145">
        <v>4160.33</v>
      </c>
      <c r="H76" s="145">
        <v>1431.67</v>
      </c>
      <c r="I76" s="145">
        <v>0</v>
      </c>
      <c r="J76" s="120">
        <v>5592</v>
      </c>
    </row>
    <row r="77" spans="1:10" ht="17.25">
      <c r="A77" s="144" t="s">
        <v>141</v>
      </c>
      <c r="B77" s="145">
        <v>57814.34</v>
      </c>
      <c r="C77" s="145">
        <v>27523.2</v>
      </c>
      <c r="D77" s="145">
        <v>0</v>
      </c>
      <c r="E77" s="120">
        <v>85337.54</v>
      </c>
      <c r="F77" s="146" t="s">
        <v>142</v>
      </c>
      <c r="G77" s="145">
        <v>9360.82</v>
      </c>
      <c r="H77" s="145">
        <v>5205.98</v>
      </c>
      <c r="I77" s="145">
        <v>0</v>
      </c>
      <c r="J77" s="120">
        <v>14566.8</v>
      </c>
    </row>
    <row r="78" spans="1:10" ht="17.25">
      <c r="A78" s="144" t="s">
        <v>143</v>
      </c>
      <c r="B78" s="145">
        <v>5946.52</v>
      </c>
      <c r="C78" s="145">
        <v>2619.48</v>
      </c>
      <c r="D78" s="145">
        <v>0</v>
      </c>
      <c r="E78" s="120">
        <v>8566</v>
      </c>
      <c r="F78" s="146" t="s">
        <v>144</v>
      </c>
      <c r="G78" s="145">
        <v>17624.82</v>
      </c>
      <c r="H78" s="145">
        <v>6518.6</v>
      </c>
      <c r="I78" s="145">
        <v>0</v>
      </c>
      <c r="J78" s="120">
        <v>24143.42</v>
      </c>
    </row>
    <row r="79" spans="1:10" ht="17.25">
      <c r="A79" s="144" t="s">
        <v>145</v>
      </c>
      <c r="B79" s="145">
        <v>55028.83</v>
      </c>
      <c r="C79" s="145">
        <v>16441.7</v>
      </c>
      <c r="D79" s="145">
        <v>0</v>
      </c>
      <c r="E79" s="120">
        <v>71470.53</v>
      </c>
      <c r="F79" s="146" t="s">
        <v>146</v>
      </c>
      <c r="G79" s="145">
        <v>15684.89</v>
      </c>
      <c r="H79" s="145">
        <v>10198.21</v>
      </c>
      <c r="I79" s="145">
        <v>0</v>
      </c>
      <c r="J79" s="120">
        <v>25883.1</v>
      </c>
    </row>
    <row r="80" spans="1:10" ht="17.25">
      <c r="A80" s="144" t="s">
        <v>212</v>
      </c>
      <c r="B80" s="145">
        <v>938208.89</v>
      </c>
      <c r="C80" s="145">
        <v>408343.65</v>
      </c>
      <c r="D80" s="145">
        <v>0</v>
      </c>
      <c r="E80" s="120">
        <v>1346552.54</v>
      </c>
      <c r="F80" s="146" t="s">
        <v>148</v>
      </c>
      <c r="G80" s="145">
        <v>4925.87</v>
      </c>
      <c r="H80" s="145">
        <v>691.01</v>
      </c>
      <c r="I80" s="145">
        <v>0</v>
      </c>
      <c r="J80" s="120">
        <v>5616.88</v>
      </c>
    </row>
    <row r="81" spans="1:10" ht="17.25">
      <c r="A81" s="144" t="s">
        <v>149</v>
      </c>
      <c r="B81" s="145">
        <v>8252.83</v>
      </c>
      <c r="C81" s="145">
        <v>5030.17</v>
      </c>
      <c r="D81" s="145">
        <v>0</v>
      </c>
      <c r="E81" s="120">
        <v>13283</v>
      </c>
      <c r="F81" s="147" t="s">
        <v>218</v>
      </c>
      <c r="G81" s="145">
        <v>2003.73</v>
      </c>
      <c r="H81" s="145">
        <v>2316.05</v>
      </c>
      <c r="I81" s="145">
        <v>0</v>
      </c>
      <c r="J81" s="120">
        <v>4319.78</v>
      </c>
    </row>
    <row r="82" spans="1:10" ht="17.25">
      <c r="A82" s="144" t="s">
        <v>151</v>
      </c>
      <c r="B82" s="145">
        <v>17865.69</v>
      </c>
      <c r="C82" s="145">
        <v>6121.12</v>
      </c>
      <c r="D82" s="145">
        <v>0</v>
      </c>
      <c r="E82" s="120">
        <v>23986.81</v>
      </c>
      <c r="F82" s="146" t="s">
        <v>152</v>
      </c>
      <c r="G82" s="145">
        <v>7406.86</v>
      </c>
      <c r="H82" s="145">
        <v>7971.97</v>
      </c>
      <c r="I82" s="145">
        <v>0</v>
      </c>
      <c r="J82" s="120">
        <v>15378.83</v>
      </c>
    </row>
    <row r="83" spans="1:10" ht="17.25">
      <c r="A83" s="144" t="s">
        <v>153</v>
      </c>
      <c r="B83" s="145">
        <v>37877.88</v>
      </c>
      <c r="C83" s="145">
        <v>18700.18</v>
      </c>
      <c r="D83" s="145">
        <v>0</v>
      </c>
      <c r="E83" s="120">
        <v>56578.06</v>
      </c>
      <c r="F83" s="146" t="s">
        <v>154</v>
      </c>
      <c r="G83" s="145">
        <v>68349.9</v>
      </c>
      <c r="H83" s="145">
        <v>26661.12</v>
      </c>
      <c r="I83" s="145">
        <v>0</v>
      </c>
      <c r="J83" s="120">
        <v>95011.02</v>
      </c>
    </row>
    <row r="84" spans="1:10" ht="17.25">
      <c r="A84" s="144" t="s">
        <v>155</v>
      </c>
      <c r="B84" s="145">
        <v>19360.74</v>
      </c>
      <c r="C84" s="145">
        <v>8201.26</v>
      </c>
      <c r="D84" s="145">
        <v>0</v>
      </c>
      <c r="E84" s="120">
        <v>27562</v>
      </c>
      <c r="F84" s="146" t="s">
        <v>156</v>
      </c>
      <c r="G84" s="145">
        <v>29519.12</v>
      </c>
      <c r="H84" s="145">
        <v>12733.87</v>
      </c>
      <c r="I84" s="145">
        <v>0</v>
      </c>
      <c r="J84" s="120">
        <v>42252.99</v>
      </c>
    </row>
    <row r="85" spans="1:10" ht="17.25">
      <c r="A85" s="144" t="s">
        <v>157</v>
      </c>
      <c r="B85" s="145">
        <v>61952.58</v>
      </c>
      <c r="C85" s="145">
        <v>22734.94</v>
      </c>
      <c r="D85" s="145">
        <v>0</v>
      </c>
      <c r="E85" s="120">
        <v>84687.52</v>
      </c>
      <c r="F85" s="146" t="s">
        <v>158</v>
      </c>
      <c r="G85" s="145">
        <v>40220.96</v>
      </c>
      <c r="H85" s="145">
        <v>24173.57</v>
      </c>
      <c r="I85" s="145">
        <v>0</v>
      </c>
      <c r="J85" s="120">
        <v>64394.53</v>
      </c>
    </row>
    <row r="86" spans="1:10" ht="17.25">
      <c r="A86" s="144" t="s">
        <v>159</v>
      </c>
      <c r="B86" s="145">
        <v>15309.54</v>
      </c>
      <c r="C86" s="145">
        <v>5111.31</v>
      </c>
      <c r="D86" s="145">
        <v>0</v>
      </c>
      <c r="E86" s="120">
        <v>20420.85</v>
      </c>
      <c r="F86" s="146" t="s">
        <v>160</v>
      </c>
      <c r="G86" s="145">
        <v>73442.78</v>
      </c>
      <c r="H86" s="145">
        <v>33157.97</v>
      </c>
      <c r="I86" s="145">
        <v>0</v>
      </c>
      <c r="J86" s="120">
        <v>106600.75</v>
      </c>
    </row>
    <row r="87" spans="1:10" ht="17.25">
      <c r="A87" s="144" t="s">
        <v>161</v>
      </c>
      <c r="B87" s="145">
        <v>31054.37</v>
      </c>
      <c r="C87" s="145">
        <v>11991.13</v>
      </c>
      <c r="D87" s="145">
        <v>0</v>
      </c>
      <c r="E87" s="120">
        <v>43045.5</v>
      </c>
      <c r="F87" s="146" t="s">
        <v>162</v>
      </c>
      <c r="G87" s="145">
        <v>295738.73</v>
      </c>
      <c r="H87" s="145">
        <v>172418.21</v>
      </c>
      <c r="I87" s="145">
        <v>0</v>
      </c>
      <c r="J87" s="120">
        <v>468156.94</v>
      </c>
    </row>
    <row r="88" spans="1:10" ht="17.25">
      <c r="A88" s="144" t="s">
        <v>163</v>
      </c>
      <c r="B88" s="145">
        <v>28830.79</v>
      </c>
      <c r="C88" s="145">
        <v>14870.21</v>
      </c>
      <c r="D88" s="145">
        <v>0</v>
      </c>
      <c r="E88" s="120">
        <v>43701</v>
      </c>
      <c r="F88" s="146" t="s">
        <v>164</v>
      </c>
      <c r="G88" s="145">
        <v>10386.32</v>
      </c>
      <c r="H88" s="145">
        <v>8218.68</v>
      </c>
      <c r="I88" s="145">
        <v>0</v>
      </c>
      <c r="J88" s="120">
        <v>18605</v>
      </c>
    </row>
    <row r="89" spans="1:10" ht="17.25">
      <c r="A89" s="144" t="s">
        <v>165</v>
      </c>
      <c r="B89" s="145">
        <v>24780.56</v>
      </c>
      <c r="C89" s="145">
        <v>6528.44</v>
      </c>
      <c r="D89" s="145">
        <v>0</v>
      </c>
      <c r="E89" s="120">
        <v>31309</v>
      </c>
      <c r="F89" s="146" t="s">
        <v>166</v>
      </c>
      <c r="G89" s="145">
        <v>10559.17</v>
      </c>
      <c r="H89" s="145">
        <v>4151.83</v>
      </c>
      <c r="I89" s="145">
        <v>0</v>
      </c>
      <c r="J89" s="120">
        <v>14711</v>
      </c>
    </row>
    <row r="90" spans="1:10" ht="17.25">
      <c r="A90" s="144" t="s">
        <v>167</v>
      </c>
      <c r="B90" s="145">
        <v>14033.87</v>
      </c>
      <c r="C90" s="145">
        <v>7314.13</v>
      </c>
      <c r="D90" s="145">
        <v>0</v>
      </c>
      <c r="E90" s="120">
        <v>21348</v>
      </c>
      <c r="F90" s="146" t="s">
        <v>168</v>
      </c>
      <c r="G90" s="145">
        <v>250458.19</v>
      </c>
      <c r="H90" s="145">
        <v>69184.74</v>
      </c>
      <c r="I90" s="145">
        <v>0</v>
      </c>
      <c r="J90" s="120">
        <v>319642.93</v>
      </c>
    </row>
    <row r="91" spans="1:10" ht="17.25">
      <c r="A91" s="144" t="s">
        <v>169</v>
      </c>
      <c r="B91" s="145">
        <v>44485.08</v>
      </c>
      <c r="C91" s="145">
        <v>19156.92</v>
      </c>
      <c r="D91" s="145">
        <v>0</v>
      </c>
      <c r="E91" s="120">
        <v>63642</v>
      </c>
      <c r="F91" s="146" t="s">
        <v>170</v>
      </c>
      <c r="G91" s="145">
        <v>1082180.35</v>
      </c>
      <c r="H91" s="145">
        <v>450264.65</v>
      </c>
      <c r="I91" s="145">
        <v>0</v>
      </c>
      <c r="J91" s="120">
        <v>1532445</v>
      </c>
    </row>
    <row r="92" spans="1:10" ht="17.25">
      <c r="A92" s="144" t="s">
        <v>171</v>
      </c>
      <c r="B92" s="145">
        <v>5913.58</v>
      </c>
      <c r="C92" s="145">
        <v>2928</v>
      </c>
      <c r="D92" s="145">
        <v>0</v>
      </c>
      <c r="E92" s="120">
        <v>8841.58</v>
      </c>
      <c r="F92" s="146" t="s">
        <v>172</v>
      </c>
      <c r="G92" s="145">
        <v>14285.72</v>
      </c>
      <c r="H92" s="145">
        <v>4713.1</v>
      </c>
      <c r="I92" s="145">
        <v>0</v>
      </c>
      <c r="J92" s="120">
        <v>18998.82</v>
      </c>
    </row>
    <row r="93" spans="1:10" ht="17.25">
      <c r="A93" s="144" t="s">
        <v>173</v>
      </c>
      <c r="B93" s="145">
        <v>42228.77</v>
      </c>
      <c r="C93" s="145">
        <v>19519.02</v>
      </c>
      <c r="D93" s="145">
        <v>0</v>
      </c>
      <c r="E93" s="120">
        <v>61747.79</v>
      </c>
      <c r="F93" s="146" t="s">
        <v>174</v>
      </c>
      <c r="G93" s="145">
        <v>5166.73</v>
      </c>
      <c r="H93" s="145">
        <v>3724.273</v>
      </c>
      <c r="I93" s="145">
        <v>0</v>
      </c>
      <c r="J93" s="120">
        <v>8891.003</v>
      </c>
    </row>
    <row r="94" spans="1:10" ht="17.25">
      <c r="A94" s="144" t="s">
        <v>175</v>
      </c>
      <c r="B94" s="145">
        <v>328189.1</v>
      </c>
      <c r="C94" s="145">
        <v>202227.11</v>
      </c>
      <c r="D94" s="145">
        <v>0</v>
      </c>
      <c r="E94" s="120">
        <v>530416.21</v>
      </c>
      <c r="F94" s="146" t="s">
        <v>176</v>
      </c>
      <c r="G94" s="145">
        <v>116041.72</v>
      </c>
      <c r="H94" s="145">
        <v>62718.54</v>
      </c>
      <c r="I94" s="145">
        <v>0</v>
      </c>
      <c r="J94" s="120">
        <v>178760.26</v>
      </c>
    </row>
    <row r="95" spans="1:10" ht="17.25">
      <c r="A95" s="144" t="s">
        <v>177</v>
      </c>
      <c r="B95" s="145">
        <v>11708.51</v>
      </c>
      <c r="C95" s="145">
        <v>2914.77</v>
      </c>
      <c r="D95" s="145">
        <v>0</v>
      </c>
      <c r="E95" s="120">
        <v>14623.28</v>
      </c>
      <c r="F95" s="146" t="s">
        <v>178</v>
      </c>
      <c r="G95" s="145">
        <v>175193.76</v>
      </c>
      <c r="H95" s="145">
        <v>99969.91</v>
      </c>
      <c r="I95" s="145">
        <v>0</v>
      </c>
      <c r="J95" s="120">
        <v>275163.67</v>
      </c>
    </row>
    <row r="96" spans="1:10" ht="17.25">
      <c r="A96" s="144" t="s">
        <v>179</v>
      </c>
      <c r="B96" s="145">
        <v>7753.34</v>
      </c>
      <c r="C96" s="145">
        <v>4284.64</v>
      </c>
      <c r="D96" s="145">
        <v>0</v>
      </c>
      <c r="E96" s="120">
        <v>12037.98</v>
      </c>
      <c r="F96" s="146" t="s">
        <v>180</v>
      </c>
      <c r="G96" s="145">
        <v>34666.85</v>
      </c>
      <c r="H96" s="145">
        <v>18855.82</v>
      </c>
      <c r="I96" s="145">
        <v>0</v>
      </c>
      <c r="J96" s="120">
        <v>53522.67</v>
      </c>
    </row>
    <row r="97" spans="1:10" ht="17.25">
      <c r="A97" s="144" t="s">
        <v>181</v>
      </c>
      <c r="B97" s="145">
        <v>21696.45</v>
      </c>
      <c r="C97" s="145">
        <v>10776.14</v>
      </c>
      <c r="D97" s="145">
        <v>0</v>
      </c>
      <c r="E97" s="120">
        <v>32472.59</v>
      </c>
      <c r="F97" s="146" t="s">
        <v>182</v>
      </c>
      <c r="G97" s="145">
        <v>4093.29</v>
      </c>
      <c r="H97" s="145">
        <v>2014.32</v>
      </c>
      <c r="I97" s="145">
        <v>0</v>
      </c>
      <c r="J97" s="120">
        <v>6107.61</v>
      </c>
    </row>
    <row r="98" spans="1:10" ht="17.25">
      <c r="A98" s="144" t="s">
        <v>183</v>
      </c>
      <c r="B98" s="145">
        <v>23838.8</v>
      </c>
      <c r="C98" s="145">
        <v>10936.08</v>
      </c>
      <c r="D98" s="145">
        <v>0</v>
      </c>
      <c r="E98" s="120">
        <v>34774.88</v>
      </c>
      <c r="F98" s="146" t="s">
        <v>184</v>
      </c>
      <c r="G98" s="145">
        <v>9117.79</v>
      </c>
      <c r="H98" s="145">
        <v>3093.92</v>
      </c>
      <c r="I98" s="145">
        <v>0</v>
      </c>
      <c r="J98" s="120">
        <v>12211.71</v>
      </c>
    </row>
    <row r="99" spans="1:10" ht="17.25">
      <c r="A99" s="144" t="s">
        <v>185</v>
      </c>
      <c r="B99" s="145">
        <v>6719.61</v>
      </c>
      <c r="C99" s="145">
        <v>2680.14</v>
      </c>
      <c r="D99" s="145">
        <v>0</v>
      </c>
      <c r="E99" s="120">
        <v>9399.75</v>
      </c>
      <c r="F99" s="146" t="s">
        <v>213</v>
      </c>
      <c r="G99" s="145">
        <v>14460.61</v>
      </c>
      <c r="H99" s="145">
        <v>6791.69</v>
      </c>
      <c r="I99" s="145">
        <v>0</v>
      </c>
      <c r="J99" s="120">
        <v>21252.3</v>
      </c>
    </row>
    <row r="100" spans="1:10" ht="17.25">
      <c r="A100" s="144" t="s">
        <v>187</v>
      </c>
      <c r="B100" s="145">
        <v>17671.05</v>
      </c>
      <c r="C100" s="145">
        <v>9130.38</v>
      </c>
      <c r="D100" s="145">
        <v>0</v>
      </c>
      <c r="E100" s="120">
        <v>26801.43</v>
      </c>
      <c r="F100" s="146" t="s">
        <v>188</v>
      </c>
      <c r="G100" s="145">
        <v>1726.33</v>
      </c>
      <c r="H100" s="145">
        <v>2157.67</v>
      </c>
      <c r="I100" s="145">
        <v>0</v>
      </c>
      <c r="J100" s="120">
        <v>3884</v>
      </c>
    </row>
    <row r="101" spans="1:10" ht="17.25">
      <c r="A101" s="144" t="s">
        <v>189</v>
      </c>
      <c r="B101" s="145">
        <v>20476.43</v>
      </c>
      <c r="C101" s="145">
        <v>11687.57</v>
      </c>
      <c r="D101" s="145">
        <v>0</v>
      </c>
      <c r="E101" s="120">
        <v>32164</v>
      </c>
      <c r="F101" s="146" t="s">
        <v>190</v>
      </c>
      <c r="G101" s="145">
        <v>21396.85</v>
      </c>
      <c r="H101" s="145">
        <v>19496.57</v>
      </c>
      <c r="I101" s="145">
        <v>0</v>
      </c>
      <c r="J101" s="120">
        <v>40893.42</v>
      </c>
    </row>
    <row r="102" spans="1:10" ht="17.25">
      <c r="A102" s="144" t="s">
        <v>191</v>
      </c>
      <c r="B102" s="145">
        <v>19887.95</v>
      </c>
      <c r="C102" s="145">
        <v>5325.05</v>
      </c>
      <c r="D102" s="145">
        <v>0</v>
      </c>
      <c r="E102" s="120">
        <v>25213</v>
      </c>
      <c r="F102" s="146" t="s">
        <v>192</v>
      </c>
      <c r="G102" s="145">
        <v>111501.16</v>
      </c>
      <c r="H102" s="145">
        <v>62388.84</v>
      </c>
      <c r="I102" s="145">
        <v>0</v>
      </c>
      <c r="J102" s="120">
        <v>173890</v>
      </c>
    </row>
    <row r="103" spans="1:10" ht="17.25">
      <c r="A103" s="144" t="s">
        <v>193</v>
      </c>
      <c r="B103" s="145">
        <v>5311.13</v>
      </c>
      <c r="C103" s="145">
        <v>1628.87</v>
      </c>
      <c r="D103" s="145">
        <v>0</v>
      </c>
      <c r="E103" s="120">
        <v>6940</v>
      </c>
      <c r="F103" s="146" t="s">
        <v>194</v>
      </c>
      <c r="G103" s="145">
        <v>6912.8</v>
      </c>
      <c r="H103" s="145">
        <v>2496.6</v>
      </c>
      <c r="I103" s="145">
        <v>0</v>
      </c>
      <c r="J103" s="120">
        <v>9409.4</v>
      </c>
    </row>
    <row r="104" spans="1:10" ht="17.25">
      <c r="A104" s="144" t="s">
        <v>195</v>
      </c>
      <c r="B104" s="145">
        <v>10905.82</v>
      </c>
      <c r="C104" s="145">
        <v>3741.01</v>
      </c>
      <c r="D104" s="145">
        <v>0</v>
      </c>
      <c r="E104" s="120">
        <v>14646.83</v>
      </c>
      <c r="F104" s="146" t="s">
        <v>196</v>
      </c>
      <c r="G104" s="145">
        <v>18801.66</v>
      </c>
      <c r="H104" s="145">
        <v>10400.26</v>
      </c>
      <c r="I104" s="145">
        <v>0</v>
      </c>
      <c r="J104" s="120">
        <v>29201.92</v>
      </c>
    </row>
    <row r="105" spans="1:10" ht="17.25">
      <c r="A105" s="144" t="s">
        <v>197</v>
      </c>
      <c r="B105" s="145">
        <v>6939.33</v>
      </c>
      <c r="C105" s="145">
        <v>3347.67</v>
      </c>
      <c r="D105" s="145">
        <v>0</v>
      </c>
      <c r="E105" s="120">
        <v>10287</v>
      </c>
      <c r="F105" s="146" t="s">
        <v>198</v>
      </c>
      <c r="G105" s="145">
        <v>22241.09</v>
      </c>
      <c r="H105" s="145">
        <v>7177.5</v>
      </c>
      <c r="I105" s="145">
        <v>0</v>
      </c>
      <c r="J105" s="120">
        <v>29418.59</v>
      </c>
    </row>
    <row r="106" spans="1:10" ht="17.25">
      <c r="A106" s="144" t="s">
        <v>199</v>
      </c>
      <c r="B106" s="145">
        <v>44799.73</v>
      </c>
      <c r="C106" s="145">
        <v>22840.18</v>
      </c>
      <c r="D106" s="145">
        <v>0</v>
      </c>
      <c r="E106" s="120">
        <v>67639.91</v>
      </c>
      <c r="F106" s="146" t="s">
        <v>200</v>
      </c>
      <c r="G106" s="145">
        <v>611415.09</v>
      </c>
      <c r="H106" s="145">
        <v>326879.91</v>
      </c>
      <c r="I106" s="145">
        <v>0</v>
      </c>
      <c r="J106" s="120">
        <v>938295</v>
      </c>
    </row>
    <row r="107" spans="1:10" ht="17.25">
      <c r="A107" s="144" t="s">
        <v>201</v>
      </c>
      <c r="B107" s="145">
        <v>13454.09</v>
      </c>
      <c r="C107" s="145">
        <v>6061.91</v>
      </c>
      <c r="D107" s="145">
        <v>0</v>
      </c>
      <c r="E107" s="120">
        <v>19516</v>
      </c>
      <c r="F107" s="146" t="s">
        <v>202</v>
      </c>
      <c r="G107" s="145">
        <v>158331.6</v>
      </c>
      <c r="H107" s="145">
        <v>79616.22</v>
      </c>
      <c r="I107" s="145">
        <v>0</v>
      </c>
      <c r="J107" s="120">
        <v>237947.82</v>
      </c>
    </row>
    <row r="108" spans="1:10" ht="18" thickBot="1">
      <c r="A108" s="144" t="s">
        <v>203</v>
      </c>
      <c r="B108" s="145">
        <v>498988.99</v>
      </c>
      <c r="C108" s="145">
        <v>256054</v>
      </c>
      <c r="D108" s="145">
        <v>0</v>
      </c>
      <c r="E108" s="120">
        <v>755042.99</v>
      </c>
      <c r="F108" s="146" t="s">
        <v>204</v>
      </c>
      <c r="G108" s="145">
        <v>0</v>
      </c>
      <c r="H108" s="145">
        <v>0</v>
      </c>
      <c r="I108" s="145">
        <v>401282.42</v>
      </c>
      <c r="J108" s="148">
        <v>401282.42</v>
      </c>
    </row>
    <row r="109" spans="1:10" ht="18" thickTop="1">
      <c r="A109" s="144" t="s">
        <v>205</v>
      </c>
      <c r="B109" s="145">
        <v>2973.79</v>
      </c>
      <c r="C109" s="145">
        <v>641.21</v>
      </c>
      <c r="D109" s="145">
        <v>0</v>
      </c>
      <c r="E109" s="120">
        <v>3615</v>
      </c>
      <c r="F109" s="144"/>
      <c r="G109" s="120"/>
      <c r="H109" s="120"/>
      <c r="I109" s="120"/>
      <c r="J109" s="126" t="s">
        <v>102</v>
      </c>
    </row>
    <row r="110" spans="1:10" ht="17.25">
      <c r="A110" s="149" t="s">
        <v>219</v>
      </c>
      <c r="B110" s="145">
        <v>6780.39</v>
      </c>
      <c r="C110" s="145">
        <v>4692.07</v>
      </c>
      <c r="D110" s="145">
        <v>0</v>
      </c>
      <c r="E110" s="120">
        <v>11472.46</v>
      </c>
      <c r="F110" s="150" t="s">
        <v>207</v>
      </c>
      <c r="G110" s="120">
        <v>6769574.613</v>
      </c>
      <c r="H110" s="120">
        <v>3247633.973</v>
      </c>
      <c r="I110" s="120">
        <v>401282.42</v>
      </c>
      <c r="J110" s="120">
        <v>10418491.006000001</v>
      </c>
    </row>
  </sheetData>
  <sheetProtection/>
  <printOptions/>
  <pageMargins left="0.23" right="0.17" top="0.7" bottom="0.25" header="0.18" footer="0.25"/>
  <pageSetup fitToHeight="1" fitToWidth="1" horizontalDpi="600" verticalDpi="600" orientation="portrait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111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8515625" style="0" customWidth="1"/>
    <col min="2" max="2" width="22.28125" style="0" customWidth="1"/>
    <col min="3" max="3" width="21.7109375" style="0" customWidth="1"/>
    <col min="4" max="4" width="24.00390625" style="0" customWidth="1"/>
    <col min="5" max="5" width="22.00390625" style="0" customWidth="1"/>
    <col min="6" max="6" width="23.7109375" style="0" customWidth="1"/>
    <col min="7" max="8" width="22.28125" style="0" customWidth="1"/>
    <col min="9" max="9" width="24.421875" style="0" customWidth="1"/>
    <col min="10" max="10" width="27.140625" style="0" customWidth="1"/>
    <col min="11" max="11" width="23.00390625" style="0" customWidth="1"/>
    <col min="12" max="12" width="18.7109375" style="0" bestFit="1" customWidth="1"/>
    <col min="13" max="13" width="20.28125" style="0" bestFit="1" customWidth="1"/>
    <col min="14" max="14" width="18.7109375" style="0" bestFit="1" customWidth="1"/>
    <col min="15" max="15" width="20.28125" style="0" bestFit="1" customWidth="1"/>
    <col min="16" max="16" width="22.00390625" style="0" bestFit="1" customWidth="1"/>
  </cols>
  <sheetData>
    <row r="1" spans="1:7" ht="17.25">
      <c r="A1" s="92"/>
      <c r="B1" s="93"/>
      <c r="C1" s="93" t="s">
        <v>0</v>
      </c>
      <c r="D1" s="93"/>
      <c r="E1" s="93"/>
      <c r="F1" s="93"/>
      <c r="G1" s="93"/>
    </row>
    <row r="2" spans="1:7" ht="17.25">
      <c r="A2" s="93"/>
      <c r="B2" s="93"/>
      <c r="C2" s="93" t="s">
        <v>103</v>
      </c>
      <c r="D2" s="93"/>
      <c r="E2" s="93"/>
      <c r="F2" s="93"/>
      <c r="G2" s="93"/>
    </row>
    <row r="3" spans="1:7" ht="17.25">
      <c r="A3" s="94" t="s">
        <v>208</v>
      </c>
      <c r="B3" s="85" t="s">
        <v>209</v>
      </c>
      <c r="C3" s="85" t="s">
        <v>106</v>
      </c>
      <c r="D3" s="85" t="s">
        <v>102</v>
      </c>
      <c r="E3" s="85"/>
      <c r="F3" s="72" t="s">
        <v>210</v>
      </c>
      <c r="G3" s="72"/>
    </row>
    <row r="4" spans="1:7" ht="17.25">
      <c r="A4" s="95" t="s">
        <v>108</v>
      </c>
      <c r="B4" s="96" t="s">
        <v>211</v>
      </c>
      <c r="C4" s="75" t="s">
        <v>110</v>
      </c>
      <c r="D4" s="97" t="s">
        <v>108</v>
      </c>
      <c r="E4" s="98" t="str">
        <f>B4</f>
        <v>Aug - 10</v>
      </c>
      <c r="F4" s="75" t="str">
        <f>C4</f>
        <v>Jul 10 - Aug 10</v>
      </c>
      <c r="G4" s="99"/>
    </row>
    <row r="5" spans="1:7" ht="17.25">
      <c r="A5" s="100" t="s">
        <v>111</v>
      </c>
      <c r="B5" s="78">
        <v>5469034.84</v>
      </c>
      <c r="C5" s="79">
        <v>11158492.31</v>
      </c>
      <c r="D5" s="101" t="s">
        <v>112</v>
      </c>
      <c r="E5" s="78">
        <v>2027209.25</v>
      </c>
      <c r="F5" s="81">
        <v>4128153.19</v>
      </c>
      <c r="G5" s="102"/>
    </row>
    <row r="6" spans="1:7" ht="17.25">
      <c r="A6" s="100" t="s">
        <v>113</v>
      </c>
      <c r="B6" s="78">
        <v>2250199.08</v>
      </c>
      <c r="C6" s="79">
        <v>4577911.06</v>
      </c>
      <c r="D6" s="101" t="s">
        <v>114</v>
      </c>
      <c r="E6" s="78">
        <v>481581.35</v>
      </c>
      <c r="F6" s="81">
        <v>971734.64</v>
      </c>
      <c r="G6" s="102"/>
    </row>
    <row r="7" spans="1:7" ht="17.25">
      <c r="A7" s="100" t="s">
        <v>115</v>
      </c>
      <c r="B7" s="78">
        <v>764715.32</v>
      </c>
      <c r="C7" s="79">
        <v>1600149.22</v>
      </c>
      <c r="D7" s="101" t="s">
        <v>116</v>
      </c>
      <c r="E7" s="78">
        <v>1587870.47</v>
      </c>
      <c r="F7" s="81">
        <v>3364157.09</v>
      </c>
      <c r="G7" s="102"/>
    </row>
    <row r="8" spans="1:7" ht="17.25">
      <c r="A8" s="100" t="s">
        <v>117</v>
      </c>
      <c r="B8" s="78">
        <v>191574.47</v>
      </c>
      <c r="C8" s="79">
        <v>401859.47</v>
      </c>
      <c r="D8" s="101" t="s">
        <v>118</v>
      </c>
      <c r="E8" s="78">
        <v>3130628.56</v>
      </c>
      <c r="F8" s="81">
        <v>6147197</v>
      </c>
      <c r="G8" s="102"/>
    </row>
    <row r="9" spans="1:7" ht="17.25">
      <c r="A9" s="100" t="s">
        <v>119</v>
      </c>
      <c r="B9" s="78">
        <v>8634722.15</v>
      </c>
      <c r="C9" s="79">
        <v>17369119.86</v>
      </c>
      <c r="D9" s="101" t="s">
        <v>120</v>
      </c>
      <c r="E9" s="78">
        <v>2798017.22</v>
      </c>
      <c r="F9" s="81">
        <v>5728258.57</v>
      </c>
      <c r="G9" s="102"/>
    </row>
    <row r="10" spans="1:7" ht="17.25">
      <c r="A10" s="100" t="s">
        <v>121</v>
      </c>
      <c r="B10" s="78">
        <v>6034823.82</v>
      </c>
      <c r="C10" s="79">
        <v>12242705.879999999</v>
      </c>
      <c r="D10" s="101" t="s">
        <v>122</v>
      </c>
      <c r="E10" s="78">
        <v>881646.19</v>
      </c>
      <c r="F10" s="81">
        <v>1986092.94</v>
      </c>
      <c r="G10" s="102"/>
    </row>
    <row r="11" spans="1:7" ht="17.25">
      <c r="A11" s="100" t="s">
        <v>123</v>
      </c>
      <c r="B11" s="78">
        <v>1941985.56</v>
      </c>
      <c r="C11" s="79">
        <v>3842250.01</v>
      </c>
      <c r="D11" s="101" t="s">
        <v>124</v>
      </c>
      <c r="E11" s="78">
        <v>908891.63</v>
      </c>
      <c r="F11" s="81">
        <v>1798417.09</v>
      </c>
      <c r="G11" s="102"/>
    </row>
    <row r="12" spans="1:7" ht="17.25">
      <c r="A12" s="100" t="s">
        <v>125</v>
      </c>
      <c r="B12" s="78">
        <v>266523.51</v>
      </c>
      <c r="C12" s="79">
        <v>589441.08</v>
      </c>
      <c r="D12" s="101" t="s">
        <v>126</v>
      </c>
      <c r="E12" s="78">
        <v>9952898.61</v>
      </c>
      <c r="F12" s="81">
        <v>20637909.8</v>
      </c>
      <c r="G12" s="102"/>
    </row>
    <row r="13" spans="1:7" ht="17.25">
      <c r="A13" s="100" t="s">
        <v>127</v>
      </c>
      <c r="B13" s="78">
        <v>944467.88</v>
      </c>
      <c r="C13" s="79">
        <v>1943486.05</v>
      </c>
      <c r="D13" s="101" t="s">
        <v>128</v>
      </c>
      <c r="E13" s="78">
        <v>1684814.87</v>
      </c>
      <c r="F13" s="81">
        <v>3390003.62</v>
      </c>
      <c r="G13" s="102"/>
    </row>
    <row r="14" spans="1:7" ht="17.25">
      <c r="A14" s="100" t="s">
        <v>129</v>
      </c>
      <c r="B14" s="78">
        <v>2186310.96</v>
      </c>
      <c r="C14" s="79">
        <v>4390399.42</v>
      </c>
      <c r="D14" s="101" t="s">
        <v>130</v>
      </c>
      <c r="E14" s="78">
        <v>1354261.54</v>
      </c>
      <c r="F14" s="81">
        <v>2885151.69</v>
      </c>
      <c r="G14" s="102"/>
    </row>
    <row r="15" spans="1:7" ht="17.25">
      <c r="A15" s="100" t="s">
        <v>131</v>
      </c>
      <c r="B15" s="78">
        <v>1087182.5</v>
      </c>
      <c r="C15" s="79">
        <v>2334562.24</v>
      </c>
      <c r="D15" s="101" t="s">
        <v>132</v>
      </c>
      <c r="E15" s="78">
        <v>5103612.46</v>
      </c>
      <c r="F15" s="81">
        <v>10377157.65</v>
      </c>
      <c r="G15" s="102"/>
    </row>
    <row r="16" spans="1:7" ht="17.25">
      <c r="A16" s="100" t="s">
        <v>133</v>
      </c>
      <c r="B16" s="78">
        <v>579125.97</v>
      </c>
      <c r="C16" s="79">
        <v>1146760.52</v>
      </c>
      <c r="D16" s="101" t="s">
        <v>134</v>
      </c>
      <c r="E16" s="78">
        <v>458562.22</v>
      </c>
      <c r="F16" s="81">
        <v>910126.46</v>
      </c>
      <c r="G16" s="102"/>
    </row>
    <row r="17" spans="1:7" ht="17.25">
      <c r="A17" s="100" t="s">
        <v>135</v>
      </c>
      <c r="B17" s="78">
        <v>939562.06</v>
      </c>
      <c r="C17" s="79">
        <v>1885085.06</v>
      </c>
      <c r="D17" s="101" t="s">
        <v>136</v>
      </c>
      <c r="E17" s="78">
        <v>2050007.83</v>
      </c>
      <c r="F17" s="81">
        <v>4122904.82</v>
      </c>
      <c r="G17" s="102"/>
    </row>
    <row r="18" spans="1:7" ht="17.25">
      <c r="A18" s="100" t="s">
        <v>137</v>
      </c>
      <c r="B18" s="78">
        <v>286894.75</v>
      </c>
      <c r="C18" s="79">
        <v>549536</v>
      </c>
      <c r="D18" s="101" t="s">
        <v>138</v>
      </c>
      <c r="E18" s="78">
        <v>11841847.08</v>
      </c>
      <c r="F18" s="81">
        <v>24317171.01</v>
      </c>
      <c r="G18" s="102"/>
    </row>
    <row r="19" spans="1:7" ht="17.25">
      <c r="A19" s="100" t="s">
        <v>139</v>
      </c>
      <c r="B19" s="78">
        <v>1919732.34</v>
      </c>
      <c r="C19" s="79">
        <v>3747938.91</v>
      </c>
      <c r="D19" s="101" t="s">
        <v>140</v>
      </c>
      <c r="E19" s="78">
        <v>150420.08</v>
      </c>
      <c r="F19" s="81">
        <v>307023.2</v>
      </c>
      <c r="G19" s="102"/>
    </row>
    <row r="20" spans="1:7" ht="17.25">
      <c r="A20" s="100" t="s">
        <v>141</v>
      </c>
      <c r="B20" s="78">
        <v>4183596.01</v>
      </c>
      <c r="C20" s="79">
        <v>8602011.04</v>
      </c>
      <c r="D20" s="101" t="s">
        <v>142</v>
      </c>
      <c r="E20" s="78">
        <v>278827.02</v>
      </c>
      <c r="F20" s="81">
        <v>547941.76</v>
      </c>
      <c r="G20" s="102"/>
    </row>
    <row r="21" spans="1:7" ht="17.25">
      <c r="A21" s="100" t="s">
        <v>143</v>
      </c>
      <c r="B21" s="78">
        <v>270692.91</v>
      </c>
      <c r="C21" s="79">
        <v>576038.08</v>
      </c>
      <c r="D21" s="101" t="s">
        <v>144</v>
      </c>
      <c r="E21" s="78">
        <v>2083381.58</v>
      </c>
      <c r="F21" s="81">
        <v>4306160.7</v>
      </c>
      <c r="G21" s="102"/>
    </row>
    <row r="22" spans="1:7" ht="17.25">
      <c r="A22" s="100" t="s">
        <v>145</v>
      </c>
      <c r="B22" s="78">
        <v>3751690.44</v>
      </c>
      <c r="C22" s="79">
        <v>7508405.82</v>
      </c>
      <c r="D22" s="101" t="s">
        <v>146</v>
      </c>
      <c r="E22" s="78">
        <v>659887.49</v>
      </c>
      <c r="F22" s="81">
        <v>1427423.87</v>
      </c>
      <c r="G22" s="102"/>
    </row>
    <row r="23" spans="1:7" ht="17.25">
      <c r="A23" s="100" t="s">
        <v>212</v>
      </c>
      <c r="B23" s="78">
        <v>69412397.9</v>
      </c>
      <c r="C23" s="79">
        <v>141480023.31</v>
      </c>
      <c r="D23" s="101" t="s">
        <v>148</v>
      </c>
      <c r="E23" s="78">
        <v>285583.79</v>
      </c>
      <c r="F23" s="81">
        <v>460836.08</v>
      </c>
      <c r="G23" s="102"/>
    </row>
    <row r="24" spans="1:7" ht="17.25">
      <c r="A24" s="100" t="s">
        <v>149</v>
      </c>
      <c r="B24" s="78">
        <v>502162.39</v>
      </c>
      <c r="C24" s="79">
        <v>1038135.01</v>
      </c>
      <c r="D24" s="101" t="s">
        <v>150</v>
      </c>
      <c r="E24" s="78">
        <v>296505.22</v>
      </c>
      <c r="F24" s="81">
        <v>524068.05</v>
      </c>
      <c r="G24" s="102"/>
    </row>
    <row r="25" spans="1:7" ht="17.25">
      <c r="A25" s="100" t="s">
        <v>151</v>
      </c>
      <c r="B25" s="78">
        <v>833306.68</v>
      </c>
      <c r="C25" s="79">
        <v>1725750.84</v>
      </c>
      <c r="D25" s="101" t="s">
        <v>152</v>
      </c>
      <c r="E25" s="78">
        <v>489530.96</v>
      </c>
      <c r="F25" s="81">
        <v>991030.52</v>
      </c>
      <c r="G25" s="102"/>
    </row>
    <row r="26" spans="1:7" ht="17.25">
      <c r="A26" s="100" t="s">
        <v>153</v>
      </c>
      <c r="B26" s="78">
        <v>3320429.47</v>
      </c>
      <c r="C26" s="79">
        <v>6947709.76</v>
      </c>
      <c r="D26" s="101" t="s">
        <v>154</v>
      </c>
      <c r="E26" s="78">
        <v>6633867.109999999</v>
      </c>
      <c r="F26" s="81">
        <v>13340061.78</v>
      </c>
      <c r="G26" s="102"/>
    </row>
    <row r="27" spans="1:7" ht="17.25">
      <c r="A27" s="100" t="s">
        <v>155</v>
      </c>
      <c r="B27" s="78">
        <v>2341146.73</v>
      </c>
      <c r="C27" s="79">
        <v>4840862.59</v>
      </c>
      <c r="D27" s="101" t="s">
        <v>156</v>
      </c>
      <c r="E27" s="78">
        <v>1279358.19</v>
      </c>
      <c r="F27" s="81">
        <v>2685739.44</v>
      </c>
      <c r="G27" s="102"/>
    </row>
    <row r="28" spans="1:7" ht="17.25">
      <c r="A28" s="100" t="s">
        <v>157</v>
      </c>
      <c r="B28" s="78">
        <v>1130701.04</v>
      </c>
      <c r="C28" s="79">
        <v>2332947.94</v>
      </c>
      <c r="D28" s="101" t="s">
        <v>158</v>
      </c>
      <c r="E28" s="78">
        <v>4599466.02</v>
      </c>
      <c r="F28" s="81">
        <v>8881844.78</v>
      </c>
      <c r="G28" s="102"/>
    </row>
    <row r="29" spans="1:7" ht="17.25">
      <c r="A29" s="100" t="s">
        <v>159</v>
      </c>
      <c r="B29" s="78">
        <v>652051.58</v>
      </c>
      <c r="C29" s="79">
        <v>1348415.3</v>
      </c>
      <c r="D29" s="101" t="s">
        <v>160</v>
      </c>
      <c r="E29" s="78">
        <v>3031182.38</v>
      </c>
      <c r="F29" s="81">
        <v>6442554.41</v>
      </c>
      <c r="G29" s="102"/>
    </row>
    <row r="30" spans="1:7" ht="17.25">
      <c r="A30" s="100" t="s">
        <v>161</v>
      </c>
      <c r="B30" s="78">
        <v>1786211.23</v>
      </c>
      <c r="C30" s="79">
        <v>3679129.19</v>
      </c>
      <c r="D30" s="101" t="s">
        <v>162</v>
      </c>
      <c r="E30" s="78">
        <v>19048459.37</v>
      </c>
      <c r="F30" s="81">
        <v>39383485.36</v>
      </c>
      <c r="G30" s="102"/>
    </row>
    <row r="31" spans="1:7" ht="17.25">
      <c r="A31" s="100" t="s">
        <v>163</v>
      </c>
      <c r="B31" s="78">
        <v>2185614.04</v>
      </c>
      <c r="C31" s="79">
        <v>4490668.64</v>
      </c>
      <c r="D31" s="101" t="s">
        <v>164</v>
      </c>
      <c r="E31" s="78">
        <v>839899.85</v>
      </c>
      <c r="F31" s="81">
        <v>1786924.89</v>
      </c>
      <c r="G31" s="102"/>
    </row>
    <row r="32" spans="1:7" ht="17.25">
      <c r="A32" s="100" t="s">
        <v>165</v>
      </c>
      <c r="B32" s="78">
        <v>1466604.01</v>
      </c>
      <c r="C32" s="79">
        <v>2959919.8030000003</v>
      </c>
      <c r="D32" s="101" t="s">
        <v>166</v>
      </c>
      <c r="E32" s="78">
        <v>497671.27</v>
      </c>
      <c r="F32" s="81">
        <v>1029885.96</v>
      </c>
      <c r="G32" s="102"/>
    </row>
    <row r="33" spans="1:7" ht="17.25">
      <c r="A33" s="100" t="s">
        <v>167</v>
      </c>
      <c r="B33" s="78">
        <v>426423.74</v>
      </c>
      <c r="C33" s="79">
        <v>841232.83</v>
      </c>
      <c r="D33" s="101" t="s">
        <v>168</v>
      </c>
      <c r="E33" s="78">
        <v>21404869.27</v>
      </c>
      <c r="F33" s="81">
        <v>39506518.45</v>
      </c>
      <c r="G33" s="102"/>
    </row>
    <row r="34" spans="1:7" ht="17.25">
      <c r="A34" s="100" t="s">
        <v>169</v>
      </c>
      <c r="B34" s="78">
        <v>3212450.21</v>
      </c>
      <c r="C34" s="79">
        <v>6523222.4</v>
      </c>
      <c r="D34" s="101" t="s">
        <v>170</v>
      </c>
      <c r="E34" s="78">
        <v>69327204.65</v>
      </c>
      <c r="F34" s="81">
        <v>140888715.43</v>
      </c>
      <c r="G34" s="102"/>
    </row>
    <row r="35" spans="1:7" ht="17.25">
      <c r="A35" s="100" t="s">
        <v>171</v>
      </c>
      <c r="B35" s="78">
        <v>303140.31</v>
      </c>
      <c r="C35" s="79">
        <v>624718.58</v>
      </c>
      <c r="D35" s="101" t="s">
        <v>172</v>
      </c>
      <c r="E35" s="78">
        <v>761374.49</v>
      </c>
      <c r="F35" s="81">
        <v>1588425.31</v>
      </c>
      <c r="G35" s="102"/>
    </row>
    <row r="36" spans="1:7" ht="17.25">
      <c r="A36" s="100" t="s">
        <v>173</v>
      </c>
      <c r="B36" s="78">
        <v>4938683.75</v>
      </c>
      <c r="C36" s="79">
        <v>10047491.76</v>
      </c>
      <c r="D36" s="101" t="s">
        <v>174</v>
      </c>
      <c r="E36" s="78">
        <v>353526.47</v>
      </c>
      <c r="F36" s="81">
        <v>756559.69</v>
      </c>
      <c r="G36" s="102"/>
    </row>
    <row r="37" spans="1:7" ht="17.25">
      <c r="A37" s="100" t="s">
        <v>175</v>
      </c>
      <c r="B37" s="78">
        <v>29277615.07</v>
      </c>
      <c r="C37" s="79">
        <v>59555609.239999995</v>
      </c>
      <c r="D37" s="101" t="s">
        <v>176</v>
      </c>
      <c r="E37" s="78">
        <v>11698913.54</v>
      </c>
      <c r="F37" s="81">
        <v>23966369.509999998</v>
      </c>
      <c r="G37" s="102"/>
    </row>
    <row r="38" spans="1:7" ht="17.25">
      <c r="A38" s="100" t="s">
        <v>177</v>
      </c>
      <c r="B38" s="78">
        <v>100164.29</v>
      </c>
      <c r="C38" s="79">
        <v>218796.9</v>
      </c>
      <c r="D38" s="101" t="s">
        <v>178</v>
      </c>
      <c r="E38" s="78">
        <v>8257493.790000001</v>
      </c>
      <c r="F38" s="81">
        <v>17137223.94</v>
      </c>
      <c r="G38" s="102"/>
    </row>
    <row r="39" spans="1:7" ht="17.25">
      <c r="A39" s="100" t="s">
        <v>179</v>
      </c>
      <c r="B39" s="78">
        <v>803331.61</v>
      </c>
      <c r="C39" s="79">
        <v>1645987.58</v>
      </c>
      <c r="D39" s="101" t="s">
        <v>180</v>
      </c>
      <c r="E39" s="78">
        <v>1983760.03</v>
      </c>
      <c r="F39" s="81">
        <v>3982863.37</v>
      </c>
      <c r="G39" s="102"/>
    </row>
    <row r="40" spans="1:7" ht="17.25">
      <c r="A40" s="100" t="s">
        <v>181</v>
      </c>
      <c r="B40" s="78">
        <v>2038221.52</v>
      </c>
      <c r="C40" s="79">
        <v>4210064.2</v>
      </c>
      <c r="D40" s="101" t="s">
        <v>182</v>
      </c>
      <c r="E40" s="78">
        <v>198323.32</v>
      </c>
      <c r="F40" s="81">
        <v>403839.56</v>
      </c>
      <c r="G40" s="102"/>
    </row>
    <row r="41" spans="1:7" ht="17.25">
      <c r="A41" s="100" t="s">
        <v>183</v>
      </c>
      <c r="B41" s="78">
        <v>1596118.36</v>
      </c>
      <c r="C41" s="79">
        <v>3330255.41</v>
      </c>
      <c r="D41" s="101" t="s">
        <v>184</v>
      </c>
      <c r="E41" s="78">
        <v>656972.34</v>
      </c>
      <c r="F41" s="81">
        <v>1335054.25</v>
      </c>
      <c r="G41" s="102"/>
    </row>
    <row r="42" spans="1:7" ht="17.25">
      <c r="A42" s="100" t="s">
        <v>185</v>
      </c>
      <c r="B42" s="78">
        <v>779040.27</v>
      </c>
      <c r="C42" s="79">
        <v>1562850.86</v>
      </c>
      <c r="D42" s="101" t="s">
        <v>213</v>
      </c>
      <c r="E42" s="78">
        <v>418820.65</v>
      </c>
      <c r="F42" s="81">
        <v>848622.61</v>
      </c>
      <c r="G42" s="102"/>
    </row>
    <row r="43" spans="1:7" ht="17.25">
      <c r="A43" s="100" t="s">
        <v>187</v>
      </c>
      <c r="B43" s="78">
        <v>1454249.39</v>
      </c>
      <c r="C43" s="79">
        <v>2976627.5</v>
      </c>
      <c r="D43" s="101" t="s">
        <v>188</v>
      </c>
      <c r="E43" s="78">
        <v>140171.56</v>
      </c>
      <c r="F43" s="81">
        <v>263019.83</v>
      </c>
      <c r="G43" s="102"/>
    </row>
    <row r="44" spans="1:7" ht="17.25">
      <c r="A44" s="100" t="s">
        <v>189</v>
      </c>
      <c r="B44" s="78">
        <v>2212428.44</v>
      </c>
      <c r="C44" s="79">
        <v>4615606.09</v>
      </c>
      <c r="D44" s="101" t="s">
        <v>190</v>
      </c>
      <c r="E44" s="78">
        <v>1879758.28</v>
      </c>
      <c r="F44" s="81">
        <v>3971944.23</v>
      </c>
      <c r="G44" s="102"/>
    </row>
    <row r="45" spans="1:7" ht="17.25">
      <c r="A45" s="100" t="s">
        <v>191</v>
      </c>
      <c r="B45" s="78">
        <v>618172.76</v>
      </c>
      <c r="C45" s="79">
        <v>1246622.25</v>
      </c>
      <c r="D45" s="101" t="s">
        <v>192</v>
      </c>
      <c r="E45" s="78">
        <v>10370710.22</v>
      </c>
      <c r="F45" s="81">
        <v>21230039.27</v>
      </c>
      <c r="G45" s="102"/>
    </row>
    <row r="46" spans="1:7" ht="17.25">
      <c r="A46" s="100" t="s">
        <v>193</v>
      </c>
      <c r="B46" s="78">
        <v>223018.24</v>
      </c>
      <c r="C46" s="79">
        <v>437688.82</v>
      </c>
      <c r="D46" s="101" t="s">
        <v>194</v>
      </c>
      <c r="E46" s="78">
        <v>404065.73</v>
      </c>
      <c r="F46" s="81">
        <v>809382.85</v>
      </c>
      <c r="G46" s="102"/>
    </row>
    <row r="47" spans="1:7" ht="17.25">
      <c r="A47" s="100" t="s">
        <v>195</v>
      </c>
      <c r="B47" s="78">
        <v>868380.42</v>
      </c>
      <c r="C47" s="79">
        <v>1731083.37</v>
      </c>
      <c r="D47" s="101" t="s">
        <v>196</v>
      </c>
      <c r="E47" s="78">
        <v>1249890.33</v>
      </c>
      <c r="F47" s="81">
        <v>2530312.13</v>
      </c>
      <c r="G47" s="102"/>
    </row>
    <row r="48" spans="1:7" ht="17.25">
      <c r="A48" s="100" t="s">
        <v>197</v>
      </c>
      <c r="B48" s="78">
        <v>152963.59</v>
      </c>
      <c r="C48" s="79">
        <v>333452.06</v>
      </c>
      <c r="D48" s="101" t="s">
        <v>198</v>
      </c>
      <c r="E48" s="78">
        <v>1027952.24</v>
      </c>
      <c r="F48" s="81">
        <v>2180571.46</v>
      </c>
      <c r="G48" s="102"/>
    </row>
    <row r="49" spans="1:7" ht="17.25">
      <c r="A49" s="100" t="s">
        <v>199</v>
      </c>
      <c r="B49" s="78">
        <v>2155805.56</v>
      </c>
      <c r="C49" s="79">
        <v>4293278.87</v>
      </c>
      <c r="D49" s="101" t="s">
        <v>200</v>
      </c>
      <c r="E49" s="78">
        <v>18237260.4</v>
      </c>
      <c r="F49" s="81">
        <v>37485042.94</v>
      </c>
      <c r="G49" s="102"/>
    </row>
    <row r="50" spans="1:7" ht="17.25">
      <c r="A50" s="100" t="s">
        <v>201</v>
      </c>
      <c r="B50" s="78">
        <v>508142.26</v>
      </c>
      <c r="C50" s="79">
        <v>1042125.03</v>
      </c>
      <c r="D50" s="101" t="s">
        <v>202</v>
      </c>
      <c r="E50" s="78">
        <v>7754979.4</v>
      </c>
      <c r="F50" s="81">
        <v>16146189.62</v>
      </c>
      <c r="G50" s="102"/>
    </row>
    <row r="51" spans="1:7" ht="18" thickBot="1">
      <c r="A51" s="100" t="s">
        <v>203</v>
      </c>
      <c r="B51" s="78">
        <v>42517287.7</v>
      </c>
      <c r="C51" s="79">
        <v>86017334.58000001</v>
      </c>
      <c r="D51" s="101" t="s">
        <v>204</v>
      </c>
      <c r="E51" s="78">
        <v>74148134.94</v>
      </c>
      <c r="F51" s="103">
        <v>165496379.07</v>
      </c>
      <c r="G51" s="104"/>
    </row>
    <row r="52" spans="1:7" ht="18" thickTop="1">
      <c r="A52" s="100" t="s">
        <v>205</v>
      </c>
      <c r="B52" s="78">
        <v>150301.32</v>
      </c>
      <c r="C52" s="79">
        <v>295223.08</v>
      </c>
      <c r="D52" s="101"/>
      <c r="E52" s="105" t="s">
        <v>102</v>
      </c>
      <c r="F52" s="106" t="s">
        <v>102</v>
      </c>
      <c r="G52" s="102"/>
    </row>
    <row r="53" spans="1:7" ht="17.25">
      <c r="A53" s="107" t="s">
        <v>206</v>
      </c>
      <c r="B53" s="78">
        <v>747224.73</v>
      </c>
      <c r="C53" s="79">
        <v>1513773.61</v>
      </c>
      <c r="D53" s="108" t="s">
        <v>207</v>
      </c>
      <c r="E53" s="90">
        <v>535126694.44000006</v>
      </c>
      <c r="F53" s="109">
        <v>1101779249.323</v>
      </c>
      <c r="G53" s="102"/>
    </row>
    <row r="54" spans="6:10" ht="12.75">
      <c r="F54" s="110" t="s">
        <v>102</v>
      </c>
      <c r="G54" s="110"/>
      <c r="J54" t="s">
        <v>102</v>
      </c>
    </row>
    <row r="55" spans="5:10" ht="12.75">
      <c r="E55" t="s">
        <v>102</v>
      </c>
      <c r="F55" s="110" t="s">
        <v>102</v>
      </c>
      <c r="G55" s="110"/>
      <c r="J55" t="s">
        <v>102</v>
      </c>
    </row>
    <row r="57" ht="12.75">
      <c r="A57" s="92" t="s">
        <v>102</v>
      </c>
    </row>
    <row r="58" ht="12.75">
      <c r="A58" s="92" t="s">
        <v>102</v>
      </c>
    </row>
    <row r="59" ht="12.75">
      <c r="A59" s="92" t="s">
        <v>102</v>
      </c>
    </row>
    <row r="62" spans="1:16" ht="17.25">
      <c r="A62" s="111"/>
      <c r="B62" s="112">
        <v>10101</v>
      </c>
      <c r="C62" s="113">
        <v>10102</v>
      </c>
      <c r="D62" s="113">
        <v>10103</v>
      </c>
      <c r="E62" s="114">
        <v>10104</v>
      </c>
      <c r="F62" s="115">
        <v>10105</v>
      </c>
      <c r="G62" s="116">
        <v>10106</v>
      </c>
      <c r="H62" s="114" t="s">
        <v>214</v>
      </c>
      <c r="I62" s="111"/>
      <c r="J62" s="113">
        <v>10101</v>
      </c>
      <c r="K62" s="113">
        <v>10102</v>
      </c>
      <c r="L62" s="113">
        <v>10103</v>
      </c>
      <c r="M62" s="113">
        <v>10104</v>
      </c>
      <c r="N62" s="113">
        <v>10105</v>
      </c>
      <c r="O62" s="113">
        <v>10106</v>
      </c>
      <c r="P62" s="114" t="s">
        <v>214</v>
      </c>
    </row>
    <row r="63" spans="1:16" ht="17.25">
      <c r="A63" s="117" t="s">
        <v>111</v>
      </c>
      <c r="B63" s="118">
        <v>4157990.41</v>
      </c>
      <c r="C63" s="119">
        <v>19994.78</v>
      </c>
      <c r="D63" s="119">
        <v>0</v>
      </c>
      <c r="E63" s="119">
        <v>684157.25</v>
      </c>
      <c r="F63" s="119">
        <v>50699.08</v>
      </c>
      <c r="G63" s="119">
        <v>556193.32</v>
      </c>
      <c r="H63" s="120">
        <v>5469034.84</v>
      </c>
      <c r="I63" s="121" t="s">
        <v>112</v>
      </c>
      <c r="J63" s="119">
        <v>1505351.02</v>
      </c>
      <c r="K63" s="119">
        <v>16825</v>
      </c>
      <c r="L63" s="119">
        <v>0</v>
      </c>
      <c r="M63" s="119">
        <v>249608.4</v>
      </c>
      <c r="N63" s="119">
        <v>18622.98</v>
      </c>
      <c r="O63" s="119">
        <v>236801.85</v>
      </c>
      <c r="P63" s="120">
        <v>2027209.25</v>
      </c>
    </row>
    <row r="64" spans="1:16" ht="17.25">
      <c r="A64" s="122" t="s">
        <v>113</v>
      </c>
      <c r="B64" s="118">
        <v>1714604.71</v>
      </c>
      <c r="C64" s="119">
        <v>17284</v>
      </c>
      <c r="D64" s="119">
        <v>0</v>
      </c>
      <c r="E64" s="119">
        <v>278972.36</v>
      </c>
      <c r="F64" s="119">
        <v>20552.32</v>
      </c>
      <c r="G64" s="119">
        <v>218785.69</v>
      </c>
      <c r="H64" s="120">
        <v>2250199.08</v>
      </c>
      <c r="I64" s="121" t="s">
        <v>114</v>
      </c>
      <c r="J64" s="119">
        <v>340106.56</v>
      </c>
      <c r="K64" s="119">
        <v>3197</v>
      </c>
      <c r="L64" s="119">
        <v>0</v>
      </c>
      <c r="M64" s="119">
        <v>56719.79</v>
      </c>
      <c r="N64" s="119">
        <v>2850.9</v>
      </c>
      <c r="O64" s="119">
        <v>78707.1</v>
      </c>
      <c r="P64" s="120">
        <v>481581.35</v>
      </c>
    </row>
    <row r="65" spans="1:16" ht="17.25">
      <c r="A65" s="117" t="s">
        <v>115</v>
      </c>
      <c r="B65" s="118">
        <v>563812.38</v>
      </c>
      <c r="C65" s="119">
        <v>1564</v>
      </c>
      <c r="D65" s="119">
        <v>0</v>
      </c>
      <c r="E65" s="119">
        <v>93480.97</v>
      </c>
      <c r="F65" s="119">
        <v>6036.06</v>
      </c>
      <c r="G65" s="119">
        <v>99821.91</v>
      </c>
      <c r="H65" s="120">
        <v>764715.32</v>
      </c>
      <c r="I65" s="121" t="s">
        <v>116</v>
      </c>
      <c r="J65" s="119">
        <v>1203677.79</v>
      </c>
      <c r="K65" s="119">
        <v>3816</v>
      </c>
      <c r="L65" s="119">
        <v>0</v>
      </c>
      <c r="M65" s="119">
        <v>198492.45</v>
      </c>
      <c r="N65" s="119">
        <v>16148.23</v>
      </c>
      <c r="O65" s="119">
        <v>165736</v>
      </c>
      <c r="P65" s="120">
        <v>1587870.47</v>
      </c>
    </row>
    <row r="66" spans="1:16" ht="17.25">
      <c r="A66" s="117" t="s">
        <v>117</v>
      </c>
      <c r="B66" s="118">
        <v>133744.04</v>
      </c>
      <c r="C66" s="119">
        <v>0</v>
      </c>
      <c r="D66" s="119">
        <v>0</v>
      </c>
      <c r="E66" s="119">
        <v>22277.08</v>
      </c>
      <c r="F66" s="119">
        <v>2508.47</v>
      </c>
      <c r="G66" s="119">
        <v>33044.88</v>
      </c>
      <c r="H66" s="120">
        <v>191574.47</v>
      </c>
      <c r="I66" s="121" t="s">
        <v>118</v>
      </c>
      <c r="J66" s="119">
        <v>2374919.67</v>
      </c>
      <c r="K66" s="119">
        <v>45375</v>
      </c>
      <c r="L66" s="119">
        <v>0</v>
      </c>
      <c r="M66" s="119">
        <v>378161.32</v>
      </c>
      <c r="N66" s="119">
        <v>21643.48</v>
      </c>
      <c r="O66" s="119">
        <v>310529.09</v>
      </c>
      <c r="P66" s="120">
        <v>3130628.56</v>
      </c>
    </row>
    <row r="67" spans="1:16" ht="17.25">
      <c r="A67" s="117" t="s">
        <v>119</v>
      </c>
      <c r="B67" s="118">
        <v>6557279.43</v>
      </c>
      <c r="C67" s="119">
        <v>109751</v>
      </c>
      <c r="D67" s="119">
        <v>0</v>
      </c>
      <c r="E67" s="119">
        <v>1089617.49</v>
      </c>
      <c r="F67" s="119">
        <v>74107.78</v>
      </c>
      <c r="G67" s="119">
        <v>803966.45</v>
      </c>
      <c r="H67" s="120">
        <v>8634722.15</v>
      </c>
      <c r="I67" s="121" t="s">
        <v>120</v>
      </c>
      <c r="J67" s="119">
        <v>2100047.99</v>
      </c>
      <c r="K67" s="119">
        <v>9465.78</v>
      </c>
      <c r="L67" s="119">
        <v>0</v>
      </c>
      <c r="M67" s="119">
        <v>329709.61</v>
      </c>
      <c r="N67" s="119">
        <v>20703.55</v>
      </c>
      <c r="O67" s="119">
        <v>338090.29</v>
      </c>
      <c r="P67" s="120">
        <v>2798017.22</v>
      </c>
    </row>
    <row r="68" spans="1:16" ht="17.25">
      <c r="A68" s="117" t="s">
        <v>121</v>
      </c>
      <c r="B68" s="118">
        <v>4643124.7</v>
      </c>
      <c r="C68" s="119">
        <v>0</v>
      </c>
      <c r="D68" s="119">
        <v>0</v>
      </c>
      <c r="E68" s="119">
        <v>766126.78</v>
      </c>
      <c r="F68" s="119">
        <v>61043.75</v>
      </c>
      <c r="G68" s="119">
        <v>564528.59</v>
      </c>
      <c r="H68" s="120">
        <v>6034823.82</v>
      </c>
      <c r="I68" s="121" t="s">
        <v>122</v>
      </c>
      <c r="J68" s="119">
        <v>661780.45</v>
      </c>
      <c r="K68" s="119">
        <v>0</v>
      </c>
      <c r="L68" s="119">
        <v>0</v>
      </c>
      <c r="M68" s="119">
        <v>109078.47</v>
      </c>
      <c r="N68" s="119">
        <v>7786.72</v>
      </c>
      <c r="O68" s="119">
        <v>103000.55</v>
      </c>
      <c r="P68" s="120">
        <v>881646.19</v>
      </c>
    </row>
    <row r="69" spans="1:16" ht="17.25">
      <c r="A69" s="117" t="s">
        <v>123</v>
      </c>
      <c r="B69" s="118">
        <v>1449657.36</v>
      </c>
      <c r="C69" s="119">
        <v>8776.76</v>
      </c>
      <c r="D69" s="119">
        <v>0</v>
      </c>
      <c r="E69" s="119">
        <v>241102.39</v>
      </c>
      <c r="F69" s="119">
        <v>10822.19</v>
      </c>
      <c r="G69" s="119">
        <v>231626.86</v>
      </c>
      <c r="H69" s="120">
        <v>1941985.56</v>
      </c>
      <c r="I69" s="121" t="s">
        <v>124</v>
      </c>
      <c r="J69" s="119">
        <v>665387.56</v>
      </c>
      <c r="K69" s="119">
        <v>540.77</v>
      </c>
      <c r="L69" s="119">
        <v>0</v>
      </c>
      <c r="M69" s="119">
        <v>109953.57</v>
      </c>
      <c r="N69" s="119">
        <v>6934.92</v>
      </c>
      <c r="O69" s="119">
        <v>126074.81</v>
      </c>
      <c r="P69" s="120">
        <v>908891.63</v>
      </c>
    </row>
    <row r="70" spans="1:16" ht="17.25">
      <c r="A70" s="117" t="s">
        <v>125</v>
      </c>
      <c r="B70" s="118">
        <v>194730.11</v>
      </c>
      <c r="C70" s="119">
        <v>398</v>
      </c>
      <c r="D70" s="119">
        <v>0</v>
      </c>
      <c r="E70" s="119">
        <v>32451.65</v>
      </c>
      <c r="F70" s="119">
        <v>2912.75</v>
      </c>
      <c r="G70" s="119">
        <v>36031</v>
      </c>
      <c r="H70" s="120">
        <v>266523.51</v>
      </c>
      <c r="I70" s="121" t="s">
        <v>126</v>
      </c>
      <c r="J70" s="119">
        <v>7817578.42</v>
      </c>
      <c r="K70" s="119">
        <v>72056</v>
      </c>
      <c r="L70" s="119">
        <v>143</v>
      </c>
      <c r="M70" s="119">
        <v>1301492.64</v>
      </c>
      <c r="N70" s="119">
        <v>73229.51</v>
      </c>
      <c r="O70" s="119">
        <v>688399.04</v>
      </c>
      <c r="P70" s="120">
        <v>9952898.61</v>
      </c>
    </row>
    <row r="71" spans="1:16" ht="17.25">
      <c r="A71" s="117" t="s">
        <v>127</v>
      </c>
      <c r="B71" s="118">
        <v>689765.31</v>
      </c>
      <c r="C71" s="119">
        <v>0</v>
      </c>
      <c r="D71" s="119">
        <v>0</v>
      </c>
      <c r="E71" s="119">
        <v>112892.01</v>
      </c>
      <c r="F71" s="119">
        <v>6388.42</v>
      </c>
      <c r="G71" s="119">
        <v>135422.14</v>
      </c>
      <c r="H71" s="120">
        <v>944467.88</v>
      </c>
      <c r="I71" s="121" t="s">
        <v>128</v>
      </c>
      <c r="J71" s="119">
        <v>1223282.38</v>
      </c>
      <c r="K71" s="119">
        <v>46652</v>
      </c>
      <c r="L71" s="119">
        <v>0</v>
      </c>
      <c r="M71" s="119">
        <v>201724.56</v>
      </c>
      <c r="N71" s="119">
        <v>6996.84</v>
      </c>
      <c r="O71" s="119">
        <v>206159.09</v>
      </c>
      <c r="P71" s="120">
        <v>1684814.87</v>
      </c>
    </row>
    <row r="72" spans="1:16" ht="17.25">
      <c r="A72" s="117" t="s">
        <v>129</v>
      </c>
      <c r="B72" s="118">
        <v>1586743.91</v>
      </c>
      <c r="C72" s="119">
        <v>0</v>
      </c>
      <c r="D72" s="119">
        <v>0</v>
      </c>
      <c r="E72" s="119">
        <v>263214.23</v>
      </c>
      <c r="F72" s="119">
        <v>17926.23</v>
      </c>
      <c r="G72" s="119">
        <v>318426.59</v>
      </c>
      <c r="H72" s="120">
        <v>2186310.96</v>
      </c>
      <c r="I72" s="121" t="s">
        <v>130</v>
      </c>
      <c r="J72" s="119">
        <v>1006542.04</v>
      </c>
      <c r="K72" s="119">
        <v>2052</v>
      </c>
      <c r="L72" s="119">
        <v>0</v>
      </c>
      <c r="M72" s="119">
        <v>164720.93</v>
      </c>
      <c r="N72" s="119">
        <v>10136.94</v>
      </c>
      <c r="O72" s="119">
        <v>170809.63</v>
      </c>
      <c r="P72" s="120">
        <v>1354261.54</v>
      </c>
    </row>
    <row r="73" spans="1:16" ht="17.25">
      <c r="A73" s="117" t="s">
        <v>131</v>
      </c>
      <c r="B73" s="118">
        <v>785311.32</v>
      </c>
      <c r="C73" s="119">
        <v>2578</v>
      </c>
      <c r="D73" s="119">
        <v>0</v>
      </c>
      <c r="E73" s="119">
        <v>130678.78</v>
      </c>
      <c r="F73" s="119">
        <v>8023.1</v>
      </c>
      <c r="G73" s="119">
        <v>160591.3</v>
      </c>
      <c r="H73" s="120">
        <v>1087182.5</v>
      </c>
      <c r="I73" s="123" t="s">
        <v>132</v>
      </c>
      <c r="J73" s="119">
        <v>3854230.44</v>
      </c>
      <c r="K73" s="119">
        <v>62973</v>
      </c>
      <c r="L73" s="119">
        <v>0</v>
      </c>
      <c r="M73" s="119">
        <v>641114.09</v>
      </c>
      <c r="N73" s="119">
        <v>42373.38</v>
      </c>
      <c r="O73" s="119">
        <v>502921.55</v>
      </c>
      <c r="P73" s="120">
        <v>5103612.46</v>
      </c>
    </row>
    <row r="74" spans="1:16" ht="17.25">
      <c r="A74" s="117" t="s">
        <v>133</v>
      </c>
      <c r="B74" s="118">
        <v>439711.02</v>
      </c>
      <c r="C74" s="119">
        <v>6043</v>
      </c>
      <c r="D74" s="119">
        <v>0</v>
      </c>
      <c r="E74" s="119">
        <v>73423.72</v>
      </c>
      <c r="F74" s="119">
        <v>8928.55</v>
      </c>
      <c r="G74" s="119">
        <v>51019.68</v>
      </c>
      <c r="H74" s="120">
        <v>579125.97</v>
      </c>
      <c r="I74" s="121" t="s">
        <v>134</v>
      </c>
      <c r="J74" s="119">
        <v>358371.46</v>
      </c>
      <c r="K74" s="119">
        <v>0</v>
      </c>
      <c r="L74" s="119">
        <v>0</v>
      </c>
      <c r="M74" s="119">
        <v>54712.68</v>
      </c>
      <c r="N74" s="119">
        <v>1839.08</v>
      </c>
      <c r="O74" s="119">
        <v>43639</v>
      </c>
      <c r="P74" s="120">
        <v>458562.22</v>
      </c>
    </row>
    <row r="75" spans="1:16" ht="17.25">
      <c r="A75" s="117" t="s">
        <v>135</v>
      </c>
      <c r="B75" s="118">
        <v>693962.37</v>
      </c>
      <c r="C75" s="119">
        <v>0.22</v>
      </c>
      <c r="D75" s="119">
        <v>0</v>
      </c>
      <c r="E75" s="119">
        <v>115488.54</v>
      </c>
      <c r="F75" s="119">
        <v>6857.53</v>
      </c>
      <c r="G75" s="119">
        <v>123253.4</v>
      </c>
      <c r="H75" s="120">
        <v>939562.06</v>
      </c>
      <c r="I75" s="121" t="s">
        <v>136</v>
      </c>
      <c r="J75" s="119">
        <v>1469244.52</v>
      </c>
      <c r="K75" s="119">
        <v>23881</v>
      </c>
      <c r="L75" s="119">
        <v>0</v>
      </c>
      <c r="M75" s="119">
        <v>242487.67</v>
      </c>
      <c r="N75" s="119">
        <v>13017.22</v>
      </c>
      <c r="O75" s="119">
        <v>301377.42</v>
      </c>
      <c r="P75" s="120">
        <v>2050007.83</v>
      </c>
    </row>
    <row r="76" spans="1:16" ht="17.25">
      <c r="A76" s="117" t="s">
        <v>137</v>
      </c>
      <c r="B76" s="118">
        <v>222185.6</v>
      </c>
      <c r="C76" s="119">
        <v>0</v>
      </c>
      <c r="D76" s="119">
        <v>0</v>
      </c>
      <c r="E76" s="119">
        <v>37029.77</v>
      </c>
      <c r="F76" s="119">
        <v>5024.95</v>
      </c>
      <c r="G76" s="119">
        <v>22654.43</v>
      </c>
      <c r="H76" s="120">
        <v>286894.75</v>
      </c>
      <c r="I76" s="121" t="s">
        <v>138</v>
      </c>
      <c r="J76" s="119">
        <v>9145209.21</v>
      </c>
      <c r="K76" s="119">
        <v>147036</v>
      </c>
      <c r="L76" s="119">
        <v>0</v>
      </c>
      <c r="M76" s="119">
        <v>1513198.09</v>
      </c>
      <c r="N76" s="119">
        <v>70989.03</v>
      </c>
      <c r="O76" s="119">
        <v>965414.75</v>
      </c>
      <c r="P76" s="120">
        <v>11841847.08</v>
      </c>
    </row>
    <row r="77" spans="1:16" ht="17.25">
      <c r="A77" s="117" t="s">
        <v>139</v>
      </c>
      <c r="B77" s="118">
        <v>1443361.75</v>
      </c>
      <c r="C77" s="119">
        <v>1501</v>
      </c>
      <c r="D77" s="119">
        <v>0</v>
      </c>
      <c r="E77" s="119">
        <v>234351.99</v>
      </c>
      <c r="F77" s="119">
        <v>8733.6</v>
      </c>
      <c r="G77" s="119">
        <v>231784</v>
      </c>
      <c r="H77" s="120">
        <v>1919732.34</v>
      </c>
      <c r="I77" s="121" t="s">
        <v>140</v>
      </c>
      <c r="J77" s="119">
        <v>115465.83</v>
      </c>
      <c r="K77" s="119">
        <v>851</v>
      </c>
      <c r="L77" s="119">
        <v>0</v>
      </c>
      <c r="M77" s="119">
        <v>18789.88</v>
      </c>
      <c r="N77" s="119">
        <v>1420.28</v>
      </c>
      <c r="O77" s="119">
        <v>13893.09</v>
      </c>
      <c r="P77" s="120">
        <v>150420.08</v>
      </c>
    </row>
    <row r="78" spans="1:16" ht="17.25">
      <c r="A78" s="117" t="s">
        <v>141</v>
      </c>
      <c r="B78" s="118">
        <v>3197261.67</v>
      </c>
      <c r="C78" s="119">
        <v>41012.63</v>
      </c>
      <c r="D78" s="119">
        <v>0</v>
      </c>
      <c r="E78" s="119">
        <v>530815.74</v>
      </c>
      <c r="F78" s="119">
        <v>38543.63</v>
      </c>
      <c r="G78" s="119">
        <v>375962.34</v>
      </c>
      <c r="H78" s="120">
        <v>4183596.01</v>
      </c>
      <c r="I78" s="121" t="s">
        <v>142</v>
      </c>
      <c r="J78" s="119">
        <v>194092.35</v>
      </c>
      <c r="K78" s="119">
        <v>0</v>
      </c>
      <c r="L78" s="119">
        <v>0</v>
      </c>
      <c r="M78" s="119">
        <v>32240.8</v>
      </c>
      <c r="N78" s="119">
        <v>2508.22</v>
      </c>
      <c r="O78" s="119">
        <v>49985.65</v>
      </c>
      <c r="P78" s="120">
        <v>278827.02</v>
      </c>
    </row>
    <row r="79" spans="1:16" ht="17.25">
      <c r="A79" s="117" t="s">
        <v>143</v>
      </c>
      <c r="B79" s="118">
        <v>206779.16</v>
      </c>
      <c r="C79" s="119">
        <v>0</v>
      </c>
      <c r="D79" s="119">
        <v>0</v>
      </c>
      <c r="E79" s="119">
        <v>34283.63</v>
      </c>
      <c r="F79" s="119">
        <v>2859.12</v>
      </c>
      <c r="G79" s="119">
        <v>26771</v>
      </c>
      <c r="H79" s="120">
        <v>270692.91</v>
      </c>
      <c r="I79" s="121" t="s">
        <v>144</v>
      </c>
      <c r="J79" s="119">
        <v>1565858.99</v>
      </c>
      <c r="K79" s="119">
        <v>66928</v>
      </c>
      <c r="L79" s="119">
        <v>0</v>
      </c>
      <c r="M79" s="119">
        <v>255948.65</v>
      </c>
      <c r="N79" s="119">
        <v>22483.03</v>
      </c>
      <c r="O79" s="119">
        <v>172162.91</v>
      </c>
      <c r="P79" s="120">
        <v>2083381.58</v>
      </c>
    </row>
    <row r="80" spans="1:16" ht="17.25">
      <c r="A80" s="117" t="s">
        <v>145</v>
      </c>
      <c r="B80" s="118">
        <v>2832877.84</v>
      </c>
      <c r="C80" s="119">
        <v>15354.24</v>
      </c>
      <c r="D80" s="119">
        <v>132.55</v>
      </c>
      <c r="E80" s="119">
        <v>472117.82</v>
      </c>
      <c r="F80" s="119">
        <v>35085.14</v>
      </c>
      <c r="G80" s="119">
        <v>396122.85</v>
      </c>
      <c r="H80" s="120">
        <v>3751690.44</v>
      </c>
      <c r="I80" s="121" t="s">
        <v>146</v>
      </c>
      <c r="J80" s="119">
        <v>486605.4</v>
      </c>
      <c r="K80" s="119">
        <v>995</v>
      </c>
      <c r="L80" s="119">
        <v>0</v>
      </c>
      <c r="M80" s="119">
        <v>80935.75</v>
      </c>
      <c r="N80" s="119">
        <v>6489.72</v>
      </c>
      <c r="O80" s="119">
        <v>84861.62</v>
      </c>
      <c r="P80" s="120">
        <v>659887.49</v>
      </c>
    </row>
    <row r="81" spans="1:16" ht="17.25">
      <c r="A81" s="117" t="s">
        <v>212</v>
      </c>
      <c r="B81" s="118">
        <v>55232550.32</v>
      </c>
      <c r="C81" s="119">
        <v>188448</v>
      </c>
      <c r="D81" s="119">
        <v>3317</v>
      </c>
      <c r="E81" s="119">
        <v>9097721.3</v>
      </c>
      <c r="F81" s="119">
        <v>453102.68</v>
      </c>
      <c r="G81" s="119">
        <v>4437258.6</v>
      </c>
      <c r="H81" s="120">
        <v>69412397.9</v>
      </c>
      <c r="I81" s="121" t="s">
        <v>148</v>
      </c>
      <c r="J81" s="119">
        <v>210994.27</v>
      </c>
      <c r="K81" s="119">
        <v>0</v>
      </c>
      <c r="L81" s="119">
        <v>0</v>
      </c>
      <c r="M81" s="119">
        <v>35054.39</v>
      </c>
      <c r="N81" s="119">
        <v>2762.14</v>
      </c>
      <c r="O81" s="119">
        <v>36772.99</v>
      </c>
      <c r="P81" s="120">
        <v>285583.79</v>
      </c>
    </row>
    <row r="82" spans="1:16" ht="17.25">
      <c r="A82" s="117" t="s">
        <v>149</v>
      </c>
      <c r="B82" s="118">
        <v>373036.72</v>
      </c>
      <c r="C82" s="119">
        <v>0</v>
      </c>
      <c r="D82" s="119">
        <v>0</v>
      </c>
      <c r="E82" s="119">
        <v>62169.44</v>
      </c>
      <c r="F82" s="119">
        <v>4101.31</v>
      </c>
      <c r="G82" s="119">
        <v>62854.92</v>
      </c>
      <c r="H82" s="120">
        <v>502162.39</v>
      </c>
      <c r="I82" s="121" t="s">
        <v>150</v>
      </c>
      <c r="J82" s="119">
        <v>234645.51</v>
      </c>
      <c r="K82" s="119">
        <v>0</v>
      </c>
      <c r="L82" s="119">
        <v>0</v>
      </c>
      <c r="M82" s="119">
        <v>39107.61</v>
      </c>
      <c r="N82" s="119">
        <v>4413.1</v>
      </c>
      <c r="O82" s="119">
        <v>18339</v>
      </c>
      <c r="P82" s="120">
        <v>296505.22</v>
      </c>
    </row>
    <row r="83" spans="1:16" ht="17.25">
      <c r="A83" s="117" t="s">
        <v>151</v>
      </c>
      <c r="B83" s="118">
        <v>619083.53</v>
      </c>
      <c r="C83" s="119">
        <v>2475</v>
      </c>
      <c r="D83" s="119">
        <v>0</v>
      </c>
      <c r="E83" s="119">
        <v>99945</v>
      </c>
      <c r="F83" s="119">
        <v>5813.33</v>
      </c>
      <c r="G83" s="119">
        <v>105989.82</v>
      </c>
      <c r="H83" s="120">
        <v>833306.68</v>
      </c>
      <c r="I83" s="121" t="s">
        <v>152</v>
      </c>
      <c r="J83" s="119">
        <v>354908.6</v>
      </c>
      <c r="K83" s="119">
        <v>0</v>
      </c>
      <c r="L83" s="119">
        <v>0</v>
      </c>
      <c r="M83" s="119">
        <v>59019.99</v>
      </c>
      <c r="N83" s="119">
        <v>3246.78</v>
      </c>
      <c r="O83" s="119">
        <v>72355.59</v>
      </c>
      <c r="P83" s="120">
        <v>489530.96</v>
      </c>
    </row>
    <row r="84" spans="1:16" ht="17.25">
      <c r="A84" s="117" t="s">
        <v>153</v>
      </c>
      <c r="B84" s="118">
        <v>2519323.22</v>
      </c>
      <c r="C84" s="119">
        <v>11585</v>
      </c>
      <c r="D84" s="119">
        <v>0</v>
      </c>
      <c r="E84" s="119">
        <v>415987.94</v>
      </c>
      <c r="F84" s="119">
        <v>24996.01</v>
      </c>
      <c r="G84" s="119">
        <v>348537.3</v>
      </c>
      <c r="H84" s="120">
        <v>3320429.47</v>
      </c>
      <c r="I84" s="121" t="s">
        <v>154</v>
      </c>
      <c r="J84" s="119">
        <v>5090459.1</v>
      </c>
      <c r="K84" s="119">
        <v>52594</v>
      </c>
      <c r="L84" s="119">
        <v>0</v>
      </c>
      <c r="M84" s="119">
        <v>846022</v>
      </c>
      <c r="N84" s="119">
        <v>56962.88</v>
      </c>
      <c r="O84" s="119">
        <v>587829.13</v>
      </c>
      <c r="P84" s="120">
        <v>6633867.109999999</v>
      </c>
    </row>
    <row r="85" spans="1:16" ht="17.25">
      <c r="A85" s="117" t="s">
        <v>155</v>
      </c>
      <c r="B85" s="118">
        <v>1784337.16</v>
      </c>
      <c r="C85" s="119">
        <v>5784</v>
      </c>
      <c r="D85" s="119">
        <v>0</v>
      </c>
      <c r="E85" s="119">
        <v>292247.89</v>
      </c>
      <c r="F85" s="119">
        <v>22470.93</v>
      </c>
      <c r="G85" s="119">
        <v>236306.75</v>
      </c>
      <c r="H85" s="120">
        <v>2341146.73</v>
      </c>
      <c r="I85" s="121" t="s">
        <v>156</v>
      </c>
      <c r="J85" s="119">
        <v>932453.74</v>
      </c>
      <c r="K85" s="119">
        <v>707</v>
      </c>
      <c r="L85" s="119">
        <v>0</v>
      </c>
      <c r="M85" s="119">
        <v>153749.93</v>
      </c>
      <c r="N85" s="119">
        <v>9223.58</v>
      </c>
      <c r="O85" s="119">
        <v>183223.94</v>
      </c>
      <c r="P85" s="120">
        <v>1279358.19</v>
      </c>
    </row>
    <row r="86" spans="1:16" ht="17.25">
      <c r="A86" s="117" t="s">
        <v>157</v>
      </c>
      <c r="B86" s="118">
        <v>830080.28</v>
      </c>
      <c r="C86" s="119">
        <v>0</v>
      </c>
      <c r="D86" s="119">
        <v>0</v>
      </c>
      <c r="E86" s="119">
        <v>136083.28</v>
      </c>
      <c r="F86" s="119">
        <v>6253.62</v>
      </c>
      <c r="G86" s="119">
        <v>158283.86</v>
      </c>
      <c r="H86" s="120">
        <v>1130701.04</v>
      </c>
      <c r="I86" s="124" t="s">
        <v>158</v>
      </c>
      <c r="J86" s="119">
        <v>3642704.33</v>
      </c>
      <c r="K86" s="119">
        <v>11535</v>
      </c>
      <c r="L86" s="119">
        <v>0</v>
      </c>
      <c r="M86" s="119">
        <v>605487.27</v>
      </c>
      <c r="N86" s="119">
        <v>31779.03</v>
      </c>
      <c r="O86" s="119">
        <v>307960.39</v>
      </c>
      <c r="P86" s="120">
        <v>4599466.02</v>
      </c>
    </row>
    <row r="87" spans="1:16" ht="17.25">
      <c r="A87" s="117" t="s">
        <v>159</v>
      </c>
      <c r="B87" s="118">
        <v>471596.58</v>
      </c>
      <c r="C87" s="119">
        <v>0</v>
      </c>
      <c r="D87" s="119">
        <v>0</v>
      </c>
      <c r="E87" s="119">
        <v>78456.16</v>
      </c>
      <c r="F87" s="119">
        <v>5125.46</v>
      </c>
      <c r="G87" s="119">
        <v>96873.38</v>
      </c>
      <c r="H87" s="120">
        <v>652051.58</v>
      </c>
      <c r="I87" s="121" t="s">
        <v>160</v>
      </c>
      <c r="J87" s="119">
        <v>2199231.97</v>
      </c>
      <c r="K87" s="119">
        <v>12398</v>
      </c>
      <c r="L87" s="119">
        <v>0</v>
      </c>
      <c r="M87" s="119">
        <v>369104.9</v>
      </c>
      <c r="N87" s="119">
        <v>20070.99</v>
      </c>
      <c r="O87" s="119">
        <v>430376.52</v>
      </c>
      <c r="P87" s="120">
        <v>3031182.38</v>
      </c>
    </row>
    <row r="88" spans="1:16" ht="17.25">
      <c r="A88" s="117" t="s">
        <v>161</v>
      </c>
      <c r="B88" s="118">
        <v>1327414.71</v>
      </c>
      <c r="C88" s="119">
        <v>9591</v>
      </c>
      <c r="D88" s="119">
        <v>0</v>
      </c>
      <c r="E88" s="119">
        <v>220302.92</v>
      </c>
      <c r="F88" s="119">
        <v>14737.1</v>
      </c>
      <c r="G88" s="119">
        <v>214165.5</v>
      </c>
      <c r="H88" s="120">
        <v>1786211.23</v>
      </c>
      <c r="I88" s="121" t="s">
        <v>162</v>
      </c>
      <c r="J88" s="119">
        <v>14696293.46</v>
      </c>
      <c r="K88" s="119">
        <v>65539</v>
      </c>
      <c r="L88" s="119">
        <v>0</v>
      </c>
      <c r="M88" s="119">
        <v>2438593.55</v>
      </c>
      <c r="N88" s="119">
        <v>133635.2</v>
      </c>
      <c r="O88" s="119">
        <v>1714398.16</v>
      </c>
      <c r="P88" s="120">
        <v>19048459.37</v>
      </c>
    </row>
    <row r="89" spans="1:16" ht="17.25">
      <c r="A89" s="117" t="s">
        <v>163</v>
      </c>
      <c r="B89" s="118">
        <v>1603532.61</v>
      </c>
      <c r="C89" s="119">
        <v>8536</v>
      </c>
      <c r="D89" s="119">
        <v>0</v>
      </c>
      <c r="E89" s="119">
        <v>262344.17</v>
      </c>
      <c r="F89" s="119">
        <v>17165.34</v>
      </c>
      <c r="G89" s="119">
        <v>294035.92</v>
      </c>
      <c r="H89" s="120">
        <v>2185614.04</v>
      </c>
      <c r="I89" s="121" t="s">
        <v>164</v>
      </c>
      <c r="J89" s="119">
        <v>608515.42</v>
      </c>
      <c r="K89" s="119">
        <v>0</v>
      </c>
      <c r="L89" s="119">
        <v>0</v>
      </c>
      <c r="M89" s="119">
        <v>100512.16</v>
      </c>
      <c r="N89" s="119">
        <v>6846.33</v>
      </c>
      <c r="O89" s="119">
        <v>124025.94</v>
      </c>
      <c r="P89" s="120">
        <v>839899.85</v>
      </c>
    </row>
    <row r="90" spans="1:16" ht="17.25">
      <c r="A90" s="117" t="s">
        <v>165</v>
      </c>
      <c r="B90" s="118">
        <v>1086937.95</v>
      </c>
      <c r="C90" s="119">
        <v>6322.98</v>
      </c>
      <c r="D90" s="119">
        <v>0</v>
      </c>
      <c r="E90" s="119">
        <v>180482.59</v>
      </c>
      <c r="F90" s="119">
        <v>9152.5</v>
      </c>
      <c r="G90" s="119">
        <v>183707.99</v>
      </c>
      <c r="H90" s="120">
        <v>1466604.01</v>
      </c>
      <c r="I90" s="121" t="s">
        <v>166</v>
      </c>
      <c r="J90" s="119">
        <v>351782.44</v>
      </c>
      <c r="K90" s="119">
        <v>0</v>
      </c>
      <c r="L90" s="119">
        <v>0</v>
      </c>
      <c r="M90" s="119">
        <v>58453.01</v>
      </c>
      <c r="N90" s="119">
        <v>2982.09</v>
      </c>
      <c r="O90" s="119">
        <v>84453.73</v>
      </c>
      <c r="P90" s="120">
        <v>497671.27</v>
      </c>
    </row>
    <row r="91" spans="1:16" ht="17.25">
      <c r="A91" s="117" t="s">
        <v>167</v>
      </c>
      <c r="B91" s="118">
        <v>302409.1</v>
      </c>
      <c r="C91" s="119">
        <v>0</v>
      </c>
      <c r="D91" s="119">
        <v>0</v>
      </c>
      <c r="E91" s="119">
        <v>50394.54</v>
      </c>
      <c r="F91" s="119">
        <v>5121.34</v>
      </c>
      <c r="G91" s="119">
        <v>68498.76</v>
      </c>
      <c r="H91" s="120">
        <v>426423.74</v>
      </c>
      <c r="I91" s="121" t="s">
        <v>168</v>
      </c>
      <c r="J91" s="119">
        <v>17219121.71</v>
      </c>
      <c r="K91" s="119">
        <v>77118.26</v>
      </c>
      <c r="L91" s="119">
        <v>0</v>
      </c>
      <c r="M91" s="119">
        <v>2868765.65</v>
      </c>
      <c r="N91" s="119">
        <v>27514.59</v>
      </c>
      <c r="O91" s="119">
        <v>1212349.06</v>
      </c>
      <c r="P91" s="120">
        <v>21404869.27</v>
      </c>
    </row>
    <row r="92" spans="1:16" ht="17.25">
      <c r="A92" s="117" t="s">
        <v>169</v>
      </c>
      <c r="B92" s="118">
        <v>2378603.14</v>
      </c>
      <c r="C92" s="119">
        <v>0</v>
      </c>
      <c r="D92" s="119">
        <v>0</v>
      </c>
      <c r="E92" s="119">
        <v>392133.39</v>
      </c>
      <c r="F92" s="119">
        <v>23495.55</v>
      </c>
      <c r="G92" s="119">
        <v>418218.13</v>
      </c>
      <c r="H92" s="120">
        <v>3212450.21</v>
      </c>
      <c r="I92" s="121" t="s">
        <v>170</v>
      </c>
      <c r="J92" s="119">
        <v>54545110.74</v>
      </c>
      <c r="K92" s="119">
        <v>5678</v>
      </c>
      <c r="L92" s="119">
        <v>255.27</v>
      </c>
      <c r="M92" s="119">
        <v>9043136.18</v>
      </c>
      <c r="N92" s="119">
        <v>441198.75</v>
      </c>
      <c r="O92" s="119">
        <v>5291825.71</v>
      </c>
      <c r="P92" s="120">
        <v>69327204.65</v>
      </c>
    </row>
    <row r="93" spans="1:16" ht="17.25">
      <c r="A93" s="117" t="s">
        <v>171</v>
      </c>
      <c r="B93" s="118">
        <v>217995.43</v>
      </c>
      <c r="C93" s="119">
        <v>1753</v>
      </c>
      <c r="D93" s="119">
        <v>0</v>
      </c>
      <c r="E93" s="119">
        <v>36331.68</v>
      </c>
      <c r="F93" s="119">
        <v>1736.25</v>
      </c>
      <c r="G93" s="119">
        <v>45323.95</v>
      </c>
      <c r="H93" s="120">
        <v>303140.31</v>
      </c>
      <c r="I93" s="121" t="s">
        <v>172</v>
      </c>
      <c r="J93" s="119">
        <v>563915.57</v>
      </c>
      <c r="K93" s="119">
        <v>3857.77</v>
      </c>
      <c r="L93" s="119">
        <v>0</v>
      </c>
      <c r="M93" s="119">
        <v>90553.49</v>
      </c>
      <c r="N93" s="119">
        <v>4014.28</v>
      </c>
      <c r="O93" s="119">
        <v>99033.38</v>
      </c>
      <c r="P93" s="120">
        <v>761374.49</v>
      </c>
    </row>
    <row r="94" spans="1:16" ht="17.25">
      <c r="A94" s="117" t="s">
        <v>173</v>
      </c>
      <c r="B94" s="118">
        <v>3719886.42</v>
      </c>
      <c r="C94" s="119">
        <v>94511</v>
      </c>
      <c r="D94" s="119">
        <v>0</v>
      </c>
      <c r="E94" s="119">
        <v>611663.11</v>
      </c>
      <c r="F94" s="119">
        <v>52167.88</v>
      </c>
      <c r="G94" s="119">
        <v>460455.34</v>
      </c>
      <c r="H94" s="120">
        <v>4938683.75</v>
      </c>
      <c r="I94" s="121" t="s">
        <v>174</v>
      </c>
      <c r="J94" s="119">
        <v>263441.99</v>
      </c>
      <c r="K94" s="119">
        <v>0</v>
      </c>
      <c r="L94" s="119">
        <v>0</v>
      </c>
      <c r="M94" s="119">
        <v>43905.45</v>
      </c>
      <c r="N94" s="119">
        <v>2540.03</v>
      </c>
      <c r="O94" s="119">
        <v>43639</v>
      </c>
      <c r="P94" s="120">
        <v>353526.47</v>
      </c>
    </row>
    <row r="95" spans="1:16" ht="17.25">
      <c r="A95" s="117" t="s">
        <v>175</v>
      </c>
      <c r="B95" s="118">
        <v>22779104.46</v>
      </c>
      <c r="C95" s="119">
        <v>86262</v>
      </c>
      <c r="D95" s="119">
        <v>6.53</v>
      </c>
      <c r="E95" s="119">
        <v>3776399.02</v>
      </c>
      <c r="F95" s="119">
        <v>171517.66</v>
      </c>
      <c r="G95" s="119">
        <v>2464325.4</v>
      </c>
      <c r="H95" s="120">
        <v>29277615.07</v>
      </c>
      <c r="I95" s="121" t="s">
        <v>176</v>
      </c>
      <c r="J95" s="119">
        <v>8996216.79</v>
      </c>
      <c r="K95" s="119">
        <v>196969</v>
      </c>
      <c r="L95" s="119">
        <v>0</v>
      </c>
      <c r="M95" s="119">
        <v>1446625.94</v>
      </c>
      <c r="N95" s="119">
        <v>93069.66</v>
      </c>
      <c r="O95" s="119">
        <v>966032.15</v>
      </c>
      <c r="P95" s="120">
        <v>11698913.54</v>
      </c>
    </row>
    <row r="96" spans="1:16" ht="17.25">
      <c r="A96" s="117" t="s">
        <v>177</v>
      </c>
      <c r="B96" s="118">
        <v>73685.03</v>
      </c>
      <c r="C96" s="119">
        <v>0</v>
      </c>
      <c r="D96" s="119">
        <v>0</v>
      </c>
      <c r="E96" s="119">
        <v>12272.62</v>
      </c>
      <c r="F96" s="119">
        <v>1015.64</v>
      </c>
      <c r="G96" s="119">
        <v>13191</v>
      </c>
      <c r="H96" s="120">
        <v>100164.29</v>
      </c>
      <c r="I96" s="121" t="s">
        <v>178</v>
      </c>
      <c r="J96" s="119">
        <v>6156773.74</v>
      </c>
      <c r="K96" s="119">
        <v>40096.58</v>
      </c>
      <c r="L96" s="119">
        <v>131</v>
      </c>
      <c r="M96" s="119">
        <v>1020287.28</v>
      </c>
      <c r="N96" s="119">
        <v>68108.91</v>
      </c>
      <c r="O96" s="119">
        <v>972096.28</v>
      </c>
      <c r="P96" s="120">
        <v>8257493.790000001</v>
      </c>
    </row>
    <row r="97" spans="1:16" ht="17.25">
      <c r="A97" s="117" t="s">
        <v>179</v>
      </c>
      <c r="B97" s="118">
        <v>589847.18</v>
      </c>
      <c r="C97" s="119">
        <v>0</v>
      </c>
      <c r="D97" s="119">
        <v>0</v>
      </c>
      <c r="E97" s="119">
        <v>98176.21</v>
      </c>
      <c r="F97" s="119">
        <v>6653.41</v>
      </c>
      <c r="G97" s="119">
        <v>108654.81</v>
      </c>
      <c r="H97" s="120">
        <v>803331.61</v>
      </c>
      <c r="I97" s="121" t="s">
        <v>180</v>
      </c>
      <c r="J97" s="119">
        <v>1458778.52</v>
      </c>
      <c r="K97" s="119">
        <v>0</v>
      </c>
      <c r="L97" s="119">
        <v>0</v>
      </c>
      <c r="M97" s="119">
        <v>241887.2</v>
      </c>
      <c r="N97" s="119">
        <v>15937.12</v>
      </c>
      <c r="O97" s="119">
        <v>267157.19</v>
      </c>
      <c r="P97" s="120">
        <v>1983760.03</v>
      </c>
    </row>
    <row r="98" spans="1:16" ht="17.25">
      <c r="A98" s="117" t="s">
        <v>181</v>
      </c>
      <c r="B98" s="118">
        <v>1565577.74</v>
      </c>
      <c r="C98" s="119">
        <v>18822</v>
      </c>
      <c r="D98" s="119">
        <v>0</v>
      </c>
      <c r="E98" s="119">
        <v>253055.86</v>
      </c>
      <c r="F98" s="119">
        <v>16173.42</v>
      </c>
      <c r="G98" s="119">
        <v>184592.5</v>
      </c>
      <c r="H98" s="120">
        <v>2038221.52</v>
      </c>
      <c r="I98" s="121" t="s">
        <v>182</v>
      </c>
      <c r="J98" s="119">
        <v>142431.02</v>
      </c>
      <c r="K98" s="119">
        <v>0</v>
      </c>
      <c r="L98" s="119">
        <v>0</v>
      </c>
      <c r="M98" s="119">
        <v>23734.73</v>
      </c>
      <c r="N98" s="119">
        <v>2385.68</v>
      </c>
      <c r="O98" s="119">
        <v>29771.89</v>
      </c>
      <c r="P98" s="120">
        <v>198323.32</v>
      </c>
    </row>
    <row r="99" spans="1:16" ht="17.25">
      <c r="A99" s="117" t="s">
        <v>183</v>
      </c>
      <c r="B99" s="118">
        <v>1157980.39</v>
      </c>
      <c r="C99" s="119">
        <v>0</v>
      </c>
      <c r="D99" s="119">
        <v>0</v>
      </c>
      <c r="E99" s="119">
        <v>187616.56</v>
      </c>
      <c r="F99" s="119">
        <v>11183.04</v>
      </c>
      <c r="G99" s="119">
        <v>239338.37</v>
      </c>
      <c r="H99" s="120">
        <v>1596118.36</v>
      </c>
      <c r="I99" s="121" t="s">
        <v>184</v>
      </c>
      <c r="J99" s="119">
        <v>475699.55</v>
      </c>
      <c r="K99" s="119">
        <v>0</v>
      </c>
      <c r="L99" s="119">
        <v>0</v>
      </c>
      <c r="M99" s="119">
        <v>78080.2</v>
      </c>
      <c r="N99" s="119">
        <v>6468.59</v>
      </c>
      <c r="O99" s="119">
        <v>96724</v>
      </c>
      <c r="P99" s="120">
        <v>656972.34</v>
      </c>
    </row>
    <row r="100" spans="1:16" ht="17.25">
      <c r="A100" s="117" t="s">
        <v>185</v>
      </c>
      <c r="B100" s="118">
        <v>588788.59</v>
      </c>
      <c r="C100" s="119">
        <v>0</v>
      </c>
      <c r="D100" s="119">
        <v>0</v>
      </c>
      <c r="E100" s="119">
        <v>95391.55</v>
      </c>
      <c r="F100" s="119">
        <v>4533.13</v>
      </c>
      <c r="G100" s="119">
        <v>90327</v>
      </c>
      <c r="H100" s="120">
        <v>779040.27</v>
      </c>
      <c r="I100" s="121" t="s">
        <v>213</v>
      </c>
      <c r="J100" s="119">
        <v>295945.95</v>
      </c>
      <c r="K100" s="119">
        <v>125</v>
      </c>
      <c r="L100" s="119">
        <v>0</v>
      </c>
      <c r="M100" s="119">
        <v>49323.97</v>
      </c>
      <c r="N100" s="119">
        <v>3239.73</v>
      </c>
      <c r="O100" s="119">
        <v>70186</v>
      </c>
      <c r="P100" s="120">
        <v>418820.65</v>
      </c>
    </row>
    <row r="101" spans="1:16" ht="17.25">
      <c r="A101" s="117" t="s">
        <v>187</v>
      </c>
      <c r="B101" s="118">
        <v>1069359.33</v>
      </c>
      <c r="C101" s="119">
        <v>18872</v>
      </c>
      <c r="D101" s="119">
        <v>0</v>
      </c>
      <c r="E101" s="119">
        <v>175650.04</v>
      </c>
      <c r="F101" s="119">
        <v>11781.86</v>
      </c>
      <c r="G101" s="119">
        <v>178586.16</v>
      </c>
      <c r="H101" s="120">
        <v>1454249.39</v>
      </c>
      <c r="I101" s="121" t="s">
        <v>188</v>
      </c>
      <c r="J101" s="119">
        <v>107963.35</v>
      </c>
      <c r="K101" s="119">
        <v>505</v>
      </c>
      <c r="L101" s="119">
        <v>0</v>
      </c>
      <c r="M101" s="119">
        <v>17992.46</v>
      </c>
      <c r="N101" s="119">
        <v>848.75</v>
      </c>
      <c r="O101" s="119">
        <v>12862</v>
      </c>
      <c r="P101" s="120">
        <v>140171.56</v>
      </c>
    </row>
    <row r="102" spans="1:16" ht="17.25">
      <c r="A102" s="117" t="s">
        <v>189</v>
      </c>
      <c r="B102" s="118">
        <v>1703494.88</v>
      </c>
      <c r="C102" s="119">
        <v>0</v>
      </c>
      <c r="D102" s="119">
        <v>0</v>
      </c>
      <c r="E102" s="119">
        <v>282220.83</v>
      </c>
      <c r="F102" s="119">
        <v>21995.68</v>
      </c>
      <c r="G102" s="119">
        <v>204717.05</v>
      </c>
      <c r="H102" s="120">
        <v>2212428.44</v>
      </c>
      <c r="I102" s="121" t="s">
        <v>190</v>
      </c>
      <c r="J102" s="119">
        <v>1404484.14</v>
      </c>
      <c r="K102" s="119">
        <v>10013.42</v>
      </c>
      <c r="L102" s="119">
        <v>0</v>
      </c>
      <c r="M102" s="119">
        <v>231142.63</v>
      </c>
      <c r="N102" s="119">
        <v>13278.91</v>
      </c>
      <c r="O102" s="119">
        <v>220839.18</v>
      </c>
      <c r="P102" s="120">
        <v>1879758.28</v>
      </c>
    </row>
    <row r="103" spans="1:16" ht="17.25">
      <c r="A103" s="117" t="s">
        <v>191</v>
      </c>
      <c r="B103" s="118">
        <v>474053.83</v>
      </c>
      <c r="C103" s="119">
        <v>402</v>
      </c>
      <c r="D103" s="119">
        <v>0</v>
      </c>
      <c r="E103" s="119">
        <v>77999.19</v>
      </c>
      <c r="F103" s="119">
        <v>4069.72</v>
      </c>
      <c r="G103" s="119">
        <v>61648.02</v>
      </c>
      <c r="H103" s="120">
        <v>618172.76</v>
      </c>
      <c r="I103" s="121" t="s">
        <v>192</v>
      </c>
      <c r="J103" s="119">
        <v>7876282.86</v>
      </c>
      <c r="K103" s="119">
        <v>173128</v>
      </c>
      <c r="L103" s="119">
        <v>0</v>
      </c>
      <c r="M103" s="119">
        <v>1308683.98</v>
      </c>
      <c r="N103" s="119">
        <v>81239.99</v>
      </c>
      <c r="O103" s="119">
        <v>931375.39</v>
      </c>
      <c r="P103" s="120">
        <v>10370710.22</v>
      </c>
    </row>
    <row r="104" spans="1:16" ht="17.25">
      <c r="A104" s="117" t="s">
        <v>193</v>
      </c>
      <c r="B104" s="118">
        <v>154500.65</v>
      </c>
      <c r="C104" s="119">
        <v>1063.82</v>
      </c>
      <c r="D104" s="119">
        <v>0</v>
      </c>
      <c r="E104" s="119">
        <v>25740.18</v>
      </c>
      <c r="F104" s="119">
        <v>2210.27</v>
      </c>
      <c r="G104" s="119">
        <v>39503.32</v>
      </c>
      <c r="H104" s="120">
        <v>223018.24</v>
      </c>
      <c r="I104" s="121" t="s">
        <v>194</v>
      </c>
      <c r="J104" s="119">
        <v>296415.01</v>
      </c>
      <c r="K104" s="119">
        <v>0</v>
      </c>
      <c r="L104" s="119">
        <v>0</v>
      </c>
      <c r="M104" s="119">
        <v>49390.97</v>
      </c>
      <c r="N104" s="119">
        <v>3828.54</v>
      </c>
      <c r="O104" s="119">
        <v>54431.21</v>
      </c>
      <c r="P104" s="120">
        <v>404065.73</v>
      </c>
    </row>
    <row r="105" spans="1:16" ht="17.25">
      <c r="A105" s="117" t="s">
        <v>195</v>
      </c>
      <c r="B105" s="118">
        <v>647848.95</v>
      </c>
      <c r="C105" s="119">
        <v>0</v>
      </c>
      <c r="D105" s="119">
        <v>0</v>
      </c>
      <c r="E105" s="119">
        <v>102299.45</v>
      </c>
      <c r="F105" s="119">
        <v>4548.57</v>
      </c>
      <c r="G105" s="119">
        <v>113683.45</v>
      </c>
      <c r="H105" s="120">
        <v>868380.42</v>
      </c>
      <c r="I105" s="121" t="s">
        <v>196</v>
      </c>
      <c r="J105" s="119">
        <v>915122.29</v>
      </c>
      <c r="K105" s="119">
        <v>16727.91</v>
      </c>
      <c r="L105" s="119">
        <v>0</v>
      </c>
      <c r="M105" s="119">
        <v>151389.86</v>
      </c>
      <c r="N105" s="119">
        <v>11389.05</v>
      </c>
      <c r="O105" s="119">
        <v>155261.22</v>
      </c>
      <c r="P105" s="120">
        <v>1249890.33</v>
      </c>
    </row>
    <row r="106" spans="1:16" ht="17.25">
      <c r="A106" s="117" t="s">
        <v>197</v>
      </c>
      <c r="B106" s="118">
        <v>110435.89</v>
      </c>
      <c r="C106" s="119">
        <v>369</v>
      </c>
      <c r="D106" s="119">
        <v>0</v>
      </c>
      <c r="E106" s="119">
        <v>18356.9</v>
      </c>
      <c r="F106" s="119">
        <v>1470.8</v>
      </c>
      <c r="G106" s="119">
        <v>22331</v>
      </c>
      <c r="H106" s="120">
        <v>152963.59</v>
      </c>
      <c r="I106" s="121" t="s">
        <v>198</v>
      </c>
      <c r="J106" s="119">
        <v>750835.53</v>
      </c>
      <c r="K106" s="119">
        <v>4847</v>
      </c>
      <c r="L106" s="119">
        <v>0</v>
      </c>
      <c r="M106" s="119">
        <v>124314.98</v>
      </c>
      <c r="N106" s="119">
        <v>8227.07</v>
      </c>
      <c r="O106" s="119">
        <v>139727.66</v>
      </c>
      <c r="P106" s="120">
        <v>1027952.24</v>
      </c>
    </row>
    <row r="107" spans="1:16" ht="17.25">
      <c r="A107" s="117" t="s">
        <v>199</v>
      </c>
      <c r="B107" s="118">
        <v>1570198.19</v>
      </c>
      <c r="C107" s="119">
        <v>1339</v>
      </c>
      <c r="D107" s="119">
        <v>0</v>
      </c>
      <c r="E107" s="119">
        <v>259787.68</v>
      </c>
      <c r="F107" s="119">
        <v>14173.95</v>
      </c>
      <c r="G107" s="119">
        <v>310306.74</v>
      </c>
      <c r="H107" s="120">
        <v>2155805.56</v>
      </c>
      <c r="I107" s="121" t="s">
        <v>200</v>
      </c>
      <c r="J107" s="119">
        <v>14029970.52</v>
      </c>
      <c r="K107" s="119">
        <v>56010</v>
      </c>
      <c r="L107" s="119">
        <v>0</v>
      </c>
      <c r="M107" s="119">
        <v>2338248.81</v>
      </c>
      <c r="N107" s="119">
        <v>137685.07</v>
      </c>
      <c r="O107" s="119">
        <v>1675346</v>
      </c>
      <c r="P107" s="120">
        <v>18237260.4</v>
      </c>
    </row>
    <row r="108" spans="1:16" ht="17.25">
      <c r="A108" s="117" t="s">
        <v>201</v>
      </c>
      <c r="B108" s="118">
        <v>363937.73</v>
      </c>
      <c r="C108" s="119">
        <v>0</v>
      </c>
      <c r="D108" s="119">
        <v>0</v>
      </c>
      <c r="E108" s="119">
        <v>59111.37</v>
      </c>
      <c r="F108" s="119">
        <v>3429.51</v>
      </c>
      <c r="G108" s="119">
        <v>81663.65</v>
      </c>
      <c r="H108" s="120">
        <v>508142.26</v>
      </c>
      <c r="I108" s="121" t="s">
        <v>202</v>
      </c>
      <c r="J108" s="119">
        <v>5933484.66</v>
      </c>
      <c r="K108" s="119">
        <v>53238</v>
      </c>
      <c r="L108" s="119">
        <v>0</v>
      </c>
      <c r="M108" s="119">
        <v>988324.72</v>
      </c>
      <c r="N108" s="119">
        <v>51581.03</v>
      </c>
      <c r="O108" s="119">
        <v>728350.99</v>
      </c>
      <c r="P108" s="120">
        <v>7754979.4</v>
      </c>
    </row>
    <row r="109" spans="1:16" ht="17.25">
      <c r="A109" s="117" t="s">
        <v>203</v>
      </c>
      <c r="B109" s="118">
        <v>33093743.48</v>
      </c>
      <c r="C109" s="119">
        <v>154444</v>
      </c>
      <c r="D109" s="119">
        <v>143.47</v>
      </c>
      <c r="E109" s="119">
        <v>5506807.08</v>
      </c>
      <c r="F109" s="119">
        <v>315000.76</v>
      </c>
      <c r="G109" s="119">
        <v>3447148.91</v>
      </c>
      <c r="H109" s="120">
        <v>42517287.7</v>
      </c>
      <c r="I109" s="121" t="s">
        <v>204</v>
      </c>
      <c r="J109" s="119">
        <v>62412939.65</v>
      </c>
      <c r="K109" s="119">
        <v>377798.89</v>
      </c>
      <c r="L109" s="119">
        <v>945813.72</v>
      </c>
      <c r="M109" s="119">
        <v>9773995.68</v>
      </c>
      <c r="N109" s="119">
        <v>371442.02</v>
      </c>
      <c r="O109" s="119">
        <v>266144.98</v>
      </c>
      <c r="P109" s="120">
        <v>74148134.94</v>
      </c>
    </row>
    <row r="110" spans="1:16" ht="17.25">
      <c r="A110" s="117" t="s">
        <v>205</v>
      </c>
      <c r="B110" s="118">
        <v>106662.32</v>
      </c>
      <c r="C110" s="119">
        <v>0</v>
      </c>
      <c r="D110" s="119">
        <v>0</v>
      </c>
      <c r="E110" s="119">
        <v>17747.82</v>
      </c>
      <c r="F110" s="119">
        <v>573.69</v>
      </c>
      <c r="G110" s="119">
        <v>25317.49</v>
      </c>
      <c r="H110" s="120">
        <v>150301.32</v>
      </c>
      <c r="I110" s="117"/>
      <c r="J110" s="125"/>
      <c r="K110" s="119"/>
      <c r="L110" s="119"/>
      <c r="M110" s="119"/>
      <c r="N110" s="119"/>
      <c r="O110" s="119"/>
      <c r="P110" s="126" t="s">
        <v>102</v>
      </c>
    </row>
    <row r="111" spans="1:16" ht="17.25">
      <c r="A111" s="117" t="s">
        <v>206</v>
      </c>
      <c r="B111" s="118">
        <v>544277.78</v>
      </c>
      <c r="C111" s="119">
        <v>0</v>
      </c>
      <c r="D111" s="119">
        <v>0</v>
      </c>
      <c r="E111" s="119">
        <v>89307.02</v>
      </c>
      <c r="F111" s="119">
        <v>4451.98</v>
      </c>
      <c r="G111" s="119">
        <v>109187.95</v>
      </c>
      <c r="H111" s="120">
        <v>747224.73</v>
      </c>
      <c r="I111" s="127" t="s">
        <v>207</v>
      </c>
      <c r="J111" s="120">
        <v>418827861.18999994</v>
      </c>
      <c r="K111" s="120">
        <v>2496366.81</v>
      </c>
      <c r="L111" s="120">
        <v>949942.54</v>
      </c>
      <c r="M111" s="120">
        <v>68720663.33</v>
      </c>
      <c r="N111" s="120">
        <v>3569368.98</v>
      </c>
      <c r="O111" s="120">
        <v>40562491.59</v>
      </c>
      <c r="P111" s="120">
        <v>535126694.44000006</v>
      </c>
    </row>
  </sheetData>
  <sheetProtection/>
  <printOptions/>
  <pageMargins left="0.46" right="0.18" top="0.5" bottom="0.23" header="0.5" footer="0.18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Collections - August 2010</dc:title>
  <dc:subject>Monthly Collections - August 2010</dc:subject>
  <dc:creator>Tennessee Department of Revenue</dc:creator>
  <cp:keywords>Revenue</cp:keywords>
  <dc:description/>
  <cp:lastModifiedBy>Chip Payne</cp:lastModifiedBy>
  <dcterms:created xsi:type="dcterms:W3CDTF">2003-03-11T21:26:24Z</dcterms:created>
  <dcterms:modified xsi:type="dcterms:W3CDTF">2024-03-27T19:06:57Z</dcterms:modified>
  <cp:category/>
  <cp:version/>
  <cp:contentType/>
  <cp:contentStatus/>
</cp:coreProperties>
</file>