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A0C21D48-F7EB-46F1-8ECA-55CAD5983744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MRT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3" l="1"/>
  <c r="E59" i="13"/>
  <c r="E58" i="13"/>
  <c r="G90" i="13"/>
  <c r="I90" i="13" s="1"/>
  <c r="G85" i="13"/>
  <c r="I85" i="13" s="1"/>
  <c r="G80" i="13"/>
  <c r="I80" i="13" s="1"/>
  <c r="G75" i="13"/>
  <c r="I75" i="13" s="1"/>
  <c r="G70" i="13"/>
  <c r="I70" i="13" s="1"/>
  <c r="G65" i="13"/>
  <c r="I65" i="13" s="1"/>
  <c r="G53" i="13" l="1"/>
  <c r="I53" i="13" s="1"/>
  <c r="G52" i="13"/>
  <c r="I52" i="13" s="1"/>
  <c r="G51" i="13"/>
  <c r="I51" i="13" s="1"/>
  <c r="G46" i="13"/>
  <c r="I46" i="13" s="1"/>
  <c r="G45" i="13"/>
  <c r="I45" i="13" s="1"/>
  <c r="G44" i="13"/>
  <c r="I44" i="13" s="1"/>
  <c r="G39" i="13"/>
  <c r="I39" i="13" s="1"/>
  <c r="G38" i="13"/>
  <c r="I38" i="13" s="1"/>
  <c r="G37" i="13"/>
  <c r="I37" i="13" s="1"/>
  <c r="G32" i="13"/>
  <c r="I32" i="13" s="1"/>
  <c r="G31" i="13"/>
  <c r="I31" i="13" s="1"/>
  <c r="G30" i="13"/>
  <c r="I30" i="13" s="1"/>
  <c r="G25" i="13"/>
  <c r="I25" i="13" s="1"/>
  <c r="G24" i="13"/>
  <c r="I24" i="13" s="1"/>
  <c r="G23" i="13"/>
  <c r="I23" i="13" s="1"/>
  <c r="G18" i="13"/>
  <c r="I18" i="13" s="1"/>
  <c r="G17" i="13"/>
  <c r="I17" i="13" s="1"/>
  <c r="G16" i="13"/>
  <c r="I16" i="13" s="1"/>
</calcChain>
</file>

<file path=xl/sharedStrings.xml><?xml version="1.0" encoding="utf-8"?>
<sst xmlns="http://schemas.openxmlformats.org/spreadsheetml/2006/main" count="220" uniqueCount="51">
  <si>
    <t>Facility</t>
  </si>
  <si>
    <t>Year 1 (20XX)</t>
  </si>
  <si>
    <t>Year 2 (20XX)</t>
  </si>
  <si>
    <t>Service Area County</t>
  </si>
  <si>
    <t>Projected Number of Cases Year 1</t>
  </si>
  <si>
    <t>% of Projected Cases Year 1</t>
  </si>
  <si>
    <t>TOTAL</t>
  </si>
  <si>
    <t>Year 3 (20XX)</t>
  </si>
  <si>
    <t>Annual # of Procedures</t>
  </si>
  <si>
    <t>% of Threshold Met</t>
  </si>
  <si>
    <t>Facility Type</t>
  </si>
  <si>
    <t>(20XX)</t>
  </si>
  <si>
    <t>NA</t>
  </si>
  <si>
    <t>Utilization Threshold per MRT Unit</t>
  </si>
  <si>
    <t>MRT Unit Type</t>
  </si>
  <si>
    <t>Procedures per MRT</t>
  </si>
  <si>
    <t xml:space="preserve"># MRT Units </t>
  </si>
  <si>
    <t>Projected First Three Years (MRT) Utilization</t>
  </si>
  <si>
    <t>Capacity</t>
  </si>
  <si>
    <t>Type of Linear Accelerator</t>
  </si>
  <si>
    <t>Estimated Patients Per Day</t>
  </si>
  <si>
    <t>Minimum (40%)</t>
  </si>
  <si>
    <t>Optimal (80%)</t>
  </si>
  <si>
    <t>Maximum (100%)</t>
  </si>
  <si>
    <t>Non-IMRT, Non-IGRT</t>
  </si>
  <si>
    <t>IMRT only without OBI</t>
  </si>
  <si>
    <t>IMRT with OBI</t>
  </si>
  <si>
    <t xml:space="preserve">SRS Only </t>
  </si>
  <si>
    <t>SBRT Only</t>
  </si>
  <si>
    <t>Hybrid MRTs</t>
  </si>
  <si>
    <t>PSA County</t>
  </si>
  <si>
    <t>Projected New Cancer Patients/Year</t>
  </si>
  <si>
    <t>Patients Needing Radiation Therapy Treatments (60%)</t>
  </si>
  <si>
    <t>SRS Only</t>
  </si>
  <si>
    <t>Distance to Proposed MRT Facility</t>
  </si>
  <si>
    <t>20XX Population (in 100,000s) - 4 Years from Current Year</t>
  </si>
  <si>
    <t>New Cancer Rate/100K
Population (CDC Age Adjusted)*</t>
  </si>
  <si>
    <t>Criteria #1. Determination of Need</t>
  </si>
  <si>
    <t xml:space="preserve">The following table outlines the utilization standards that should be used to determine need in the proposed service area. </t>
  </si>
  <si>
    <t>Criteria #1.d. Determination of Need</t>
  </si>
  <si>
    <t>Criteria #4. Access to MRT Units</t>
  </si>
  <si>
    <t>Criteria #1.a. Determination of Need (Non-IMRT, Non-IGRT)</t>
  </si>
  <si>
    <t>Criteria #1.a. Determination of Need (IMRT only without OBI)</t>
  </si>
  <si>
    <t>Criteria #1.a. Determination of Need (IMRT with OBI)</t>
  </si>
  <si>
    <t>Criteria #1.a. Determination of Need (SRS Only)</t>
  </si>
  <si>
    <t>Criteria #1.a. Determination of Need (SBRT Only)</t>
  </si>
  <si>
    <t>Criteria #1.a. Determination of Need (Hybrid MRTs)</t>
  </si>
  <si>
    <t>Criteria #2. Relationship to Existing Similar Services in the Proposed Service Area</t>
  </si>
  <si>
    <t>Year (Most Recent Reported)</t>
  </si>
  <si>
    <t>Add Rows as Necessary</t>
  </si>
  <si>
    <t xml:space="preserve">Source: HFC Equipment Registry:  https://www.tn.gov/hsda/hsda-publications-and-reports/medical-equipment-registry/medical-equipment-statistics.html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</si>
</sst>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  <font>
      <b/>
      <i/>
      <sz val="11"/>
      <color rgb="FFFF0000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9" fontId="2" fillId="0" borderId="4" xfId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Alignment="1"/>
    <xf numFmtId="0" fontId="5" fillId="0" borderId="0" xfId="0" applyFont="1" applyAlignment="1"/>
    <xf numFmtId="9" fontId="2" fillId="0" borderId="0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01"/>
  <sheetViews>
    <sheetView tabSelected="1" zoomScaleNormal="100" workbookViewId="0">
      <selection activeCell="B105" sqref="B105"/>
    </sheetView>
  </sheetViews>
  <sheetFormatPr defaultRowHeight="14.5" x14ac:dyDescent="0.35"/>
  <cols>
    <col min="1" max="1" width="33.08984375" customWidth="1"/>
    <col min="2" max="2" width="17.54296875" customWidth="1"/>
    <col min="3" max="3" width="23.1796875" customWidth="1"/>
    <col min="4" max="4" width="18.7265625" customWidth="1"/>
    <col min="5" max="5" width="20.54296875" customWidth="1"/>
    <col min="6" max="6" width="31.26953125" customWidth="1"/>
    <col min="7" max="7" width="19.54296875" customWidth="1"/>
    <col min="8" max="8" width="24.26953125" customWidth="1"/>
    <col min="9" max="9" width="17.1796875" customWidth="1"/>
  </cols>
  <sheetData>
    <row r="2" spans="1:9" ht="18.5" x14ac:dyDescent="0.45">
      <c r="A2" s="27" t="s">
        <v>37</v>
      </c>
    </row>
    <row r="3" spans="1:9" ht="15" thickBot="1" x14ac:dyDescent="0.4">
      <c r="A3" s="26" t="s">
        <v>38</v>
      </c>
    </row>
    <row r="4" spans="1:9" ht="15" thickBot="1" x14ac:dyDescent="0.4">
      <c r="A4" s="7"/>
      <c r="B4" s="17"/>
      <c r="C4" s="31" t="s">
        <v>18</v>
      </c>
      <c r="D4" s="32"/>
      <c r="E4" s="33"/>
    </row>
    <row r="5" spans="1:9" ht="29.5" thickBot="1" x14ac:dyDescent="0.4">
      <c r="A5" s="10" t="s">
        <v>19</v>
      </c>
      <c r="B5" s="2" t="s">
        <v>20</v>
      </c>
      <c r="C5" s="2" t="s">
        <v>21</v>
      </c>
      <c r="D5" s="2" t="s">
        <v>22</v>
      </c>
      <c r="E5" s="2" t="s">
        <v>23</v>
      </c>
    </row>
    <row r="6" spans="1:9" ht="15" thickBot="1" x14ac:dyDescent="0.4">
      <c r="A6" s="10" t="s">
        <v>24</v>
      </c>
      <c r="B6" s="2">
        <v>32</v>
      </c>
      <c r="C6" s="2">
        <v>3162</v>
      </c>
      <c r="D6" s="2">
        <v>6323</v>
      </c>
      <c r="E6" s="2">
        <v>7904</v>
      </c>
    </row>
    <row r="7" spans="1:9" ht="15" thickBot="1" x14ac:dyDescent="0.4">
      <c r="A7" s="10" t="s">
        <v>25</v>
      </c>
      <c r="B7" s="2">
        <v>32</v>
      </c>
      <c r="C7" s="2">
        <v>3162</v>
      </c>
      <c r="D7" s="2">
        <v>6323</v>
      </c>
      <c r="E7" s="2">
        <v>7904</v>
      </c>
    </row>
    <row r="8" spans="1:9" ht="15" thickBot="1" x14ac:dyDescent="0.4">
      <c r="A8" s="10" t="s">
        <v>26</v>
      </c>
      <c r="B8" s="2">
        <v>38</v>
      </c>
      <c r="C8" s="2">
        <v>3754</v>
      </c>
      <c r="D8" s="2">
        <v>7509</v>
      </c>
      <c r="E8" s="2">
        <v>9386</v>
      </c>
    </row>
    <row r="9" spans="1:9" ht="15" thickBot="1" x14ac:dyDescent="0.4">
      <c r="A9" s="10" t="s">
        <v>27</v>
      </c>
      <c r="B9" s="2">
        <v>14</v>
      </c>
      <c r="C9" s="2">
        <v>1383</v>
      </c>
      <c r="D9" s="2">
        <v>2766</v>
      </c>
      <c r="E9" s="2">
        <v>3458</v>
      </c>
    </row>
    <row r="10" spans="1:9" ht="15" thickBot="1" x14ac:dyDescent="0.4">
      <c r="A10" s="10" t="s">
        <v>28</v>
      </c>
      <c r="B10" s="2">
        <v>16</v>
      </c>
      <c r="C10" s="2">
        <v>1581</v>
      </c>
      <c r="D10" s="2">
        <v>3162</v>
      </c>
      <c r="E10" s="2">
        <v>3952</v>
      </c>
    </row>
    <row r="11" spans="1:9" ht="15" thickBot="1" x14ac:dyDescent="0.4">
      <c r="A11" s="10" t="s">
        <v>29</v>
      </c>
      <c r="B11" s="2">
        <v>32</v>
      </c>
      <c r="C11" s="2">
        <v>3162</v>
      </c>
      <c r="D11" s="2">
        <v>6323</v>
      </c>
      <c r="E11" s="2">
        <v>7904</v>
      </c>
    </row>
    <row r="14" spans="1:9" ht="19" thickBot="1" x14ac:dyDescent="0.4">
      <c r="A14" s="29" t="s">
        <v>41</v>
      </c>
    </row>
    <row r="15" spans="1:9" ht="44" thickBot="1" x14ac:dyDescent="0.4">
      <c r="A15" s="6" t="s">
        <v>0</v>
      </c>
      <c r="B15" s="6" t="s">
        <v>10</v>
      </c>
      <c r="C15" s="6" t="s">
        <v>17</v>
      </c>
      <c r="D15" s="8" t="s">
        <v>8</v>
      </c>
      <c r="E15" s="8" t="s">
        <v>16</v>
      </c>
      <c r="F15" s="8" t="s">
        <v>14</v>
      </c>
      <c r="G15" s="8" t="s">
        <v>15</v>
      </c>
      <c r="H15" s="8" t="s">
        <v>13</v>
      </c>
      <c r="I15" s="8" t="s">
        <v>9</v>
      </c>
    </row>
    <row r="16" spans="1:9" ht="15" thickBot="1" x14ac:dyDescent="0.4">
      <c r="A16" s="3"/>
      <c r="B16" s="3"/>
      <c r="C16" s="3" t="s">
        <v>1</v>
      </c>
      <c r="D16" s="4"/>
      <c r="E16" s="1"/>
      <c r="F16" s="1" t="s">
        <v>24</v>
      </c>
      <c r="G16" s="4" t="e">
        <f>SUM(D16/E16)</f>
        <v>#DIV/0!</v>
      </c>
      <c r="H16" s="4">
        <v>3162</v>
      </c>
      <c r="I16" s="16" t="e">
        <f>SUM(G16/H16)</f>
        <v>#DIV/0!</v>
      </c>
    </row>
    <row r="17" spans="1:9" ht="15" thickBot="1" x14ac:dyDescent="0.4">
      <c r="A17" s="3"/>
      <c r="B17" s="3"/>
      <c r="C17" s="3" t="s">
        <v>2</v>
      </c>
      <c r="D17" s="4"/>
      <c r="E17" s="1"/>
      <c r="F17" s="1" t="s">
        <v>24</v>
      </c>
      <c r="G17" s="4" t="e">
        <f t="shared" ref="G17:G18" si="0">SUM(D17/E17)</f>
        <v>#DIV/0!</v>
      </c>
      <c r="H17" s="4" t="s">
        <v>12</v>
      </c>
      <c r="I17" s="16" t="e">
        <f t="shared" ref="I17:I18" si="1">SUM(G17/H17)</f>
        <v>#DIV/0!</v>
      </c>
    </row>
    <row r="18" spans="1:9" ht="15" thickBot="1" x14ac:dyDescent="0.4">
      <c r="A18" s="30" t="s">
        <v>49</v>
      </c>
      <c r="B18" s="3"/>
      <c r="C18" s="3" t="s">
        <v>7</v>
      </c>
      <c r="D18" s="4"/>
      <c r="E18" s="1"/>
      <c r="F18" s="1" t="s">
        <v>24</v>
      </c>
      <c r="G18" s="4" t="e">
        <f t="shared" si="0"/>
        <v>#DIV/0!</v>
      </c>
      <c r="H18" s="4">
        <v>6323</v>
      </c>
      <c r="I18" s="16" t="e">
        <f t="shared" si="1"/>
        <v>#DIV/0!</v>
      </c>
    </row>
    <row r="21" spans="1:9" ht="19" thickBot="1" x14ac:dyDescent="0.4">
      <c r="A21" s="29" t="s">
        <v>42</v>
      </c>
    </row>
    <row r="22" spans="1:9" ht="44" thickBot="1" x14ac:dyDescent="0.4">
      <c r="A22" s="6" t="s">
        <v>0</v>
      </c>
      <c r="B22" s="6" t="s">
        <v>10</v>
      </c>
      <c r="C22" s="6" t="s">
        <v>17</v>
      </c>
      <c r="D22" s="8" t="s">
        <v>8</v>
      </c>
      <c r="E22" s="8" t="s">
        <v>16</v>
      </c>
      <c r="F22" s="8" t="s">
        <v>14</v>
      </c>
      <c r="G22" s="8" t="s">
        <v>15</v>
      </c>
      <c r="H22" s="8" t="s">
        <v>13</v>
      </c>
      <c r="I22" s="8" t="s">
        <v>9</v>
      </c>
    </row>
    <row r="23" spans="1:9" ht="15" thickBot="1" x14ac:dyDescent="0.4">
      <c r="A23" s="3"/>
      <c r="B23" s="3"/>
      <c r="C23" s="3" t="s">
        <v>1</v>
      </c>
      <c r="D23" s="4"/>
      <c r="E23" s="1"/>
      <c r="F23" s="1" t="s">
        <v>25</v>
      </c>
      <c r="G23" s="4" t="e">
        <f t="shared" ref="G23:G25" si="2">SUM(D23/E23)</f>
        <v>#DIV/0!</v>
      </c>
      <c r="H23" s="4">
        <v>3162</v>
      </c>
      <c r="I23" s="16" t="e">
        <f t="shared" ref="I23:I25" si="3">SUM(G23/H23)</f>
        <v>#DIV/0!</v>
      </c>
    </row>
    <row r="24" spans="1:9" ht="15" thickBot="1" x14ac:dyDescent="0.4">
      <c r="A24" s="3"/>
      <c r="B24" s="3"/>
      <c r="C24" s="3" t="s">
        <v>2</v>
      </c>
      <c r="D24" s="4"/>
      <c r="E24" s="1"/>
      <c r="F24" s="1" t="s">
        <v>25</v>
      </c>
      <c r="G24" s="4" t="e">
        <f t="shared" si="2"/>
        <v>#DIV/0!</v>
      </c>
      <c r="H24" s="4" t="s">
        <v>12</v>
      </c>
      <c r="I24" s="16" t="e">
        <f t="shared" si="3"/>
        <v>#DIV/0!</v>
      </c>
    </row>
    <row r="25" spans="1:9" ht="15" thickBot="1" x14ac:dyDescent="0.4">
      <c r="A25" s="30" t="s">
        <v>49</v>
      </c>
      <c r="B25" s="3"/>
      <c r="C25" s="3" t="s">
        <v>7</v>
      </c>
      <c r="D25" s="4"/>
      <c r="E25" s="1"/>
      <c r="F25" s="1" t="s">
        <v>25</v>
      </c>
      <c r="G25" s="4" t="e">
        <f t="shared" si="2"/>
        <v>#DIV/0!</v>
      </c>
      <c r="H25" s="4">
        <v>6323</v>
      </c>
      <c r="I25" s="16" t="e">
        <f t="shared" si="3"/>
        <v>#DIV/0!</v>
      </c>
    </row>
    <row r="26" spans="1:9" x14ac:dyDescent="0.35">
      <c r="A26" s="11"/>
      <c r="B26" s="11"/>
      <c r="C26" s="11"/>
      <c r="D26" s="12"/>
      <c r="E26" s="13"/>
      <c r="F26" s="13"/>
      <c r="G26" s="12"/>
      <c r="H26" s="12"/>
      <c r="I26" s="14"/>
    </row>
    <row r="27" spans="1:9" x14ac:dyDescent="0.35">
      <c r="A27" s="11"/>
      <c r="B27" s="11"/>
      <c r="C27" s="11"/>
      <c r="D27" s="12"/>
      <c r="E27" s="13"/>
      <c r="F27" s="13"/>
      <c r="G27" s="12"/>
      <c r="H27" s="12"/>
      <c r="I27" s="14"/>
    </row>
    <row r="28" spans="1:9" ht="19" thickBot="1" x14ac:dyDescent="0.4">
      <c r="A28" s="29" t="s">
        <v>43</v>
      </c>
      <c r="B28" s="11"/>
      <c r="C28" s="11"/>
      <c r="D28" s="12"/>
      <c r="E28" s="13"/>
      <c r="F28" s="13"/>
      <c r="G28" s="12"/>
      <c r="H28" s="12"/>
      <c r="I28" s="14"/>
    </row>
    <row r="29" spans="1:9" ht="44" thickBot="1" x14ac:dyDescent="0.4">
      <c r="A29" s="6" t="s">
        <v>0</v>
      </c>
      <c r="B29" s="6" t="s">
        <v>10</v>
      </c>
      <c r="C29" s="6" t="s">
        <v>17</v>
      </c>
      <c r="D29" s="8" t="s">
        <v>8</v>
      </c>
      <c r="E29" s="8" t="s">
        <v>16</v>
      </c>
      <c r="F29" s="8" t="s">
        <v>14</v>
      </c>
      <c r="G29" s="8" t="s">
        <v>15</v>
      </c>
      <c r="H29" s="8" t="s">
        <v>13</v>
      </c>
      <c r="I29" s="8" t="s">
        <v>9</v>
      </c>
    </row>
    <row r="30" spans="1:9" ht="15" thickBot="1" x14ac:dyDescent="0.4">
      <c r="A30" s="3"/>
      <c r="B30" s="3"/>
      <c r="C30" s="3" t="s">
        <v>1</v>
      </c>
      <c r="D30" s="4"/>
      <c r="E30" s="1"/>
      <c r="F30" s="1" t="s">
        <v>26</v>
      </c>
      <c r="G30" s="4" t="e">
        <f t="shared" ref="G30:G32" si="4">SUM(D30/E30)</f>
        <v>#DIV/0!</v>
      </c>
      <c r="H30" s="4">
        <v>3754</v>
      </c>
      <c r="I30" s="16" t="e">
        <f t="shared" ref="I30:I32" si="5">SUM(G30/H30)</f>
        <v>#DIV/0!</v>
      </c>
    </row>
    <row r="31" spans="1:9" ht="15" thickBot="1" x14ac:dyDescent="0.4">
      <c r="A31" s="3"/>
      <c r="B31" s="3"/>
      <c r="C31" s="3" t="s">
        <v>2</v>
      </c>
      <c r="D31" s="4"/>
      <c r="E31" s="1"/>
      <c r="F31" s="1" t="s">
        <v>26</v>
      </c>
      <c r="G31" s="4" t="e">
        <f t="shared" si="4"/>
        <v>#DIV/0!</v>
      </c>
      <c r="H31" s="4" t="s">
        <v>12</v>
      </c>
      <c r="I31" s="16" t="e">
        <f t="shared" si="5"/>
        <v>#DIV/0!</v>
      </c>
    </row>
    <row r="32" spans="1:9" ht="15" thickBot="1" x14ac:dyDescent="0.4">
      <c r="A32" s="30" t="s">
        <v>49</v>
      </c>
      <c r="B32" s="3"/>
      <c r="C32" s="3" t="s">
        <v>7</v>
      </c>
      <c r="D32" s="4"/>
      <c r="E32" s="1"/>
      <c r="F32" s="1" t="s">
        <v>26</v>
      </c>
      <c r="G32" s="4" t="e">
        <f t="shared" si="4"/>
        <v>#DIV/0!</v>
      </c>
      <c r="H32" s="4">
        <v>7509</v>
      </c>
      <c r="I32" s="16" t="e">
        <f t="shared" si="5"/>
        <v>#DIV/0!</v>
      </c>
    </row>
    <row r="33" spans="1:9" x14ac:dyDescent="0.35">
      <c r="A33" s="11"/>
      <c r="B33" s="11"/>
      <c r="C33" s="11"/>
      <c r="D33" s="12"/>
      <c r="E33" s="13"/>
      <c r="F33" s="13"/>
      <c r="G33" s="12"/>
      <c r="H33" s="12"/>
      <c r="I33" s="14"/>
    </row>
    <row r="34" spans="1:9" x14ac:dyDescent="0.35">
      <c r="A34" s="11"/>
      <c r="B34" s="11"/>
      <c r="C34" s="11"/>
      <c r="D34" s="12"/>
      <c r="E34" s="13"/>
      <c r="F34" s="13"/>
      <c r="G34" s="12"/>
      <c r="H34" s="12"/>
      <c r="I34" s="14"/>
    </row>
    <row r="35" spans="1:9" ht="19" thickBot="1" x14ac:dyDescent="0.4">
      <c r="A35" s="29" t="s">
        <v>44</v>
      </c>
      <c r="B35" s="11"/>
      <c r="C35" s="11"/>
      <c r="D35" s="12"/>
      <c r="E35" s="13"/>
      <c r="F35" s="13"/>
      <c r="G35" s="12"/>
      <c r="H35" s="12"/>
      <c r="I35" s="14"/>
    </row>
    <row r="36" spans="1:9" ht="44" thickBot="1" x14ac:dyDescent="0.4">
      <c r="A36" s="6" t="s">
        <v>0</v>
      </c>
      <c r="B36" s="6" t="s">
        <v>10</v>
      </c>
      <c r="C36" s="6" t="s">
        <v>17</v>
      </c>
      <c r="D36" s="8" t="s">
        <v>8</v>
      </c>
      <c r="E36" s="8" t="s">
        <v>16</v>
      </c>
      <c r="F36" s="8" t="s">
        <v>14</v>
      </c>
      <c r="G36" s="8" t="s">
        <v>15</v>
      </c>
      <c r="H36" s="8" t="s">
        <v>13</v>
      </c>
      <c r="I36" s="8" t="s">
        <v>9</v>
      </c>
    </row>
    <row r="37" spans="1:9" ht="15" thickBot="1" x14ac:dyDescent="0.4">
      <c r="A37" s="3"/>
      <c r="B37" s="3"/>
      <c r="C37" s="3" t="s">
        <v>1</v>
      </c>
      <c r="D37" s="4"/>
      <c r="E37" s="1"/>
      <c r="F37" s="1" t="s">
        <v>33</v>
      </c>
      <c r="G37" s="4" t="e">
        <f t="shared" ref="G37:G39" si="6">SUM(D37/E37)</f>
        <v>#DIV/0!</v>
      </c>
      <c r="H37" s="4">
        <v>1383</v>
      </c>
      <c r="I37" s="16" t="e">
        <f t="shared" ref="I37:I39" si="7">SUM(G37/H37)</f>
        <v>#DIV/0!</v>
      </c>
    </row>
    <row r="38" spans="1:9" ht="15" thickBot="1" x14ac:dyDescent="0.4">
      <c r="A38" s="3"/>
      <c r="B38" s="3"/>
      <c r="C38" s="3" t="s">
        <v>2</v>
      </c>
      <c r="D38" s="4"/>
      <c r="E38" s="1"/>
      <c r="F38" s="1" t="s">
        <v>33</v>
      </c>
      <c r="G38" s="4" t="e">
        <f t="shared" si="6"/>
        <v>#DIV/0!</v>
      </c>
      <c r="H38" s="4" t="s">
        <v>12</v>
      </c>
      <c r="I38" s="16" t="e">
        <f t="shared" si="7"/>
        <v>#DIV/0!</v>
      </c>
    </row>
    <row r="39" spans="1:9" ht="15" thickBot="1" x14ac:dyDescent="0.4">
      <c r="A39" s="30" t="s">
        <v>49</v>
      </c>
      <c r="B39" s="3"/>
      <c r="C39" s="3" t="s">
        <v>7</v>
      </c>
      <c r="D39" s="4"/>
      <c r="E39" s="1"/>
      <c r="F39" s="1" t="s">
        <v>33</v>
      </c>
      <c r="G39" s="4" t="e">
        <f t="shared" si="6"/>
        <v>#DIV/0!</v>
      </c>
      <c r="H39" s="4">
        <v>2766</v>
      </c>
      <c r="I39" s="16" t="e">
        <f t="shared" si="7"/>
        <v>#DIV/0!</v>
      </c>
    </row>
    <row r="40" spans="1:9" x14ac:dyDescent="0.35">
      <c r="A40" s="11"/>
      <c r="B40" s="11"/>
      <c r="C40" s="11"/>
      <c r="D40" s="12"/>
      <c r="E40" s="13"/>
      <c r="F40" s="13"/>
      <c r="G40" s="12"/>
      <c r="H40" s="12"/>
      <c r="I40" s="28"/>
    </row>
    <row r="41" spans="1:9" x14ac:dyDescent="0.35">
      <c r="A41" s="11"/>
      <c r="B41" s="11"/>
      <c r="C41" s="11"/>
      <c r="D41" s="12"/>
      <c r="E41" s="13"/>
      <c r="F41" s="13"/>
      <c r="G41" s="12"/>
      <c r="H41" s="12"/>
      <c r="I41" s="14"/>
    </row>
    <row r="42" spans="1:9" ht="19" thickBot="1" x14ac:dyDescent="0.4">
      <c r="A42" s="29" t="s">
        <v>45</v>
      </c>
      <c r="B42" s="11"/>
      <c r="C42" s="11"/>
      <c r="D42" s="12"/>
      <c r="E42" s="13"/>
      <c r="F42" s="13"/>
      <c r="G42" s="12"/>
      <c r="H42" s="12"/>
      <c r="I42" s="14"/>
    </row>
    <row r="43" spans="1:9" ht="44" thickBot="1" x14ac:dyDescent="0.4">
      <c r="A43" s="6" t="s">
        <v>0</v>
      </c>
      <c r="B43" s="6" t="s">
        <v>10</v>
      </c>
      <c r="C43" s="6" t="s">
        <v>17</v>
      </c>
      <c r="D43" s="8" t="s">
        <v>8</v>
      </c>
      <c r="E43" s="8" t="s">
        <v>16</v>
      </c>
      <c r="F43" s="8" t="s">
        <v>14</v>
      </c>
      <c r="G43" s="8" t="s">
        <v>15</v>
      </c>
      <c r="H43" s="8" t="s">
        <v>13</v>
      </c>
      <c r="I43" s="8" t="s">
        <v>9</v>
      </c>
    </row>
    <row r="44" spans="1:9" ht="15" thickBot="1" x14ac:dyDescent="0.4">
      <c r="A44" s="3"/>
      <c r="B44" s="3"/>
      <c r="C44" s="3" t="s">
        <v>1</v>
      </c>
      <c r="D44" s="4"/>
      <c r="E44" s="1"/>
      <c r="F44" s="1" t="s">
        <v>28</v>
      </c>
      <c r="G44" s="4" t="e">
        <f t="shared" ref="G44:G46" si="8">SUM(D44/E44)</f>
        <v>#DIV/0!</v>
      </c>
      <c r="H44" s="4">
        <v>1581</v>
      </c>
      <c r="I44" s="16" t="e">
        <f t="shared" ref="I44:I46" si="9">SUM(G44/H44)</f>
        <v>#DIV/0!</v>
      </c>
    </row>
    <row r="45" spans="1:9" ht="15" thickBot="1" x14ac:dyDescent="0.4">
      <c r="A45" s="3"/>
      <c r="B45" s="3"/>
      <c r="C45" s="3" t="s">
        <v>2</v>
      </c>
      <c r="D45" s="4"/>
      <c r="E45" s="1"/>
      <c r="F45" s="1" t="s">
        <v>28</v>
      </c>
      <c r="G45" s="4" t="e">
        <f t="shared" si="8"/>
        <v>#DIV/0!</v>
      </c>
      <c r="H45" s="4" t="s">
        <v>12</v>
      </c>
      <c r="I45" s="16" t="e">
        <f t="shared" si="9"/>
        <v>#DIV/0!</v>
      </c>
    </row>
    <row r="46" spans="1:9" ht="15" thickBot="1" x14ac:dyDescent="0.4">
      <c r="A46" s="30" t="s">
        <v>49</v>
      </c>
      <c r="B46" s="3"/>
      <c r="C46" s="3" t="s">
        <v>7</v>
      </c>
      <c r="D46" s="4"/>
      <c r="E46" s="1"/>
      <c r="F46" s="1" t="s">
        <v>28</v>
      </c>
      <c r="G46" s="4" t="e">
        <f t="shared" si="8"/>
        <v>#DIV/0!</v>
      </c>
      <c r="H46" s="4">
        <v>3162</v>
      </c>
      <c r="I46" s="16" t="e">
        <f t="shared" si="9"/>
        <v>#DIV/0!</v>
      </c>
    </row>
    <row r="47" spans="1:9" x14ac:dyDescent="0.35">
      <c r="A47" s="11"/>
      <c r="B47" s="11"/>
      <c r="C47" s="11"/>
      <c r="D47" s="12"/>
      <c r="E47" s="13"/>
      <c r="F47" s="13"/>
      <c r="G47" s="12"/>
      <c r="H47" s="12"/>
      <c r="I47" s="28"/>
    </row>
    <row r="48" spans="1:9" x14ac:dyDescent="0.35">
      <c r="A48" s="11"/>
      <c r="B48" s="11"/>
      <c r="C48" s="11"/>
      <c r="D48" s="12"/>
      <c r="E48" s="13"/>
      <c r="F48" s="13"/>
      <c r="G48" s="12"/>
      <c r="H48" s="12"/>
      <c r="I48" s="14"/>
    </row>
    <row r="49" spans="1:9" ht="19" thickBot="1" x14ac:dyDescent="0.4">
      <c r="A49" s="29" t="s">
        <v>46</v>
      </c>
      <c r="B49" s="11"/>
      <c r="C49" s="11"/>
      <c r="D49" s="12"/>
      <c r="E49" s="13"/>
      <c r="F49" s="13"/>
      <c r="G49" s="12"/>
      <c r="H49" s="12"/>
      <c r="I49" s="14"/>
    </row>
    <row r="50" spans="1:9" ht="44" thickBot="1" x14ac:dyDescent="0.4">
      <c r="A50" s="6" t="s">
        <v>0</v>
      </c>
      <c r="B50" s="6" t="s">
        <v>10</v>
      </c>
      <c r="C50" s="6" t="s">
        <v>17</v>
      </c>
      <c r="D50" s="8" t="s">
        <v>8</v>
      </c>
      <c r="E50" s="8" t="s">
        <v>16</v>
      </c>
      <c r="F50" s="8" t="s">
        <v>14</v>
      </c>
      <c r="G50" s="8" t="s">
        <v>15</v>
      </c>
      <c r="H50" s="8" t="s">
        <v>13</v>
      </c>
      <c r="I50" s="8" t="s">
        <v>9</v>
      </c>
    </row>
    <row r="51" spans="1:9" ht="15" thickBot="1" x14ac:dyDescent="0.4">
      <c r="A51" s="3"/>
      <c r="B51" s="3"/>
      <c r="C51" s="3" t="s">
        <v>1</v>
      </c>
      <c r="D51" s="4"/>
      <c r="E51" s="1"/>
      <c r="F51" s="1" t="s">
        <v>29</v>
      </c>
      <c r="G51" s="4" t="e">
        <f t="shared" ref="G51:G53" si="10">SUM(D51/E51)</f>
        <v>#DIV/0!</v>
      </c>
      <c r="H51" s="4">
        <v>3162</v>
      </c>
      <c r="I51" s="16" t="e">
        <f t="shared" ref="I51:I53" si="11">SUM(G51/H51)</f>
        <v>#DIV/0!</v>
      </c>
    </row>
    <row r="52" spans="1:9" ht="15" thickBot="1" x14ac:dyDescent="0.4">
      <c r="A52" s="3"/>
      <c r="B52" s="3"/>
      <c r="C52" s="3" t="s">
        <v>2</v>
      </c>
      <c r="D52" s="4"/>
      <c r="E52" s="1"/>
      <c r="F52" s="1" t="s">
        <v>29</v>
      </c>
      <c r="G52" s="4" t="e">
        <f t="shared" si="10"/>
        <v>#DIV/0!</v>
      </c>
      <c r="H52" s="4" t="s">
        <v>12</v>
      </c>
      <c r="I52" s="16" t="e">
        <f t="shared" si="11"/>
        <v>#DIV/0!</v>
      </c>
    </row>
    <row r="53" spans="1:9" ht="15" thickBot="1" x14ac:dyDescent="0.4">
      <c r="A53" s="30" t="s">
        <v>49</v>
      </c>
      <c r="B53" s="3"/>
      <c r="C53" s="3" t="s">
        <v>7</v>
      </c>
      <c r="D53" s="4"/>
      <c r="E53" s="1"/>
      <c r="F53" s="1" t="s">
        <v>29</v>
      </c>
      <c r="G53" s="4" t="e">
        <f t="shared" si="10"/>
        <v>#DIV/0!</v>
      </c>
      <c r="H53" s="4">
        <v>6323</v>
      </c>
      <c r="I53" s="16" t="e">
        <f t="shared" si="11"/>
        <v>#DIV/0!</v>
      </c>
    </row>
    <row r="54" spans="1:9" x14ac:dyDescent="0.35">
      <c r="A54" s="11"/>
      <c r="B54" s="11"/>
      <c r="C54" s="11"/>
      <c r="D54" s="12"/>
      <c r="E54" s="13"/>
      <c r="F54" s="13"/>
      <c r="G54" s="12"/>
      <c r="H54" s="12"/>
      <c r="I54" s="28"/>
    </row>
    <row r="55" spans="1:9" x14ac:dyDescent="0.35">
      <c r="A55" s="11"/>
      <c r="B55" s="11"/>
      <c r="C55" s="11"/>
      <c r="D55" s="12"/>
      <c r="E55" s="13"/>
      <c r="F55" s="13"/>
      <c r="G55" s="12"/>
      <c r="H55" s="12"/>
      <c r="I55" s="28"/>
    </row>
    <row r="56" spans="1:9" ht="19" thickBot="1" x14ac:dyDescent="0.5">
      <c r="A56" s="24" t="s">
        <v>39</v>
      </c>
      <c r="F56" s="13"/>
      <c r="G56" s="12"/>
      <c r="H56" s="12"/>
      <c r="I56" s="28"/>
    </row>
    <row r="57" spans="1:9" ht="63.5" customHeight="1" thickBot="1" x14ac:dyDescent="0.4">
      <c r="A57" s="21" t="s">
        <v>30</v>
      </c>
      <c r="B57" s="21" t="s">
        <v>35</v>
      </c>
      <c r="C57" s="21" t="s">
        <v>36</v>
      </c>
      <c r="D57" s="19" t="s">
        <v>31</v>
      </c>
      <c r="E57" s="21" t="s">
        <v>32</v>
      </c>
      <c r="F57" s="13"/>
      <c r="G57" s="12"/>
      <c r="H57" s="12"/>
      <c r="I57" s="28"/>
    </row>
    <row r="58" spans="1:9" ht="15" thickBot="1" x14ac:dyDescent="0.4">
      <c r="A58" s="22"/>
      <c r="B58" s="22"/>
      <c r="C58" s="22"/>
      <c r="D58" s="18"/>
      <c r="E58" s="5">
        <f>SUM(D58*0.6)</f>
        <v>0</v>
      </c>
      <c r="F58" s="13"/>
      <c r="G58" s="12"/>
      <c r="H58" s="12"/>
      <c r="I58" s="28"/>
    </row>
    <row r="59" spans="1:9" ht="15" thickBot="1" x14ac:dyDescent="0.4">
      <c r="A59" s="22"/>
      <c r="B59" s="22"/>
      <c r="C59" s="22"/>
      <c r="D59" s="18"/>
      <c r="E59" s="5">
        <f t="shared" ref="E59:E60" si="12">SUM(D59*0.6)</f>
        <v>0</v>
      </c>
      <c r="F59" s="13"/>
      <c r="G59" s="12"/>
      <c r="H59" s="12"/>
      <c r="I59" s="28"/>
    </row>
    <row r="60" spans="1:9" ht="15" thickBot="1" x14ac:dyDescent="0.4">
      <c r="A60" s="30" t="s">
        <v>49</v>
      </c>
      <c r="B60" s="22"/>
      <c r="C60" s="22"/>
      <c r="D60" s="18"/>
      <c r="E60" s="5">
        <f t="shared" si="12"/>
        <v>0</v>
      </c>
      <c r="F60" s="13"/>
      <c r="G60" s="12"/>
      <c r="H60" s="12"/>
      <c r="I60" s="28"/>
    </row>
    <row r="61" spans="1:9" x14ac:dyDescent="0.35">
      <c r="A61" s="11"/>
      <c r="B61" s="11"/>
      <c r="C61" s="11"/>
      <c r="D61" s="12"/>
      <c r="E61" s="13"/>
      <c r="F61" s="13"/>
      <c r="G61" s="12"/>
      <c r="H61" s="12"/>
      <c r="I61" s="28"/>
    </row>
    <row r="62" spans="1:9" x14ac:dyDescent="0.35">
      <c r="A62" s="11"/>
      <c r="B62" s="11"/>
      <c r="C62" s="11"/>
      <c r="D62" s="12"/>
      <c r="E62" s="13"/>
      <c r="F62" s="13"/>
      <c r="G62" s="12"/>
      <c r="H62" s="12"/>
      <c r="I62" s="28"/>
    </row>
    <row r="63" spans="1:9" ht="19" thickBot="1" x14ac:dyDescent="0.5">
      <c r="A63" s="24" t="s">
        <v>47</v>
      </c>
    </row>
    <row r="64" spans="1:9" ht="32.5" customHeight="1" thickBot="1" x14ac:dyDescent="0.4">
      <c r="A64" s="21" t="s">
        <v>0</v>
      </c>
      <c r="B64" s="21" t="s">
        <v>10</v>
      </c>
      <c r="C64" s="21" t="s">
        <v>48</v>
      </c>
      <c r="D64" s="20" t="s">
        <v>8</v>
      </c>
      <c r="E64" s="20" t="s">
        <v>16</v>
      </c>
      <c r="F64" s="20" t="s">
        <v>14</v>
      </c>
      <c r="G64" s="20" t="s">
        <v>15</v>
      </c>
      <c r="H64" s="20" t="s">
        <v>13</v>
      </c>
      <c r="I64" s="20" t="s">
        <v>9</v>
      </c>
    </row>
    <row r="65" spans="1:9" ht="15" thickBot="1" x14ac:dyDescent="0.4">
      <c r="A65" s="30" t="s">
        <v>49</v>
      </c>
      <c r="B65" s="22"/>
      <c r="C65" s="22" t="s">
        <v>11</v>
      </c>
      <c r="D65" s="4"/>
      <c r="E65" s="1"/>
      <c r="F65" s="1" t="s">
        <v>24</v>
      </c>
      <c r="G65" s="4" t="e">
        <f>SUM(D65/E65)</f>
        <v>#DIV/0!</v>
      </c>
      <c r="H65" s="4">
        <v>3162</v>
      </c>
      <c r="I65" s="16" t="e">
        <f>SUM(G65/H65)</f>
        <v>#DIV/0!</v>
      </c>
    </row>
    <row r="66" spans="1:9" x14ac:dyDescent="0.35">
      <c r="A66" s="25" t="s">
        <v>50</v>
      </c>
    </row>
    <row r="68" spans="1:9" ht="19" thickBot="1" x14ac:dyDescent="0.5">
      <c r="A68" s="24" t="s">
        <v>47</v>
      </c>
    </row>
    <row r="69" spans="1:9" ht="29.5" thickBot="1" x14ac:dyDescent="0.4">
      <c r="A69" s="21" t="s">
        <v>0</v>
      </c>
      <c r="B69" s="21" t="s">
        <v>10</v>
      </c>
      <c r="C69" s="21" t="s">
        <v>48</v>
      </c>
      <c r="D69" s="20" t="s">
        <v>8</v>
      </c>
      <c r="E69" s="20" t="s">
        <v>16</v>
      </c>
      <c r="F69" s="20" t="s">
        <v>14</v>
      </c>
      <c r="G69" s="20" t="s">
        <v>15</v>
      </c>
      <c r="H69" s="20" t="s">
        <v>13</v>
      </c>
      <c r="I69" s="20" t="s">
        <v>9</v>
      </c>
    </row>
    <row r="70" spans="1:9" ht="15" thickBot="1" x14ac:dyDescent="0.4">
      <c r="A70" s="30" t="s">
        <v>49</v>
      </c>
      <c r="B70" s="22"/>
      <c r="C70" s="22" t="s">
        <v>11</v>
      </c>
      <c r="D70" s="4"/>
      <c r="E70" s="1"/>
      <c r="F70" s="1" t="s">
        <v>25</v>
      </c>
      <c r="G70" s="4" t="e">
        <f t="shared" ref="G70" si="13">SUM(D70/E70)</f>
        <v>#DIV/0!</v>
      </c>
      <c r="H70" s="4">
        <v>3162</v>
      </c>
      <c r="I70" s="16" t="e">
        <f t="shared" ref="I70" si="14">SUM(G70/H70)</f>
        <v>#DIV/0!</v>
      </c>
    </row>
    <row r="71" spans="1:9" x14ac:dyDescent="0.35">
      <c r="A71" s="25" t="s">
        <v>50</v>
      </c>
      <c r="B71" s="11"/>
      <c r="C71" s="11"/>
      <c r="D71" s="12"/>
      <c r="E71" s="13"/>
      <c r="F71" s="13"/>
      <c r="G71" s="12"/>
      <c r="H71" s="12"/>
      <c r="I71" s="28"/>
    </row>
    <row r="72" spans="1:9" x14ac:dyDescent="0.35">
      <c r="A72" s="11"/>
      <c r="B72" s="11"/>
      <c r="C72" s="11"/>
      <c r="D72" s="12"/>
      <c r="E72" s="13"/>
      <c r="F72" s="13"/>
      <c r="G72" s="12"/>
      <c r="H72" s="12"/>
      <c r="I72" s="28"/>
    </row>
    <row r="73" spans="1:9" ht="19" thickBot="1" x14ac:dyDescent="0.5">
      <c r="A73" s="24" t="s">
        <v>47</v>
      </c>
    </row>
    <row r="74" spans="1:9" ht="29.5" thickBot="1" x14ac:dyDescent="0.4">
      <c r="A74" s="21" t="s">
        <v>0</v>
      </c>
      <c r="B74" s="21" t="s">
        <v>10</v>
      </c>
      <c r="C74" s="21" t="s">
        <v>48</v>
      </c>
      <c r="D74" s="20" t="s">
        <v>8</v>
      </c>
      <c r="E74" s="20" t="s">
        <v>16</v>
      </c>
      <c r="F74" s="20" t="s">
        <v>14</v>
      </c>
      <c r="G74" s="20" t="s">
        <v>15</v>
      </c>
      <c r="H74" s="20" t="s">
        <v>13</v>
      </c>
      <c r="I74" s="20" t="s">
        <v>9</v>
      </c>
    </row>
    <row r="75" spans="1:9" ht="15" thickBot="1" x14ac:dyDescent="0.4">
      <c r="A75" s="30" t="s">
        <v>49</v>
      </c>
      <c r="B75" s="22"/>
      <c r="C75" s="22" t="s">
        <v>11</v>
      </c>
      <c r="D75" s="4"/>
      <c r="E75" s="1"/>
      <c r="F75" s="1" t="s">
        <v>26</v>
      </c>
      <c r="G75" s="4" t="e">
        <f t="shared" ref="G75" si="15">SUM(D75/E75)</f>
        <v>#DIV/0!</v>
      </c>
      <c r="H75" s="4">
        <v>3754</v>
      </c>
      <c r="I75" s="16" t="e">
        <f t="shared" ref="I75" si="16">SUM(G75/H75)</f>
        <v>#DIV/0!</v>
      </c>
    </row>
    <row r="76" spans="1:9" x14ac:dyDescent="0.35">
      <c r="A76" s="25" t="s">
        <v>50</v>
      </c>
      <c r="B76" s="11"/>
      <c r="C76" s="11"/>
      <c r="D76" s="12"/>
      <c r="E76" s="13"/>
      <c r="F76" s="13"/>
      <c r="G76" s="12"/>
      <c r="H76" s="12"/>
      <c r="I76" s="28"/>
    </row>
    <row r="77" spans="1:9" x14ac:dyDescent="0.35">
      <c r="A77" s="11"/>
      <c r="B77" s="11"/>
      <c r="C77" s="11"/>
      <c r="D77" s="12"/>
      <c r="E77" s="13"/>
      <c r="F77" s="13"/>
      <c r="G77" s="12"/>
      <c r="H77" s="12"/>
      <c r="I77" s="28"/>
    </row>
    <row r="78" spans="1:9" ht="19" thickBot="1" x14ac:dyDescent="0.5">
      <c r="A78" s="24" t="s">
        <v>47</v>
      </c>
    </row>
    <row r="79" spans="1:9" ht="29.5" thickBot="1" x14ac:dyDescent="0.4">
      <c r="A79" s="21" t="s">
        <v>0</v>
      </c>
      <c r="B79" s="21" t="s">
        <v>10</v>
      </c>
      <c r="C79" s="21" t="s">
        <v>48</v>
      </c>
      <c r="D79" s="20" t="s">
        <v>8</v>
      </c>
      <c r="E79" s="20" t="s">
        <v>16</v>
      </c>
      <c r="F79" s="20" t="s">
        <v>14</v>
      </c>
      <c r="G79" s="20" t="s">
        <v>15</v>
      </c>
      <c r="H79" s="20" t="s">
        <v>13</v>
      </c>
      <c r="I79" s="20" t="s">
        <v>9</v>
      </c>
    </row>
    <row r="80" spans="1:9" ht="15" thickBot="1" x14ac:dyDescent="0.4">
      <c r="A80" s="30" t="s">
        <v>49</v>
      </c>
      <c r="B80" s="22"/>
      <c r="C80" s="22" t="s">
        <v>11</v>
      </c>
      <c r="D80" s="4"/>
      <c r="E80" s="1"/>
      <c r="F80" s="1" t="s">
        <v>33</v>
      </c>
      <c r="G80" s="4" t="e">
        <f t="shared" ref="G80" si="17">SUM(D80/E80)</f>
        <v>#DIV/0!</v>
      </c>
      <c r="H80" s="4">
        <v>1383</v>
      </c>
      <c r="I80" s="16" t="e">
        <f t="shared" ref="I80" si="18">SUM(G80/H80)</f>
        <v>#DIV/0!</v>
      </c>
    </row>
    <row r="81" spans="1:9" x14ac:dyDescent="0.35">
      <c r="A81" s="25" t="s">
        <v>50</v>
      </c>
      <c r="B81" s="11"/>
      <c r="C81" s="11"/>
      <c r="D81" s="12"/>
      <c r="E81" s="13"/>
      <c r="F81" s="13"/>
      <c r="G81" s="12"/>
      <c r="H81" s="12"/>
      <c r="I81" s="28"/>
    </row>
    <row r="82" spans="1:9" x14ac:dyDescent="0.35">
      <c r="A82" s="11"/>
      <c r="B82" s="11"/>
      <c r="C82" s="11"/>
      <c r="D82" s="12"/>
      <c r="E82" s="13"/>
      <c r="F82" s="13"/>
      <c r="G82" s="12"/>
      <c r="H82" s="12"/>
      <c r="I82" s="28"/>
    </row>
    <row r="83" spans="1:9" ht="19" thickBot="1" x14ac:dyDescent="0.5">
      <c r="A83" s="24" t="s">
        <v>47</v>
      </c>
    </row>
    <row r="84" spans="1:9" ht="29.5" thickBot="1" x14ac:dyDescent="0.4">
      <c r="A84" s="21" t="s">
        <v>0</v>
      </c>
      <c r="B84" s="21" t="s">
        <v>10</v>
      </c>
      <c r="C84" s="21" t="s">
        <v>48</v>
      </c>
      <c r="D84" s="20" t="s">
        <v>8</v>
      </c>
      <c r="E84" s="20" t="s">
        <v>16</v>
      </c>
      <c r="F84" s="20" t="s">
        <v>14</v>
      </c>
      <c r="G84" s="20" t="s">
        <v>15</v>
      </c>
      <c r="H84" s="20" t="s">
        <v>13</v>
      </c>
      <c r="I84" s="20" t="s">
        <v>9</v>
      </c>
    </row>
    <row r="85" spans="1:9" ht="15" thickBot="1" x14ac:dyDescent="0.4">
      <c r="A85" s="30" t="s">
        <v>49</v>
      </c>
      <c r="B85" s="22"/>
      <c r="C85" s="22" t="s">
        <v>11</v>
      </c>
      <c r="D85" s="4"/>
      <c r="E85" s="1"/>
      <c r="F85" s="1" t="s">
        <v>28</v>
      </c>
      <c r="G85" s="4" t="e">
        <f t="shared" ref="G85" si="19">SUM(D85/E85)</f>
        <v>#DIV/0!</v>
      </c>
      <c r="H85" s="4">
        <v>1581</v>
      </c>
      <c r="I85" s="16" t="e">
        <f t="shared" ref="I85" si="20">SUM(G85/H85)</f>
        <v>#DIV/0!</v>
      </c>
    </row>
    <row r="86" spans="1:9" x14ac:dyDescent="0.35">
      <c r="A86" s="25" t="s">
        <v>50</v>
      </c>
      <c r="B86" s="11"/>
      <c r="C86" s="11"/>
      <c r="D86" s="12"/>
      <c r="E86" s="13"/>
      <c r="F86" s="13"/>
      <c r="G86" s="12"/>
      <c r="H86" s="12"/>
      <c r="I86" s="28"/>
    </row>
    <row r="87" spans="1:9" x14ac:dyDescent="0.35">
      <c r="A87" s="11"/>
      <c r="B87" s="11"/>
      <c r="C87" s="11"/>
      <c r="D87" s="12"/>
      <c r="E87" s="13"/>
      <c r="F87" s="13"/>
      <c r="G87" s="12"/>
      <c r="H87" s="12"/>
      <c r="I87" s="28"/>
    </row>
    <row r="88" spans="1:9" ht="19" thickBot="1" x14ac:dyDescent="0.5">
      <c r="A88" s="24" t="s">
        <v>47</v>
      </c>
    </row>
    <row r="89" spans="1:9" ht="29.5" thickBot="1" x14ac:dyDescent="0.4">
      <c r="A89" s="21" t="s">
        <v>0</v>
      </c>
      <c r="B89" s="21" t="s">
        <v>10</v>
      </c>
      <c r="C89" s="21" t="s">
        <v>48</v>
      </c>
      <c r="D89" s="20" t="s">
        <v>8</v>
      </c>
      <c r="E89" s="20" t="s">
        <v>16</v>
      </c>
      <c r="F89" s="20" t="s">
        <v>14</v>
      </c>
      <c r="G89" s="20" t="s">
        <v>15</v>
      </c>
      <c r="H89" s="20" t="s">
        <v>13</v>
      </c>
      <c r="I89" s="20" t="s">
        <v>9</v>
      </c>
    </row>
    <row r="90" spans="1:9" ht="15" thickBot="1" x14ac:dyDescent="0.4">
      <c r="A90" s="30" t="s">
        <v>49</v>
      </c>
      <c r="B90" s="22"/>
      <c r="C90" s="22" t="s">
        <v>11</v>
      </c>
      <c r="D90" s="4"/>
      <c r="E90" s="1"/>
      <c r="F90" s="1" t="s">
        <v>29</v>
      </c>
      <c r="G90" s="4" t="e">
        <f t="shared" ref="G90" si="21">SUM(D90/E90)</f>
        <v>#DIV/0!</v>
      </c>
      <c r="H90" s="4">
        <v>3162</v>
      </c>
      <c r="I90" s="16" t="e">
        <f t="shared" ref="I90" si="22">SUM(G90/H90)</f>
        <v>#DIV/0!</v>
      </c>
    </row>
    <row r="91" spans="1:9" x14ac:dyDescent="0.35">
      <c r="A91" s="25" t="s">
        <v>50</v>
      </c>
      <c r="B91" s="11"/>
      <c r="C91" s="11"/>
      <c r="D91" s="12"/>
      <c r="E91" s="13"/>
      <c r="F91" s="13"/>
      <c r="G91" s="12"/>
      <c r="H91" s="12"/>
      <c r="I91" s="28"/>
    </row>
    <row r="92" spans="1:9" x14ac:dyDescent="0.35">
      <c r="A92" s="11"/>
      <c r="B92" s="11"/>
      <c r="C92" s="11"/>
      <c r="D92" s="12"/>
      <c r="E92" s="13"/>
      <c r="F92" s="13"/>
      <c r="G92" s="12"/>
      <c r="H92" s="12"/>
      <c r="I92" s="14"/>
    </row>
    <row r="93" spans="1:9" ht="19" thickBot="1" x14ac:dyDescent="0.5">
      <c r="A93" s="24" t="s">
        <v>40</v>
      </c>
    </row>
    <row r="94" spans="1:9" ht="48" customHeight="1" thickBot="1" x14ac:dyDescent="0.4">
      <c r="A94" s="7" t="s">
        <v>3</v>
      </c>
      <c r="B94" s="8" t="s">
        <v>34</v>
      </c>
      <c r="C94" s="8" t="s">
        <v>4</v>
      </c>
      <c r="D94" s="8" t="s">
        <v>5</v>
      </c>
    </row>
    <row r="95" spans="1:9" ht="15" thickBot="1" x14ac:dyDescent="0.4">
      <c r="A95" s="9"/>
      <c r="B95" s="15"/>
      <c r="C95" s="15"/>
      <c r="D95" s="15"/>
    </row>
    <row r="96" spans="1:9" ht="15" thickBot="1" x14ac:dyDescent="0.4">
      <c r="A96" s="9"/>
      <c r="B96" s="15"/>
      <c r="C96" s="15"/>
      <c r="D96" s="15"/>
    </row>
    <row r="97" spans="1:4" ht="15" thickBot="1" x14ac:dyDescent="0.4">
      <c r="A97" s="9"/>
      <c r="B97" s="15"/>
      <c r="C97" s="15"/>
      <c r="D97" s="15"/>
    </row>
    <row r="98" spans="1:4" ht="15" thickBot="1" x14ac:dyDescent="0.4">
      <c r="A98" s="9"/>
      <c r="B98" s="15"/>
      <c r="C98" s="15"/>
      <c r="D98" s="15"/>
    </row>
    <row r="99" spans="1:4" ht="15" thickBot="1" x14ac:dyDescent="0.4">
      <c r="A99" s="9"/>
      <c r="B99" s="15"/>
      <c r="C99" s="15"/>
      <c r="D99" s="15"/>
    </row>
    <row r="100" spans="1:4" ht="15" thickBot="1" x14ac:dyDescent="0.4">
      <c r="A100" s="30" t="s">
        <v>49</v>
      </c>
      <c r="B100" s="15"/>
      <c r="C100" s="15"/>
      <c r="D100" s="15"/>
    </row>
    <row r="101" spans="1:4" ht="15" thickBot="1" x14ac:dyDescent="0.4">
      <c r="A101" s="23" t="s">
        <v>6</v>
      </c>
      <c r="B101" s="15"/>
      <c r="C101" s="15"/>
      <c r="D101" s="15"/>
    </row>
  </sheetData>
  <mergeCells count="1"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2022-12-12T22:21:08Z</dcterms:modified>
</cp:coreProperties>
</file>