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CF23BB25-3E18-47AD-8549-81426A2F232D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Hospice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F12" i="9"/>
  <c r="F11" i="9"/>
  <c r="F10" i="9"/>
  <c r="F9" i="9"/>
  <c r="F8" i="9"/>
  <c r="F7" i="9"/>
  <c r="F6" i="9"/>
  <c r="F5" i="9"/>
  <c r="F4" i="9"/>
  <c r="G26" i="9" l="1"/>
  <c r="D26" i="9"/>
  <c r="G25" i="9"/>
  <c r="D25" i="9"/>
  <c r="G24" i="9"/>
  <c r="D24" i="9"/>
  <c r="G23" i="9"/>
  <c r="D23" i="9"/>
  <c r="G22" i="9"/>
  <c r="D22" i="9"/>
  <c r="G21" i="9"/>
  <c r="D21" i="9"/>
  <c r="H23" i="9" l="1"/>
  <c r="H24" i="9"/>
  <c r="J24" i="9" s="1"/>
  <c r="H26" i="9"/>
  <c r="J26" i="9" s="1"/>
  <c r="H21" i="9"/>
  <c r="J21" i="9" s="1"/>
  <c r="H25" i="9"/>
  <c r="I25" i="9" s="1"/>
  <c r="H22" i="9"/>
  <c r="J22" i="9" s="1"/>
  <c r="I23" i="9"/>
  <c r="J23" i="9"/>
  <c r="I21" i="9" l="1"/>
  <c r="J25" i="9"/>
  <c r="I24" i="9"/>
  <c r="I26" i="9"/>
  <c r="I22" i="9"/>
</calcChain>
</file>

<file path=xl/sharedStrings.xml><?xml version="1.0" encoding="utf-8"?>
<sst xmlns="http://schemas.openxmlformats.org/spreadsheetml/2006/main" count="24" uniqueCount="21">
  <si>
    <t>TOTAL</t>
  </si>
  <si>
    <t>Hospice Agency</t>
  </si>
  <si>
    <t>Home County</t>
  </si>
  <si>
    <t>State ID</t>
  </si>
  <si>
    <t>Total Visits</t>
  </si>
  <si>
    <t>Total Gross Revenue</t>
  </si>
  <si>
    <t>Average Charge per Visit</t>
  </si>
  <si>
    <t>Hospice Patients Served</t>
  </si>
  <si>
    <t>Total Hospice Deaths*</t>
  </si>
  <si>
    <t>Hospice Penetration Rate</t>
  </si>
  <si>
    <t>Hospice Penetration Rate and Patient Need/(Surplus)</t>
  </si>
  <si>
    <t>County Name</t>
  </si>
  <si>
    <t>Mean</t>
  </si>
  <si>
    <t>Mean Number of Patients/Mean Number of Deaths</t>
  </si>
  <si>
    <t>(Median Rate)*80%</t>
  </si>
  <si>
    <t>(Median Rate)*85%</t>
  </si>
  <si>
    <t>Criteria #3. Proposed Charges</t>
  </si>
  <si>
    <t>Criteria #14 and Criteria #17. Need Formula</t>
  </si>
  <si>
    <t>Add Rows as Necessary</t>
  </si>
  <si>
    <t>Source: Joint Annual Report - Hospice Agencies and Tennessee Department of Health, Division of Policy, Planning and Assessement - Hospice Agency Need Projections (available upon request)</t>
  </si>
  <si>
    <t>Source: Joint Annual Report - Hospice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</si>
</sst>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5" formatCode="0.000"/>
    <numFmt numFmtId="166" formatCode="#,##0.000_);\(#,##0.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0"/>
      <color theme="1"/>
      <name val="Book Antiqua"/>
      <family val="1"/>
    </font>
    <font>
      <sz val="10"/>
      <color indexed="8"/>
      <name val="Arial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0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horizontal="center" vertical="center"/>
    </xf>
    <xf numFmtId="6" fontId="2" fillId="0" borderId="4" xfId="0" applyNumberFormat="1" applyFont="1" applyBorder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37" fontId="2" fillId="0" borderId="0" xfId="1" applyNumberFormat="1" applyFont="1" applyBorder="1"/>
    <xf numFmtId="9" fontId="4" fillId="4" borderId="1" xfId="0" applyNumberFormat="1" applyFont="1" applyFill="1" applyBorder="1" applyAlignment="1">
      <alignment horizontal="center" vertical="center" wrapText="1" shrinkToFit="1"/>
    </xf>
    <xf numFmtId="165" fontId="2" fillId="5" borderId="1" xfId="0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wrapText="1"/>
    </xf>
    <xf numFmtId="0" fontId="2" fillId="0" borderId="0" xfId="0" applyFont="1" applyBorder="1"/>
    <xf numFmtId="166" fontId="2" fillId="0" borderId="0" xfId="0" applyNumberFormat="1" applyFont="1" applyBorder="1"/>
    <xf numFmtId="37" fontId="2" fillId="0" borderId="0" xfId="0" applyNumberFormat="1" applyFont="1" applyBorder="1"/>
    <xf numFmtId="37" fontId="2" fillId="2" borderId="0" xfId="0" applyNumberFormat="1" applyFont="1" applyFill="1" applyBorder="1"/>
    <xf numFmtId="3" fontId="2" fillId="2" borderId="0" xfId="0" applyNumberFormat="1" applyFont="1" applyFill="1" applyBorder="1"/>
    <xf numFmtId="0" fontId="5" fillId="0" borderId="0" xfId="0" applyFont="1"/>
    <xf numFmtId="0" fontId="10" fillId="0" borderId="0" xfId="0" applyFont="1"/>
    <xf numFmtId="0" fontId="9" fillId="2" borderId="0" xfId="2" applyFont="1" applyFill="1" applyBorder="1" applyAlignment="1"/>
    <xf numFmtId="0" fontId="11" fillId="0" borderId="2" xfId="0" applyFont="1" applyBorder="1" applyAlignment="1">
      <alignment horizontal="center" vertical="center" wrapText="1"/>
    </xf>
    <xf numFmtId="0" fontId="7" fillId="0" borderId="1" xfId="2" applyFont="1" applyBorder="1" applyAlignment="1">
      <alignment wrapText="1"/>
    </xf>
    <xf numFmtId="0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3" borderId="1" xfId="2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37" fontId="2" fillId="0" borderId="1" xfId="1" applyNumberFormat="1" applyFont="1" applyBorder="1" applyAlignment="1">
      <alignment horizontal="center"/>
    </xf>
    <xf numFmtId="37" fontId="2" fillId="5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28"/>
  <sheetViews>
    <sheetView tabSelected="1" zoomScaleNormal="100" workbookViewId="0">
      <selection activeCell="C12" sqref="C12"/>
    </sheetView>
  </sheetViews>
  <sheetFormatPr defaultRowHeight="14.5" x14ac:dyDescent="0.35"/>
  <cols>
    <col min="1" max="1" width="34" customWidth="1"/>
    <col min="2" max="2" width="17" customWidth="1"/>
    <col min="3" max="3" width="17.54296875" customWidth="1"/>
    <col min="4" max="4" width="16.453125" customWidth="1"/>
    <col min="5" max="5" width="20.453125" customWidth="1"/>
    <col min="6" max="6" width="13.90625" customWidth="1"/>
    <col min="7" max="7" width="24.36328125" customWidth="1"/>
    <col min="8" max="8" width="33.26953125" customWidth="1"/>
    <col min="9" max="9" width="20" customWidth="1"/>
    <col min="10" max="10" width="18.453125" customWidth="1"/>
  </cols>
  <sheetData>
    <row r="2" spans="1:8" ht="19" thickBot="1" x14ac:dyDescent="0.5">
      <c r="A2" s="27" t="s">
        <v>16</v>
      </c>
      <c r="B2" s="7"/>
      <c r="C2" s="7"/>
      <c r="D2" s="7"/>
      <c r="E2" s="7"/>
      <c r="F2" s="7"/>
      <c r="G2" s="7"/>
      <c r="H2" s="7"/>
    </row>
    <row r="3" spans="1:8" ht="53.5" customHeight="1" thickBot="1" x14ac:dyDescent="0.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7"/>
    </row>
    <row r="4" spans="1:8" ht="15" thickBot="1" x14ac:dyDescent="0.4">
      <c r="A4" s="1"/>
      <c r="B4" s="2"/>
      <c r="C4" s="11"/>
      <c r="D4" s="12"/>
      <c r="E4" s="15"/>
      <c r="F4" s="31" t="e">
        <f>SUM(E4/D4)</f>
        <v>#DIV/0!</v>
      </c>
      <c r="G4" s="7"/>
      <c r="H4" s="7"/>
    </row>
    <row r="5" spans="1:8" ht="15" thickBot="1" x14ac:dyDescent="0.4">
      <c r="A5" s="1"/>
      <c r="B5" s="2"/>
      <c r="C5" s="11"/>
      <c r="D5" s="12"/>
      <c r="E5" s="15"/>
      <c r="F5" s="31" t="e">
        <f t="shared" ref="F5:F13" si="0">SUM(E5/D5)</f>
        <v>#DIV/0!</v>
      </c>
      <c r="G5" s="7"/>
      <c r="H5" s="7"/>
    </row>
    <row r="6" spans="1:8" ht="15" thickBot="1" x14ac:dyDescent="0.4">
      <c r="A6" s="1"/>
      <c r="B6" s="2"/>
      <c r="C6" s="11"/>
      <c r="D6" s="12"/>
      <c r="E6" s="15"/>
      <c r="F6" s="31" t="e">
        <f t="shared" si="0"/>
        <v>#DIV/0!</v>
      </c>
      <c r="G6" s="7"/>
      <c r="H6" s="7"/>
    </row>
    <row r="7" spans="1:8" ht="15" thickBot="1" x14ac:dyDescent="0.4">
      <c r="A7" s="1"/>
      <c r="B7" s="2"/>
      <c r="C7" s="11"/>
      <c r="D7" s="12"/>
      <c r="E7" s="15"/>
      <c r="F7" s="31" t="e">
        <f t="shared" si="0"/>
        <v>#DIV/0!</v>
      </c>
      <c r="G7" s="7"/>
      <c r="H7" s="7"/>
    </row>
    <row r="8" spans="1:8" ht="15" thickBot="1" x14ac:dyDescent="0.4">
      <c r="A8" s="1"/>
      <c r="B8" s="2"/>
      <c r="C8" s="11"/>
      <c r="D8" s="12"/>
      <c r="E8" s="15"/>
      <c r="F8" s="31" t="e">
        <f t="shared" si="0"/>
        <v>#DIV/0!</v>
      </c>
      <c r="G8" s="7"/>
      <c r="H8" s="7"/>
    </row>
    <row r="9" spans="1:8" ht="15" thickBot="1" x14ac:dyDescent="0.4">
      <c r="A9" s="1"/>
      <c r="B9" s="2"/>
      <c r="C9" s="11"/>
      <c r="D9" s="12"/>
      <c r="E9" s="15"/>
      <c r="F9" s="31" t="e">
        <f t="shared" si="0"/>
        <v>#DIV/0!</v>
      </c>
      <c r="G9" s="7"/>
      <c r="H9" s="7"/>
    </row>
    <row r="10" spans="1:8" ht="15" thickBot="1" x14ac:dyDescent="0.4">
      <c r="A10" s="1"/>
      <c r="B10" s="2"/>
      <c r="C10" s="11"/>
      <c r="D10" s="12"/>
      <c r="E10" s="15"/>
      <c r="F10" s="31" t="e">
        <f t="shared" si="0"/>
        <v>#DIV/0!</v>
      </c>
      <c r="G10" s="7"/>
      <c r="H10" s="7"/>
    </row>
    <row r="11" spans="1:8" ht="15" thickBot="1" x14ac:dyDescent="0.4">
      <c r="A11" s="1"/>
      <c r="B11" s="2"/>
      <c r="C11" s="11"/>
      <c r="D11" s="12"/>
      <c r="E11" s="15"/>
      <c r="F11" s="31" t="e">
        <f t="shared" si="0"/>
        <v>#DIV/0!</v>
      </c>
      <c r="G11" s="7"/>
      <c r="H11" s="7"/>
    </row>
    <row r="12" spans="1:8" ht="15" thickBot="1" x14ac:dyDescent="0.4">
      <c r="A12" s="29" t="s">
        <v>18</v>
      </c>
      <c r="B12" s="2"/>
      <c r="C12" s="11"/>
      <c r="D12" s="12"/>
      <c r="E12" s="15"/>
      <c r="F12" s="31" t="e">
        <f t="shared" si="0"/>
        <v>#DIV/0!</v>
      </c>
      <c r="G12" s="7"/>
      <c r="H12" s="7"/>
    </row>
    <row r="13" spans="1:8" ht="15" thickBot="1" x14ac:dyDescent="0.4">
      <c r="A13" s="4" t="s">
        <v>0</v>
      </c>
      <c r="B13" s="3"/>
      <c r="C13" s="13"/>
      <c r="D13" s="14"/>
      <c r="E13" s="16"/>
      <c r="F13" s="31" t="e">
        <f t="shared" si="0"/>
        <v>#DIV/0!</v>
      </c>
      <c r="G13" s="7"/>
      <c r="H13" s="7"/>
    </row>
    <row r="14" spans="1:8" x14ac:dyDescent="0.35">
      <c r="A14" s="26" t="s">
        <v>20</v>
      </c>
    </row>
    <row r="17" spans="1:10" ht="19" thickBot="1" x14ac:dyDescent="0.5">
      <c r="A17" s="27" t="s">
        <v>17</v>
      </c>
    </row>
    <row r="18" spans="1:10" ht="15" thickBot="1" x14ac:dyDescent="0.4">
      <c r="A18" s="8"/>
      <c r="B18" s="32" t="s">
        <v>7</v>
      </c>
      <c r="C18" s="32"/>
      <c r="D18" s="32"/>
      <c r="E18" s="32" t="s">
        <v>8</v>
      </c>
      <c r="F18" s="32"/>
      <c r="G18" s="32"/>
      <c r="H18" s="10" t="s">
        <v>9</v>
      </c>
      <c r="I18" s="33" t="s">
        <v>10</v>
      </c>
      <c r="J18" s="33"/>
    </row>
    <row r="19" spans="1:10" ht="29.5" thickBot="1" x14ac:dyDescent="0.4">
      <c r="A19" s="34" t="s">
        <v>11</v>
      </c>
      <c r="B19" s="35">
        <v>2020</v>
      </c>
      <c r="C19" s="35">
        <v>2021</v>
      </c>
      <c r="D19" s="36" t="s">
        <v>12</v>
      </c>
      <c r="E19" s="36">
        <v>2020</v>
      </c>
      <c r="F19" s="36">
        <v>2021</v>
      </c>
      <c r="G19" s="36" t="s">
        <v>12</v>
      </c>
      <c r="H19" s="37" t="s">
        <v>13</v>
      </c>
      <c r="I19" s="18" t="s">
        <v>14</v>
      </c>
      <c r="J19" s="18" t="s">
        <v>15</v>
      </c>
    </row>
    <row r="20" spans="1:10" ht="15" thickBot="1" x14ac:dyDescent="0.4">
      <c r="A20" s="34"/>
      <c r="B20" s="35"/>
      <c r="C20" s="35"/>
      <c r="D20" s="36"/>
      <c r="E20" s="36"/>
      <c r="F20" s="36"/>
      <c r="G20" s="36"/>
      <c r="H20" s="37"/>
      <c r="I20" s="19">
        <v>0.41055966209081318</v>
      </c>
      <c r="J20" s="19">
        <v>0.43621964097148896</v>
      </c>
    </row>
    <row r="21" spans="1:10" ht="15" thickBot="1" x14ac:dyDescent="0.4">
      <c r="A21" s="20"/>
      <c r="B21" s="38"/>
      <c r="C21" s="9"/>
      <c r="D21" s="39">
        <f t="shared" ref="D21:D26" si="1">(B21+C21)/2</f>
        <v>0</v>
      </c>
      <c r="E21" s="40"/>
      <c r="F21" s="40"/>
      <c r="G21" s="39">
        <f>(E21+F21)/2</f>
        <v>0</v>
      </c>
      <c r="H21" s="41" t="e">
        <f>D21/G21</f>
        <v>#DIV/0!</v>
      </c>
      <c r="I21" s="42" t="e">
        <f>(#REF!-H21)*G21</f>
        <v>#REF!</v>
      </c>
      <c r="J21" s="42" t="e">
        <f>(#REF!-H21)*G21</f>
        <v>#REF!</v>
      </c>
    </row>
    <row r="22" spans="1:10" ht="15" thickBot="1" x14ac:dyDescent="0.4">
      <c r="A22" s="20"/>
      <c r="B22" s="38"/>
      <c r="C22" s="9"/>
      <c r="D22" s="39">
        <f t="shared" si="1"/>
        <v>0</v>
      </c>
      <c r="E22" s="40"/>
      <c r="F22" s="40"/>
      <c r="G22" s="39">
        <f t="shared" ref="G22:G26" si="2">(E22+F22)/2</f>
        <v>0</v>
      </c>
      <c r="H22" s="41" t="e">
        <f t="shared" ref="H22:H26" si="3">D22/G22</f>
        <v>#DIV/0!</v>
      </c>
      <c r="I22" s="42" t="e">
        <f>(#REF!-H22)*G22</f>
        <v>#REF!</v>
      </c>
      <c r="J22" s="42" t="e">
        <f>(#REF!-H22)*G22</f>
        <v>#REF!</v>
      </c>
    </row>
    <row r="23" spans="1:10" ht="15" thickBot="1" x14ac:dyDescent="0.4">
      <c r="A23" s="20"/>
      <c r="B23" s="38"/>
      <c r="C23" s="9"/>
      <c r="D23" s="39">
        <f t="shared" si="1"/>
        <v>0</v>
      </c>
      <c r="E23" s="40"/>
      <c r="F23" s="40"/>
      <c r="G23" s="39">
        <f t="shared" si="2"/>
        <v>0</v>
      </c>
      <c r="H23" s="41" t="e">
        <f t="shared" si="3"/>
        <v>#DIV/0!</v>
      </c>
      <c r="I23" s="42" t="e">
        <f>(#REF!-H23)*G23</f>
        <v>#REF!</v>
      </c>
      <c r="J23" s="42" t="e">
        <f>(#REF!-H23)*G23</f>
        <v>#REF!</v>
      </c>
    </row>
    <row r="24" spans="1:10" ht="15" thickBot="1" x14ac:dyDescent="0.4">
      <c r="A24" s="20"/>
      <c r="B24" s="38"/>
      <c r="C24" s="43"/>
      <c r="D24" s="39">
        <f t="shared" si="1"/>
        <v>0</v>
      </c>
      <c r="E24" s="40"/>
      <c r="F24" s="40"/>
      <c r="G24" s="39">
        <f t="shared" si="2"/>
        <v>0</v>
      </c>
      <c r="H24" s="41" t="e">
        <f t="shared" si="3"/>
        <v>#DIV/0!</v>
      </c>
      <c r="I24" s="42" t="e">
        <f>(#REF!-H24)*G24</f>
        <v>#REF!</v>
      </c>
      <c r="J24" s="42" t="e">
        <f>(#REF!-H24)*G24</f>
        <v>#REF!</v>
      </c>
    </row>
    <row r="25" spans="1:10" ht="15" thickBot="1" x14ac:dyDescent="0.4">
      <c r="A25" s="29" t="s">
        <v>18</v>
      </c>
      <c r="B25" s="38"/>
      <c r="C25" s="9"/>
      <c r="D25" s="39">
        <f t="shared" si="1"/>
        <v>0</v>
      </c>
      <c r="E25" s="40"/>
      <c r="F25" s="40"/>
      <c r="G25" s="39">
        <f t="shared" si="2"/>
        <v>0</v>
      </c>
      <c r="H25" s="41" t="e">
        <f t="shared" si="3"/>
        <v>#DIV/0!</v>
      </c>
      <c r="I25" s="42" t="e">
        <f>(#REF!-H25)*G25</f>
        <v>#REF!</v>
      </c>
      <c r="J25" s="42" t="e">
        <f>(#REF!-H25)*G25</f>
        <v>#REF!</v>
      </c>
    </row>
    <row r="26" spans="1:10" ht="15" thickBot="1" x14ac:dyDescent="0.4">
      <c r="A26" s="30" t="s">
        <v>0</v>
      </c>
      <c r="B26" s="38"/>
      <c r="C26" s="9"/>
      <c r="D26" s="39">
        <f t="shared" si="1"/>
        <v>0</v>
      </c>
      <c r="E26" s="40"/>
      <c r="F26" s="40"/>
      <c r="G26" s="39">
        <f t="shared" si="2"/>
        <v>0</v>
      </c>
      <c r="H26" s="41" t="e">
        <f t="shared" si="3"/>
        <v>#DIV/0!</v>
      </c>
      <c r="I26" s="42" t="e">
        <f>(#REF!-H26)*G26</f>
        <v>#REF!</v>
      </c>
      <c r="J26" s="42" t="e">
        <f>(#REF!-H26)*G26</f>
        <v>#REF!</v>
      </c>
    </row>
    <row r="27" spans="1:10" x14ac:dyDescent="0.35">
      <c r="A27" s="28" t="s">
        <v>19</v>
      </c>
      <c r="B27" s="17"/>
      <c r="C27" s="21"/>
      <c r="D27" s="24"/>
      <c r="E27" s="25"/>
      <c r="F27" s="25"/>
      <c r="G27" s="24"/>
      <c r="H27" s="22"/>
      <c r="I27" s="23"/>
      <c r="J27" s="23"/>
    </row>
    <row r="28" spans="1:10" x14ac:dyDescent="0.35">
      <c r="A28" s="28"/>
      <c r="B28" s="17"/>
      <c r="C28" s="21"/>
      <c r="D28" s="24"/>
      <c r="E28" s="25"/>
      <c r="F28" s="25"/>
      <c r="G28" s="24"/>
      <c r="H28" s="22"/>
      <c r="I28" s="23"/>
      <c r="J28" s="23"/>
    </row>
  </sheetData>
  <mergeCells count="11">
    <mergeCell ref="B18:D18"/>
    <mergeCell ref="E18:G18"/>
    <mergeCell ref="I18:J18"/>
    <mergeCell ref="A19:A20"/>
    <mergeCell ref="B19:B20"/>
    <mergeCell ref="C19:C20"/>
    <mergeCell ref="D19:D20"/>
    <mergeCell ref="E19:E20"/>
    <mergeCell ref="F19:F20"/>
    <mergeCell ref="G19:G20"/>
    <mergeCell ref="H19:H20"/>
  </mergeCells>
  <conditionalFormatting sqref="I21:J28">
    <cfRule type="cellIs" dxfId="0" priority="1" stopIfTrue="1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2022-12-13T03:16:07Z</dcterms:modified>
</cp:coreProperties>
</file>