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E-Application 2022\Criteria Files\"/>
    </mc:Choice>
  </mc:AlternateContent>
  <xr:revisionPtr revIDLastSave="0" documentId="13_ncr:1_{E5D959A8-93EF-43F5-B969-806BE541E78E}" xr6:coauthVersionLast="47" xr6:coauthVersionMax="47" xr10:uidLastSave="{00000000-0000-0000-0000-000000000000}"/>
  <bookViews>
    <workbookView xWindow="28680" yWindow="-120" windowWidth="29040" windowHeight="15840" tabRatio="957" xr2:uid="{00000000-000D-0000-FFFF-FFFF00000000}"/>
  </bookViews>
  <sheets>
    <sheet name="Comp Inpatient Rehab" sheetId="6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8" i="6" l="1"/>
  <c r="G18" i="6"/>
  <c r="F18" i="6"/>
  <c r="D18" i="6"/>
  <c r="E18" i="6" l="1"/>
  <c r="K18" i="6" s="1"/>
  <c r="E17" i="6"/>
  <c r="I17" i="6" s="1"/>
  <c r="E16" i="6"/>
  <c r="I16" i="6" s="1"/>
  <c r="J16" i="6" l="1"/>
  <c r="K16" i="6"/>
  <c r="K17" i="6"/>
  <c r="J17" i="6"/>
  <c r="I18" i="6"/>
  <c r="J18" i="6"/>
  <c r="D9" i="6" l="1"/>
  <c r="D8" i="6"/>
  <c r="D7" i="6"/>
  <c r="D6" i="6"/>
  <c r="D5" i="6"/>
  <c r="F9" i="6" l="1"/>
  <c r="F8" i="6"/>
  <c r="F7" i="6"/>
  <c r="F6" i="6"/>
  <c r="F5" i="6"/>
</calcChain>
</file>

<file path=xl/sharedStrings.xml><?xml version="1.0" encoding="utf-8"?>
<sst xmlns="http://schemas.openxmlformats.org/spreadsheetml/2006/main" count="45" uniqueCount="38">
  <si>
    <t>Facility</t>
  </si>
  <si>
    <t>County</t>
  </si>
  <si>
    <t>Patient Days</t>
  </si>
  <si>
    <t>Licensed Occupancy</t>
  </si>
  <si>
    <t>20XX</t>
  </si>
  <si>
    <t>Service Area County</t>
  </si>
  <si>
    <t>TOTAL</t>
  </si>
  <si>
    <t>A</t>
  </si>
  <si>
    <t>B</t>
  </si>
  <si>
    <t>C</t>
  </si>
  <si>
    <t>Current Year Population (65+) 20XX</t>
  </si>
  <si>
    <t>D</t>
  </si>
  <si>
    <t>Projected Need / Surplus</t>
  </si>
  <si>
    <t>20XX Licensed Beds (Inpatient Rehabiliation Beds)</t>
  </si>
  <si>
    <t>E</t>
  </si>
  <si>
    <t>Projected Population (65+) 20XX (4 Years Forward)</t>
  </si>
  <si>
    <t>Projected Inpatient Rehabilitation Bed Need (B /1000)</t>
  </si>
  <si>
    <t>Facility Type (Hospital Unit or Freestanding Rehab Hospital)</t>
  </si>
  <si>
    <t>Measure</t>
  </si>
  <si>
    <t>National Average</t>
  </si>
  <si>
    <t>Unit</t>
  </si>
  <si>
    <t>Pressure Ulcers</t>
  </si>
  <si>
    <t xml:space="preserve">Catheter associated urinary tract infection (CAUTI) </t>
  </si>
  <si>
    <t>Healthcare worker influenza vaccinations</t>
  </si>
  <si>
    <t xml:space="preserve">30-day post-discharge readmissions </t>
  </si>
  <si>
    <t>Clostridium difficile (C.diff)</t>
  </si>
  <si>
    <t>Falls with injury</t>
  </si>
  <si>
    <t>Funtional outcome measures – mobility, self-care</t>
  </si>
  <si>
    <t>Bed Days Available</t>
  </si>
  <si>
    <t>Source: Joint Annual Report for Hospitals</t>
  </si>
  <si>
    <t>Criteria #1: Determination of Need</t>
  </si>
  <si>
    <t>Criteria #4: Relationship to Existing Similar Services in the Area</t>
  </si>
  <si>
    <t>Criteria #5: Quality Considerations</t>
  </si>
  <si>
    <t xml:space="preserve">Source: CMS Medicare Care Compare: https://www.medicare.gov/care-compare/?providerType=Hospital&amp;redirect=true </t>
  </si>
  <si>
    <t>Number of Service Area Beds*</t>
  </si>
  <si>
    <t>*Source: Joint Annual Report for Hospitals</t>
  </si>
  <si>
    <t>Add Rows as Necessary</t>
  </si>
  <si>
    <t xml:space="preserve">Source: Tennessee Department of Health, Division of Policy Planning and Assessment, https://www.tn.gov/health/health-program-areas/statistics/health-data/population.html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</si>
</sst>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Book Antiqua"/>
      <family val="1"/>
    </font>
    <font>
      <b/>
      <sz val="11"/>
      <color theme="1"/>
      <name val="Book Antiqua"/>
      <family val="1"/>
    </font>
    <font>
      <sz val="10"/>
      <color theme="1"/>
      <name val="Book Antiqua"/>
      <family val="1"/>
    </font>
    <font>
      <b/>
      <i/>
      <sz val="14"/>
      <color rgb="FFFF0000"/>
      <name val="Book Antiqua"/>
      <family val="1"/>
    </font>
    <font>
      <b/>
      <sz val="11"/>
      <color theme="1"/>
      <name val="Calibri"/>
      <family val="2"/>
      <scheme val="minor"/>
    </font>
    <font>
      <i/>
      <sz val="11"/>
      <color theme="1"/>
      <name val="Book Antiqua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3" xfId="0" applyFont="1" applyBorder="1" applyAlignment="1">
      <alignment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9" fontId="2" fillId="0" borderId="5" xfId="1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0" fillId="0" borderId="1" xfId="0" applyBorder="1"/>
    <xf numFmtId="0" fontId="6" fillId="0" borderId="1" xfId="0" applyFont="1" applyBorder="1"/>
    <xf numFmtId="0" fontId="0" fillId="0" borderId="1" xfId="0" applyBorder="1" applyAlignment="1">
      <alignment horizontal="left"/>
    </xf>
    <xf numFmtId="0" fontId="3" fillId="0" borderId="5" xfId="0" applyFont="1" applyBorder="1" applyAlignment="1">
      <alignment horizontal="center" wrapText="1"/>
    </xf>
    <xf numFmtId="0" fontId="7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K31"/>
  <sheetViews>
    <sheetView tabSelected="1" zoomScale="90" zoomScaleNormal="90" workbookViewId="0">
      <selection activeCell="E29" sqref="E29"/>
    </sheetView>
  </sheetViews>
  <sheetFormatPr defaultRowHeight="14.5" x14ac:dyDescent="0.35"/>
  <cols>
    <col min="1" max="1" width="45.90625" customWidth="1"/>
    <col min="2" max="2" width="17.90625" customWidth="1"/>
    <col min="3" max="3" width="17.81640625" customWidth="1"/>
    <col min="4" max="4" width="19.08984375" customWidth="1"/>
    <col min="5" max="5" width="13.81640625" customWidth="1"/>
    <col min="6" max="6" width="13" customWidth="1"/>
    <col min="7" max="7" width="12.90625" customWidth="1"/>
    <col min="8" max="8" width="13.6328125" customWidth="1"/>
    <col min="9" max="9" width="14.81640625" customWidth="1"/>
    <col min="10" max="10" width="13.81640625" customWidth="1"/>
    <col min="11" max="11" width="14.26953125" customWidth="1"/>
  </cols>
  <sheetData>
    <row r="2" spans="1:11" ht="19" thickBot="1" x14ac:dyDescent="0.4">
      <c r="A2" s="13" t="s">
        <v>30</v>
      </c>
    </row>
    <row r="3" spans="1:11" ht="15" thickBot="1" x14ac:dyDescent="0.4">
      <c r="A3" s="18"/>
      <c r="B3" s="15" t="s">
        <v>7</v>
      </c>
      <c r="C3" s="6" t="s">
        <v>8</v>
      </c>
      <c r="D3" s="6" t="s">
        <v>9</v>
      </c>
      <c r="E3" s="6" t="s">
        <v>11</v>
      </c>
      <c r="F3" s="6" t="s">
        <v>14</v>
      </c>
    </row>
    <row r="4" spans="1:11" ht="57.5" customHeight="1" thickBot="1" x14ac:dyDescent="0.4">
      <c r="A4" s="19" t="s">
        <v>5</v>
      </c>
      <c r="B4" s="16" t="s">
        <v>10</v>
      </c>
      <c r="C4" s="8" t="s">
        <v>15</v>
      </c>
      <c r="D4" s="8" t="s">
        <v>16</v>
      </c>
      <c r="E4" s="8" t="s">
        <v>34</v>
      </c>
      <c r="F4" s="8" t="s">
        <v>12</v>
      </c>
    </row>
    <row r="5" spans="1:11" ht="15" thickBot="1" x14ac:dyDescent="0.4">
      <c r="A5" s="20"/>
      <c r="B5" s="17"/>
      <c r="C5" s="7"/>
      <c r="D5" s="7">
        <f>SUM(C5/1000)</f>
        <v>0</v>
      </c>
      <c r="E5" s="7"/>
      <c r="F5" s="7">
        <f>D5-E5</f>
        <v>0</v>
      </c>
    </row>
    <row r="6" spans="1:11" ht="15" thickBot="1" x14ac:dyDescent="0.4">
      <c r="A6" s="20"/>
      <c r="B6" s="17"/>
      <c r="C6" s="7"/>
      <c r="D6" s="7">
        <f t="shared" ref="D6:D9" si="0">SUM(C6/1000)</f>
        <v>0</v>
      </c>
      <c r="E6" s="7"/>
      <c r="F6" s="7">
        <f t="shared" ref="F6:F9" si="1">D6-E6</f>
        <v>0</v>
      </c>
    </row>
    <row r="7" spans="1:11" ht="15" thickBot="1" x14ac:dyDescent="0.4">
      <c r="A7" s="20"/>
      <c r="B7" s="17"/>
      <c r="C7" s="7"/>
      <c r="D7" s="7">
        <f t="shared" si="0"/>
        <v>0</v>
      </c>
      <c r="E7" s="7"/>
      <c r="F7" s="7">
        <f t="shared" si="1"/>
        <v>0</v>
      </c>
    </row>
    <row r="8" spans="1:11" ht="15" thickBot="1" x14ac:dyDescent="0.4">
      <c r="A8" s="22" t="s">
        <v>36</v>
      </c>
      <c r="B8" s="17"/>
      <c r="C8" s="7"/>
      <c r="D8" s="7">
        <f t="shared" si="0"/>
        <v>0</v>
      </c>
      <c r="E8" s="7"/>
      <c r="F8" s="7">
        <f t="shared" si="1"/>
        <v>0</v>
      </c>
    </row>
    <row r="9" spans="1:11" ht="15" thickBot="1" x14ac:dyDescent="0.4">
      <c r="A9" s="23" t="s">
        <v>6</v>
      </c>
      <c r="B9" s="17"/>
      <c r="C9" s="7"/>
      <c r="D9" s="7">
        <f t="shared" si="0"/>
        <v>0</v>
      </c>
      <c r="E9" s="7"/>
      <c r="F9" s="7">
        <f t="shared" si="1"/>
        <v>0</v>
      </c>
    </row>
    <row r="10" spans="1:11" x14ac:dyDescent="0.35">
      <c r="A10" s="11" t="s">
        <v>35</v>
      </c>
    </row>
    <row r="11" spans="1:11" x14ac:dyDescent="0.35">
      <c r="A11" s="11" t="s">
        <v>37</v>
      </c>
    </row>
    <row r="13" spans="1:11" ht="19" thickBot="1" x14ac:dyDescent="0.4">
      <c r="A13" s="13" t="s">
        <v>31</v>
      </c>
    </row>
    <row r="14" spans="1:11" ht="15" thickBot="1" x14ac:dyDescent="0.4">
      <c r="A14" s="24" t="s">
        <v>0</v>
      </c>
      <c r="B14" s="26" t="s">
        <v>1</v>
      </c>
      <c r="C14" s="26" t="s">
        <v>17</v>
      </c>
      <c r="D14" s="26" t="s">
        <v>13</v>
      </c>
      <c r="E14" s="26" t="s">
        <v>28</v>
      </c>
      <c r="F14" s="28" t="s">
        <v>2</v>
      </c>
      <c r="G14" s="29"/>
      <c r="H14" s="30"/>
      <c r="I14" s="28" t="s">
        <v>3</v>
      </c>
      <c r="J14" s="29"/>
      <c r="K14" s="30"/>
    </row>
    <row r="15" spans="1:11" ht="41.5" customHeight="1" thickBot="1" x14ac:dyDescent="0.4">
      <c r="A15" s="25"/>
      <c r="B15" s="27"/>
      <c r="C15" s="27"/>
      <c r="D15" s="27"/>
      <c r="E15" s="27"/>
      <c r="F15" s="21" t="s">
        <v>4</v>
      </c>
      <c r="G15" s="21" t="s">
        <v>4</v>
      </c>
      <c r="H15" s="21" t="s">
        <v>4</v>
      </c>
      <c r="I15" s="21" t="s">
        <v>4</v>
      </c>
      <c r="J15" s="21" t="s">
        <v>4</v>
      </c>
      <c r="K15" s="21" t="s">
        <v>4</v>
      </c>
    </row>
    <row r="16" spans="1:11" ht="15" thickBot="1" x14ac:dyDescent="0.4">
      <c r="A16" s="2"/>
      <c r="B16" s="3"/>
      <c r="C16" s="3"/>
      <c r="D16" s="3"/>
      <c r="E16" s="3">
        <f>SUM(D16*365)</f>
        <v>0</v>
      </c>
      <c r="F16" s="3"/>
      <c r="G16" s="3"/>
      <c r="H16" s="3"/>
      <c r="I16" s="9" t="e">
        <f>SUM(F16/E16)</f>
        <v>#DIV/0!</v>
      </c>
      <c r="J16" s="9" t="e">
        <f>SUM(G16/E16)</f>
        <v>#DIV/0!</v>
      </c>
      <c r="K16" s="9" t="e">
        <f>SUM(H16/E16)</f>
        <v>#DIV/0!</v>
      </c>
    </row>
    <row r="17" spans="1:11" ht="15" thickBot="1" x14ac:dyDescent="0.4">
      <c r="A17" s="22" t="s">
        <v>36</v>
      </c>
      <c r="B17" s="3"/>
      <c r="C17" s="3"/>
      <c r="D17" s="3"/>
      <c r="E17" s="3">
        <f t="shared" ref="E17:E18" si="2">SUM(D17*365)</f>
        <v>0</v>
      </c>
      <c r="F17" s="3"/>
      <c r="G17" s="3"/>
      <c r="H17" s="3"/>
      <c r="I17" s="9" t="e">
        <f t="shared" ref="I17:I18" si="3">SUM(F17/E17)</f>
        <v>#DIV/0!</v>
      </c>
      <c r="J17" s="9" t="e">
        <f t="shared" ref="J17:J18" si="4">SUM(G17/E17)</f>
        <v>#DIV/0!</v>
      </c>
      <c r="K17" s="9" t="e">
        <f t="shared" ref="K17:K18" si="5">SUM(H17/E17)</f>
        <v>#DIV/0!</v>
      </c>
    </row>
    <row r="18" spans="1:11" ht="15" thickBot="1" x14ac:dyDescent="0.4">
      <c r="A18" s="10" t="s">
        <v>6</v>
      </c>
      <c r="B18" s="3"/>
      <c r="C18" s="3"/>
      <c r="D18" s="3">
        <f>SUM(D16:D17)</f>
        <v>0</v>
      </c>
      <c r="E18" s="3">
        <f t="shared" si="2"/>
        <v>0</v>
      </c>
      <c r="F18" s="3">
        <f t="shared" ref="F18:H18" si="6">SUM(F16:F17)</f>
        <v>0</v>
      </c>
      <c r="G18" s="3">
        <f t="shared" si="6"/>
        <v>0</v>
      </c>
      <c r="H18" s="3">
        <f t="shared" si="6"/>
        <v>0</v>
      </c>
      <c r="I18" s="9" t="e">
        <f t="shared" si="3"/>
        <v>#DIV/0!</v>
      </c>
      <c r="J18" s="9" t="e">
        <f t="shared" si="4"/>
        <v>#DIV/0!</v>
      </c>
      <c r="K18" s="9" t="e">
        <f t="shared" si="5"/>
        <v>#DIV/0!</v>
      </c>
    </row>
    <row r="19" spans="1:11" x14ac:dyDescent="0.35">
      <c r="A19" s="11" t="s">
        <v>29</v>
      </c>
    </row>
    <row r="22" spans="1:11" ht="19" thickBot="1" x14ac:dyDescent="0.5">
      <c r="A22" s="12" t="s">
        <v>32</v>
      </c>
    </row>
    <row r="23" spans="1:11" ht="15" thickBot="1" x14ac:dyDescent="0.4">
      <c r="A23" s="4" t="s">
        <v>18</v>
      </c>
      <c r="B23" s="5" t="s">
        <v>19</v>
      </c>
      <c r="C23" s="5" t="s">
        <v>20</v>
      </c>
    </row>
    <row r="24" spans="1:11" ht="15" thickBot="1" x14ac:dyDescent="0.4">
      <c r="A24" s="1" t="s">
        <v>21</v>
      </c>
      <c r="B24" s="3"/>
      <c r="C24" s="3"/>
    </row>
    <row r="25" spans="1:11" ht="15" thickBot="1" x14ac:dyDescent="0.4">
      <c r="A25" s="1" t="s">
        <v>22</v>
      </c>
      <c r="B25" s="3"/>
      <c r="C25" s="3"/>
    </row>
    <row r="26" spans="1:11" ht="15" thickBot="1" x14ac:dyDescent="0.4">
      <c r="A26" s="1" t="s">
        <v>23</v>
      </c>
      <c r="B26" s="3"/>
      <c r="C26" s="3"/>
    </row>
    <row r="27" spans="1:11" ht="15" thickBot="1" x14ac:dyDescent="0.4">
      <c r="A27" s="1" t="s">
        <v>24</v>
      </c>
      <c r="B27" s="3"/>
      <c r="C27" s="3"/>
    </row>
    <row r="28" spans="1:11" ht="15" thickBot="1" x14ac:dyDescent="0.4">
      <c r="A28" s="1" t="s">
        <v>25</v>
      </c>
      <c r="B28" s="3"/>
      <c r="C28" s="3"/>
    </row>
    <row r="29" spans="1:11" ht="15" thickBot="1" x14ac:dyDescent="0.4">
      <c r="A29" s="1" t="s">
        <v>26</v>
      </c>
      <c r="B29" s="3"/>
      <c r="C29" s="3"/>
    </row>
    <row r="30" spans="1:11" ht="15" thickBot="1" x14ac:dyDescent="0.4">
      <c r="A30" s="1" t="s">
        <v>27</v>
      </c>
      <c r="B30" s="3"/>
      <c r="C30" s="3"/>
    </row>
    <row r="31" spans="1:11" ht="15" customHeight="1" x14ac:dyDescent="0.35">
      <c r="A31" s="14" t="s">
        <v>33</v>
      </c>
    </row>
  </sheetData>
  <mergeCells count="7">
    <mergeCell ref="A14:A15"/>
    <mergeCell ref="B14:B15"/>
    <mergeCell ref="E14:E15"/>
    <mergeCell ref="F14:H14"/>
    <mergeCell ref="I14:K14"/>
    <mergeCell ref="C14:C15"/>
    <mergeCell ref="D14:D1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Comp Inpatient Rehab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P. Pitt</dc:creator>
  <cp:lastModifiedBy>Thomas P. Pitt</cp:lastModifiedBy>
  <dcterms:created xsi:type="dcterms:W3CDTF">2022-09-19T13:35:45Z</dcterms:created>
  <dcterms:modified xsi:type="dcterms:W3CDTF">2022-12-13T03:31:14Z</dcterms:modified>
</cp:coreProperties>
</file>