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Bid Administration\Full Designer Manual with Updates\2022 Designers' Manual Updates\February\"/>
    </mc:Choice>
  </mc:AlternateContent>
  <xr:revisionPtr revIDLastSave="0" documentId="13_ncr:1_{0A67E975-8C7B-4662-B499-67A67810279E}" xr6:coauthVersionLast="47" xr6:coauthVersionMax="47" xr10:uidLastSave="{00000000-0000-0000-0000-000000000000}"/>
  <bookViews>
    <workbookView xWindow="-120" yWindow="-120" windowWidth="29040" windowHeight="16440" xr2:uid="{1F25621F-D497-4E77-A167-6D77E8727B10}"/>
  </bookViews>
  <sheets>
    <sheet name="SP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G18" i="1" s="1"/>
  <c r="G19" i="1" s="1"/>
  <c r="G21" i="1" s="1"/>
  <c r="D23" i="1" l="1"/>
  <c r="G20" i="1"/>
</calcChain>
</file>

<file path=xl/sharedStrings.xml><?xml version="1.0" encoding="utf-8"?>
<sst xmlns="http://schemas.openxmlformats.org/spreadsheetml/2006/main" count="24" uniqueCount="24">
  <si>
    <t>Current Date:</t>
  </si>
  <si>
    <t>Current contract duration in days including any modifications by Change Order:</t>
  </si>
  <si>
    <t>Data Input</t>
  </si>
  <si>
    <t>Schedule Performance Index</t>
  </si>
  <si>
    <t>Planned Value to Date:</t>
  </si>
  <si>
    <t>Schedule Performance Index:</t>
  </si>
  <si>
    <t>Schedule Impact (days):</t>
  </si>
  <si>
    <t>Schedule Variance (%):</t>
  </si>
  <si>
    <t>Current Number of Days</t>
  </si>
  <si>
    <t>a</t>
  </si>
  <si>
    <t>b</t>
  </si>
  <si>
    <t>c</t>
  </si>
  <si>
    <t>d</t>
  </si>
  <si>
    <t>e</t>
  </si>
  <si>
    <t>This tool provides schedule monitoring through a quantitative snapshot of project delivery.  The project team needs to evaluate the results of the tool relative to the updated project schedule, payments to date, and other project elements to assist in determining whether the project is meeting the schedule.</t>
  </si>
  <si>
    <t>b. Planned Value to Date (PV) indicates the amount of work in dollars that should have been completed within the current elapsed time.  Compare this amount to the total completed and stored to date.</t>
  </si>
  <si>
    <t>Instructions:  Input the applicable data in the highlighted cells</t>
  </si>
  <si>
    <t>Notice to Proceed Date:</t>
  </si>
  <si>
    <t>Current contract sum to date including any modifications by Change Order:</t>
  </si>
  <si>
    <t>Total completed and stored to date (from latest application for payment):</t>
  </si>
  <si>
    <t>a. Current Number of Days indicates the duration to date of the project.</t>
  </si>
  <si>
    <t>c. The Schedule Performance Index (SPI) provides the ratio of earned value to planned value.  A value less than 1.0 indicates the project is behind schedule, a value greater than 1.0 indicates the project is ahead of schedule.</t>
  </si>
  <si>
    <t>d. The Schedule Variance (SV) indicates the percentage that the work is ahead or behind schedule.  A negative value indicates the project is behind schedule, a positive value indicates the project is ahead of schedule.</t>
  </si>
  <si>
    <t>e. Shedule Impact indicates the approzimate number of days that the project is behind or ahead of schedule.  A negative value indicates the project is behind schedule, a positive value indicates the project is ahead of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</si>
</sst>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409]d\-mmm\-yyyy;@"/>
    <numFmt numFmtId="166" formatCode="_(* #,##0_);_(* \(#,##0\);_(* &quot;-&quot;??_);_(@_)"/>
  </numFmts>
  <fonts count="4" x14ac:knownFonts="1">
    <font>
      <sz val="11"/>
      <color theme="1"/>
      <name val="Calibri"/>
      <family val="2"/>
      <scheme val="minor"/>
    </font>
    <font>
      <sz val="11"/>
      <color theme="1"/>
      <name val="Calibri"/>
      <family val="2"/>
      <scheme val="minor"/>
    </font>
    <font>
      <sz val="10"/>
      <color theme="1"/>
      <name val="Arial"/>
      <family val="2"/>
    </font>
    <font>
      <sz val="11"/>
      <color theme="1"/>
      <name val="Arial"/>
      <family val="2"/>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165" fontId="2" fillId="3" borderId="1" xfId="0" applyNumberFormat="1" applyFont="1" applyFill="1" applyBorder="1" applyProtection="1">
      <protection locked="0"/>
    </xf>
    <xf numFmtId="166" fontId="2" fillId="3" borderId="18" xfId="2" applyNumberFormat="1" applyFont="1" applyFill="1" applyBorder="1" applyProtection="1">
      <protection locked="0"/>
    </xf>
    <xf numFmtId="44" fontId="2" fillId="3" borderId="1" xfId="1" applyFont="1" applyFill="1" applyBorder="1" applyProtection="1">
      <protection locked="0"/>
    </xf>
    <xf numFmtId="44" fontId="2" fillId="3" borderId="19" xfId="1" applyFont="1" applyFill="1" applyBorder="1" applyProtection="1">
      <protection locked="0"/>
    </xf>
    <xf numFmtId="0" fontId="3" fillId="0" borderId="0" xfId="0" applyFont="1" applyProtection="1"/>
    <xf numFmtId="0" fontId="0" fillId="0" borderId="0" xfId="0" applyProtection="1"/>
    <xf numFmtId="0" fontId="3" fillId="0" borderId="0" xfId="0" applyFont="1" applyBorder="1" applyProtection="1"/>
    <xf numFmtId="0" fontId="3" fillId="0" borderId="0" xfId="0" applyFont="1" applyBorder="1" applyProtection="1"/>
    <xf numFmtId="0" fontId="3" fillId="2" borderId="2" xfId="0" applyFont="1" applyFill="1" applyBorder="1" applyProtection="1"/>
    <xf numFmtId="0" fontId="3" fillId="2" borderId="3" xfId="0" applyFont="1" applyFill="1" applyBorder="1" applyAlignment="1" applyProtection="1">
      <alignment horizontal="center"/>
    </xf>
    <xf numFmtId="0" fontId="3" fillId="2" borderId="4" xfId="0" applyFont="1" applyFill="1" applyBorder="1" applyProtection="1"/>
    <xf numFmtId="0" fontId="3" fillId="2" borderId="5" xfId="0" applyFont="1" applyFill="1" applyBorder="1" applyProtection="1"/>
    <xf numFmtId="0" fontId="2" fillId="0" borderId="10" xfId="0" applyFont="1" applyBorder="1" applyAlignment="1" applyProtection="1"/>
    <xf numFmtId="0" fontId="2" fillId="0" borderId="11" xfId="0" applyFont="1" applyBorder="1" applyAlignment="1" applyProtection="1"/>
    <xf numFmtId="164" fontId="2" fillId="0" borderId="11" xfId="0" applyNumberFormat="1" applyFont="1" applyBorder="1" applyProtection="1"/>
    <xf numFmtId="0" fontId="2" fillId="0" borderId="11" xfId="0" applyFont="1" applyBorder="1" applyProtection="1"/>
    <xf numFmtId="0" fontId="3" fillId="2" borderId="6" xfId="0" applyFont="1" applyFill="1" applyBorder="1" applyProtection="1"/>
    <xf numFmtId="0" fontId="2" fillId="0" borderId="13" xfId="0" applyFont="1" applyBorder="1" applyProtection="1"/>
    <xf numFmtId="0" fontId="2" fillId="0" borderId="0" xfId="0" applyFont="1" applyBorder="1" applyProtection="1"/>
    <xf numFmtId="164" fontId="2" fillId="0" borderId="0" xfId="0" applyNumberFormat="1" applyFont="1" applyBorder="1" applyProtection="1"/>
    <xf numFmtId="164" fontId="2" fillId="0" borderId="14" xfId="0" applyNumberFormat="1" applyFont="1" applyBorder="1" applyProtection="1"/>
    <xf numFmtId="0" fontId="2" fillId="0" borderId="13" xfId="0" applyFont="1" applyBorder="1" applyAlignment="1" applyProtection="1"/>
    <xf numFmtId="0" fontId="2" fillId="0" borderId="0" xfId="0" applyFont="1" applyBorder="1" applyAlignment="1" applyProtection="1"/>
    <xf numFmtId="0" fontId="2" fillId="0" borderId="13" xfId="0" applyFont="1" applyBorder="1" applyAlignment="1" applyProtection="1">
      <alignment horizontal="left"/>
    </xf>
    <xf numFmtId="0" fontId="2" fillId="0" borderId="0" xfId="0" applyFont="1" applyBorder="1" applyAlignment="1" applyProtection="1">
      <alignment horizontal="left"/>
    </xf>
    <xf numFmtId="0" fontId="2" fillId="0" borderId="15" xfId="0" applyFont="1" applyBorder="1" applyAlignment="1" applyProtection="1"/>
    <xf numFmtId="0" fontId="2" fillId="0" borderId="16" xfId="0" applyFont="1" applyBorder="1" applyAlignment="1" applyProtection="1"/>
    <xf numFmtId="0" fontId="3" fillId="2" borderId="7" xfId="0" applyFont="1" applyFill="1" applyBorder="1" applyProtection="1"/>
    <xf numFmtId="0" fontId="3" fillId="2" borderId="8" xfId="0" applyFont="1" applyFill="1" applyBorder="1" applyProtection="1"/>
    <xf numFmtId="0" fontId="3" fillId="2" borderId="9" xfId="0" applyFont="1" applyFill="1" applyBorder="1" applyProtection="1"/>
    <xf numFmtId="0" fontId="3" fillId="0" borderId="3" xfId="0" applyFont="1" applyBorder="1" applyProtection="1"/>
    <xf numFmtId="0" fontId="3" fillId="0" borderId="0" xfId="0" applyFont="1" applyAlignment="1" applyProtection="1">
      <alignment horizontal="left" vertical="top" wrapText="1"/>
    </xf>
    <xf numFmtId="0" fontId="3" fillId="0" borderId="0" xfId="0" applyFont="1" applyFill="1" applyBorder="1" applyProtection="1"/>
    <xf numFmtId="0" fontId="3" fillId="2" borderId="2" xfId="0" applyFont="1" applyFill="1" applyBorder="1" applyAlignment="1" applyProtection="1">
      <alignment horizontal="center"/>
    </xf>
    <xf numFmtId="0" fontId="3" fillId="2" borderId="4" xfId="0" applyFont="1" applyFill="1" applyBorder="1" applyAlignment="1" applyProtection="1">
      <alignment horizontal="center"/>
    </xf>
    <xf numFmtId="0" fontId="3" fillId="0" borderId="0" xfId="0" applyFont="1" applyFill="1" applyBorder="1" applyAlignment="1" applyProtection="1">
      <alignment horizontal="center"/>
    </xf>
    <xf numFmtId="0" fontId="2" fillId="0" borderId="10" xfId="0" applyFont="1" applyFill="1" applyBorder="1" applyProtection="1"/>
    <xf numFmtId="0" fontId="2" fillId="0" borderId="11" xfId="0" applyFont="1" applyFill="1" applyBorder="1" applyProtection="1"/>
    <xf numFmtId="1" fontId="3" fillId="0" borderId="12" xfId="0" applyNumberFormat="1" applyFont="1" applyFill="1" applyBorder="1" applyAlignment="1" applyProtection="1">
      <alignment horizontal="right"/>
    </xf>
    <xf numFmtId="1" fontId="3" fillId="0" borderId="0" xfId="0" applyNumberFormat="1" applyFont="1" applyFill="1" applyBorder="1" applyProtection="1"/>
    <xf numFmtId="0" fontId="2" fillId="0" borderId="13" xfId="0" applyFont="1" applyFill="1" applyBorder="1" applyProtection="1"/>
    <xf numFmtId="0" fontId="2" fillId="0" borderId="0" xfId="0" applyFont="1" applyFill="1" applyBorder="1" applyProtection="1"/>
    <xf numFmtId="44" fontId="3" fillId="0" borderId="14" xfId="1" applyFont="1" applyFill="1" applyBorder="1" applyAlignment="1" applyProtection="1">
      <alignment horizontal="right"/>
    </xf>
    <xf numFmtId="164" fontId="3" fillId="0" borderId="0" xfId="0" applyNumberFormat="1" applyFont="1" applyFill="1" applyBorder="1" applyProtection="1"/>
    <xf numFmtId="43" fontId="3" fillId="0" borderId="14" xfId="0" applyNumberFormat="1" applyFont="1" applyFill="1" applyBorder="1" applyAlignment="1" applyProtection="1">
      <alignment horizontal="right"/>
    </xf>
    <xf numFmtId="166" fontId="3" fillId="0" borderId="0" xfId="2" applyNumberFormat="1" applyFont="1" applyFill="1" applyBorder="1" applyProtection="1"/>
    <xf numFmtId="0" fontId="2" fillId="0" borderId="13" xfId="0" applyFont="1" applyFill="1" applyBorder="1" applyAlignment="1" applyProtection="1">
      <alignment horizontal="left"/>
    </xf>
    <xf numFmtId="0" fontId="2" fillId="0" borderId="0" xfId="0" applyFont="1" applyFill="1" applyBorder="1" applyAlignment="1" applyProtection="1">
      <alignment horizontal="left"/>
    </xf>
    <xf numFmtId="9" fontId="3" fillId="0" borderId="14" xfId="3" applyFont="1" applyFill="1" applyBorder="1" applyAlignment="1" applyProtection="1">
      <alignment horizontal="right"/>
    </xf>
    <xf numFmtId="0" fontId="3" fillId="0" borderId="0" xfId="0" applyFont="1" applyFill="1" applyBorder="1" applyAlignment="1" applyProtection="1">
      <alignment horizontal="left"/>
    </xf>
    <xf numFmtId="0" fontId="3" fillId="2" borderId="5" xfId="0" applyFont="1" applyFill="1" applyBorder="1" applyAlignment="1" applyProtection="1">
      <alignment horizontal="left"/>
    </xf>
    <xf numFmtId="0" fontId="2" fillId="0" borderId="15" xfId="0" applyFont="1" applyFill="1" applyBorder="1" applyProtection="1"/>
    <xf numFmtId="0" fontId="2" fillId="0" borderId="16" xfId="0" applyFont="1" applyFill="1" applyBorder="1" applyProtection="1"/>
    <xf numFmtId="1" fontId="3" fillId="0" borderId="17" xfId="0" applyNumberFormat="1" applyFont="1" applyFill="1" applyBorder="1" applyAlignment="1" applyProtection="1">
      <alignment horizontal="right"/>
    </xf>
    <xf numFmtId="0" fontId="3" fillId="2" borderId="6" xfId="0" applyFont="1" applyFill="1" applyBorder="1" applyAlignment="1" applyProtection="1">
      <alignment horizontal="left"/>
    </xf>
    <xf numFmtId="44" fontId="3" fillId="0" borderId="0" xfId="1" applyFont="1" applyFill="1" applyBorder="1" applyProtection="1"/>
    <xf numFmtId="0" fontId="3" fillId="0" borderId="3" xfId="0" applyFont="1" applyBorder="1" applyAlignment="1" applyProtection="1">
      <alignment horizontal="center"/>
    </xf>
    <xf numFmtId="0" fontId="2" fillId="0" borderId="0" xfId="0" applyFont="1" applyAlignment="1" applyProtection="1">
      <alignment horizontal="left" wrapText="1"/>
    </xf>
    <xf numFmtId="0" fontId="2" fillId="0" borderId="0" xfId="0" applyFont="1" applyAlignment="1" applyProtection="1">
      <alignment horizontal="left" wrapText="1"/>
    </xf>
    <xf numFmtId="0" fontId="0" fillId="0" borderId="0" xfId="0" applyAlignment="1" applyProtection="1">
      <alignment horizontal="left" wrapText="1"/>
    </xf>
    <xf numFmtId="0" fontId="3" fillId="0" borderId="0" xfId="0" applyFont="1" applyAlignment="1" applyProtection="1">
      <alignment wrapText="1"/>
    </xf>
    <xf numFmtId="0" fontId="3" fillId="0" borderId="0" xfId="0" applyFont="1" applyAlignment="1" applyProtection="1">
      <alignment horizontal="left"/>
    </xf>
  </cellXfs>
  <cellStyles count="4">
    <cellStyle name="Comma" xfId="2" builtinId="3"/>
    <cellStyle name="Currency" xfId="1" builtinId="4"/>
    <cellStyle name="Normal" xfId="0" builtinId="0"/>
    <cellStyle name="Percent" xfId="3" builtinId="5"/>
  </cellStyles>
  <dxfs count="3">
    <dxf>
      <fill>
        <patternFill>
          <bgColor theme="7" tint="0.59996337778862885"/>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CB6D2-F609-43A0-AF80-B3531C5FB240}">
  <dimension ref="A1:M37"/>
  <sheetViews>
    <sheetView tabSelected="1" zoomScaleNormal="100" workbookViewId="0">
      <selection activeCell="I9" activeCellId="4" sqref="E5 I5 I7 I8 I9"/>
    </sheetView>
  </sheetViews>
  <sheetFormatPr defaultColWidth="9.140625" defaultRowHeight="15" x14ac:dyDescent="0.25"/>
  <cols>
    <col min="1" max="1" width="2.5703125" style="6" customWidth="1"/>
    <col min="2" max="2" width="16.140625" style="6" customWidth="1"/>
    <col min="3" max="3" width="2.5703125" style="6" customWidth="1"/>
    <col min="4" max="4" width="5.140625" style="6" customWidth="1"/>
    <col min="5" max="5" width="16.140625" style="6" customWidth="1"/>
    <col min="6" max="6" width="3.7109375" style="6" customWidth="1"/>
    <col min="7" max="7" width="21.28515625" style="6" customWidth="1"/>
    <col min="8" max="8" width="2.5703125" style="6" customWidth="1"/>
    <col min="9" max="9" width="16.140625" style="6" customWidth="1"/>
    <col min="10" max="10" width="2.5703125" style="6" customWidth="1"/>
    <col min="11" max="16384" width="9.140625" style="6"/>
  </cols>
  <sheetData>
    <row r="1" spans="1:10" x14ac:dyDescent="0.25">
      <c r="A1" s="5"/>
      <c r="B1" s="5"/>
      <c r="C1" s="5"/>
      <c r="D1" s="5"/>
      <c r="E1" s="5"/>
      <c r="F1" s="5"/>
      <c r="G1" s="5"/>
      <c r="H1" s="5"/>
      <c r="I1" s="5"/>
      <c r="J1" s="5"/>
    </row>
    <row r="2" spans="1:10" x14ac:dyDescent="0.25">
      <c r="A2" s="5"/>
      <c r="B2" s="7"/>
      <c r="C2" s="7"/>
      <c r="D2" s="7"/>
      <c r="E2" s="7"/>
      <c r="F2" s="7"/>
      <c r="G2" s="7"/>
      <c r="H2" s="7"/>
      <c r="I2" s="7"/>
      <c r="J2" s="5"/>
    </row>
    <row r="3" spans="1:10" ht="15.75" thickBot="1" x14ac:dyDescent="0.3">
      <c r="A3" s="5"/>
      <c r="B3" s="8" t="s">
        <v>16</v>
      </c>
      <c r="C3" s="8"/>
      <c r="D3" s="8"/>
      <c r="E3" s="8"/>
      <c r="F3" s="8"/>
      <c r="G3" s="8"/>
      <c r="H3" s="8"/>
      <c r="I3" s="8"/>
      <c r="J3" s="5"/>
    </row>
    <row r="4" spans="1:10" x14ac:dyDescent="0.25">
      <c r="A4" s="9"/>
      <c r="B4" s="10" t="s">
        <v>2</v>
      </c>
      <c r="C4" s="10"/>
      <c r="D4" s="10"/>
      <c r="E4" s="10"/>
      <c r="F4" s="10"/>
      <c r="G4" s="10"/>
      <c r="H4" s="10"/>
      <c r="I4" s="10"/>
      <c r="J4" s="11"/>
    </row>
    <row r="5" spans="1:10" x14ac:dyDescent="0.25">
      <c r="A5" s="12"/>
      <c r="B5" s="13" t="s">
        <v>17</v>
      </c>
      <c r="C5" s="14"/>
      <c r="D5" s="14"/>
      <c r="E5" s="1"/>
      <c r="F5" s="15"/>
      <c r="G5" s="16" t="s">
        <v>0</v>
      </c>
      <c r="H5" s="16"/>
      <c r="I5" s="1"/>
      <c r="J5" s="17"/>
    </row>
    <row r="6" spans="1:10" x14ac:dyDescent="0.25">
      <c r="A6" s="12"/>
      <c r="B6" s="18"/>
      <c r="C6" s="19"/>
      <c r="D6" s="19"/>
      <c r="E6" s="20"/>
      <c r="F6" s="20"/>
      <c r="G6" s="19"/>
      <c r="H6" s="19"/>
      <c r="I6" s="21"/>
      <c r="J6" s="17"/>
    </row>
    <row r="7" spans="1:10" x14ac:dyDescent="0.25">
      <c r="A7" s="12"/>
      <c r="B7" s="22" t="s">
        <v>1</v>
      </c>
      <c r="C7" s="23"/>
      <c r="D7" s="23"/>
      <c r="E7" s="23"/>
      <c r="F7" s="23"/>
      <c r="G7" s="23"/>
      <c r="H7" s="23"/>
      <c r="I7" s="2">
        <v>0</v>
      </c>
      <c r="J7" s="17"/>
    </row>
    <row r="8" spans="1:10" x14ac:dyDescent="0.25">
      <c r="A8" s="12"/>
      <c r="B8" s="24" t="s">
        <v>18</v>
      </c>
      <c r="C8" s="25"/>
      <c r="D8" s="25"/>
      <c r="E8" s="25"/>
      <c r="F8" s="25"/>
      <c r="G8" s="25"/>
      <c r="H8" s="25"/>
      <c r="I8" s="3">
        <v>0</v>
      </c>
      <c r="J8" s="17"/>
    </row>
    <row r="9" spans="1:10" x14ac:dyDescent="0.25">
      <c r="A9" s="12"/>
      <c r="B9" s="26" t="s">
        <v>19</v>
      </c>
      <c r="C9" s="27"/>
      <c r="D9" s="27"/>
      <c r="E9" s="27"/>
      <c r="F9" s="27"/>
      <c r="G9" s="27"/>
      <c r="H9" s="27"/>
      <c r="I9" s="4">
        <v>0</v>
      </c>
      <c r="J9" s="17"/>
    </row>
    <row r="10" spans="1:10" ht="15.75" thickBot="1" x14ac:dyDescent="0.3">
      <c r="A10" s="28"/>
      <c r="B10" s="29"/>
      <c r="C10" s="29"/>
      <c r="D10" s="29"/>
      <c r="E10" s="29"/>
      <c r="F10" s="29"/>
      <c r="G10" s="29"/>
      <c r="H10" s="29"/>
      <c r="I10" s="29"/>
      <c r="J10" s="30"/>
    </row>
    <row r="11" spans="1:10" x14ac:dyDescent="0.25">
      <c r="A11" s="5"/>
      <c r="B11" s="31"/>
      <c r="C11" s="31"/>
      <c r="D11" s="31"/>
      <c r="E11" s="31"/>
      <c r="F11" s="31"/>
      <c r="G11" s="31"/>
      <c r="H11" s="31"/>
      <c r="I11" s="31"/>
      <c r="J11" s="5"/>
    </row>
    <row r="12" spans="1:10" x14ac:dyDescent="0.25">
      <c r="A12" s="5"/>
      <c r="B12" s="5"/>
      <c r="C12" s="5"/>
      <c r="D12" s="5"/>
      <c r="E12" s="5"/>
      <c r="F12" s="5"/>
      <c r="G12" s="5"/>
      <c r="H12" s="5"/>
      <c r="I12" s="5"/>
      <c r="J12" s="5"/>
    </row>
    <row r="13" spans="1:10" ht="60" customHeight="1" x14ac:dyDescent="0.25">
      <c r="A13" s="5"/>
      <c r="B13" s="32" t="s">
        <v>14</v>
      </c>
      <c r="C13" s="32"/>
      <c r="D13" s="32"/>
      <c r="E13" s="32"/>
      <c r="F13" s="32"/>
      <c r="G13" s="32"/>
      <c r="H13" s="32"/>
      <c r="I13" s="32"/>
      <c r="J13" s="5"/>
    </row>
    <row r="14" spans="1:10" x14ac:dyDescent="0.25">
      <c r="A14" s="5"/>
      <c r="B14" s="5"/>
      <c r="C14" s="5"/>
      <c r="D14" s="5"/>
      <c r="E14" s="5"/>
      <c r="F14" s="5"/>
      <c r="G14" s="5"/>
      <c r="H14" s="5"/>
      <c r="I14" s="5"/>
      <c r="J14" s="5"/>
    </row>
    <row r="15" spans="1:10" ht="15.75" thickBot="1" x14ac:dyDescent="0.3">
      <c r="A15" s="5"/>
      <c r="B15" s="5"/>
      <c r="C15" s="5"/>
      <c r="D15" s="5"/>
      <c r="E15" s="5"/>
      <c r="F15" s="5"/>
      <c r="G15" s="5"/>
      <c r="H15" s="5"/>
      <c r="I15" s="5"/>
      <c r="J15" s="5"/>
    </row>
    <row r="16" spans="1:10" x14ac:dyDescent="0.25">
      <c r="A16" s="33"/>
      <c r="B16" s="33"/>
      <c r="C16" s="34"/>
      <c r="D16" s="10" t="s">
        <v>3</v>
      </c>
      <c r="E16" s="10"/>
      <c r="F16" s="10"/>
      <c r="G16" s="10"/>
      <c r="H16" s="35"/>
      <c r="I16" s="36"/>
      <c r="J16" s="33"/>
    </row>
    <row r="17" spans="1:13" x14ac:dyDescent="0.25">
      <c r="A17" s="33"/>
      <c r="B17" s="33"/>
      <c r="C17" s="12" t="s">
        <v>9</v>
      </c>
      <c r="D17" s="37" t="s">
        <v>8</v>
      </c>
      <c r="E17" s="38"/>
      <c r="F17" s="38"/>
      <c r="G17" s="39" t="str">
        <f>IF(ISBLANK(I5),"",((+I5-E5)+1))</f>
        <v/>
      </c>
      <c r="H17" s="17"/>
      <c r="I17" s="40"/>
      <c r="J17" s="33"/>
    </row>
    <row r="18" spans="1:13" x14ac:dyDescent="0.25">
      <c r="A18" s="33"/>
      <c r="B18" s="33"/>
      <c r="C18" s="12" t="s">
        <v>10</v>
      </c>
      <c r="D18" s="41" t="s">
        <v>4</v>
      </c>
      <c r="E18" s="42"/>
      <c r="F18" s="42"/>
      <c r="G18" s="43" t="str">
        <f>IFERROR(+(G17/I7)*I8,"")</f>
        <v/>
      </c>
      <c r="H18" s="17"/>
      <c r="I18" s="44"/>
      <c r="J18" s="33"/>
    </row>
    <row r="19" spans="1:13" x14ac:dyDescent="0.25">
      <c r="A19" s="33"/>
      <c r="B19" s="33"/>
      <c r="C19" s="12" t="s">
        <v>11</v>
      </c>
      <c r="D19" s="41" t="s">
        <v>5</v>
      </c>
      <c r="E19" s="42"/>
      <c r="F19" s="42"/>
      <c r="G19" s="45" t="str">
        <f>IFERROR(+I9/G18,"")</f>
        <v/>
      </c>
      <c r="H19" s="17"/>
      <c r="I19" s="46"/>
      <c r="J19" s="33"/>
    </row>
    <row r="20" spans="1:13" x14ac:dyDescent="0.25">
      <c r="A20" s="33"/>
      <c r="B20" s="33"/>
      <c r="C20" s="12" t="s">
        <v>12</v>
      </c>
      <c r="D20" s="47" t="s">
        <v>7</v>
      </c>
      <c r="E20" s="48"/>
      <c r="F20" s="48"/>
      <c r="G20" s="49" t="str">
        <f>IFERROR((+$I$9-($I$8*($G$17/$I$7)))/($I$8*($G$17/$I$7)),"")</f>
        <v/>
      </c>
      <c r="H20" s="17"/>
      <c r="I20" s="46"/>
      <c r="J20" s="33"/>
    </row>
    <row r="21" spans="1:13" x14ac:dyDescent="0.25">
      <c r="A21" s="33"/>
      <c r="B21" s="50"/>
      <c r="C21" s="51" t="s">
        <v>13</v>
      </c>
      <c r="D21" s="52" t="s">
        <v>6</v>
      </c>
      <c r="E21" s="53"/>
      <c r="F21" s="53"/>
      <c r="G21" s="54" t="str">
        <f>IFERROR((+$G$19*$I$7)-$I$7,"")</f>
        <v/>
      </c>
      <c r="H21" s="55"/>
      <c r="I21" s="56"/>
      <c r="J21" s="33"/>
    </row>
    <row r="22" spans="1:13" ht="15.75" thickBot="1" x14ac:dyDescent="0.3">
      <c r="A22" s="33"/>
      <c r="B22" s="33"/>
      <c r="C22" s="28"/>
      <c r="D22" s="29"/>
      <c r="E22" s="29"/>
      <c r="F22" s="29"/>
      <c r="G22" s="29"/>
      <c r="H22" s="30"/>
      <c r="I22" s="33"/>
      <c r="J22" s="33"/>
    </row>
    <row r="23" spans="1:13" ht="15" customHeight="1" x14ac:dyDescent="0.25">
      <c r="A23" s="5"/>
      <c r="B23" s="5"/>
      <c r="C23" s="5"/>
      <c r="D23" s="57" t="str">
        <f>IF(ISBLANK(I5),"",(IF(G19&lt;1,"Behind Schedule","On Schedule")))</f>
        <v/>
      </c>
      <c r="E23" s="57"/>
      <c r="F23" s="57"/>
      <c r="G23" s="57"/>
      <c r="H23" s="5"/>
      <c r="I23" s="5"/>
      <c r="J23" s="5"/>
    </row>
    <row r="24" spans="1:13" ht="15" customHeight="1" x14ac:dyDescent="0.25">
      <c r="A24" s="5"/>
      <c r="B24" s="5"/>
      <c r="C24" s="5"/>
      <c r="D24" s="5"/>
      <c r="E24" s="5"/>
      <c r="F24" s="5"/>
      <c r="G24" s="5"/>
      <c r="H24" s="5"/>
      <c r="I24" s="5"/>
      <c r="J24" s="5"/>
    </row>
    <row r="25" spans="1:13" ht="15" customHeight="1" x14ac:dyDescent="0.25">
      <c r="A25" s="5"/>
      <c r="B25" s="5"/>
      <c r="C25" s="5"/>
      <c r="D25" s="5"/>
      <c r="E25" s="5"/>
      <c r="F25" s="5"/>
      <c r="G25" s="5"/>
      <c r="H25" s="5"/>
      <c r="I25" s="5"/>
      <c r="J25" s="5"/>
    </row>
    <row r="26" spans="1:13" ht="15" customHeight="1" x14ac:dyDescent="0.25">
      <c r="A26" s="5"/>
      <c r="B26" s="5"/>
      <c r="C26" s="5"/>
      <c r="D26" s="5"/>
      <c r="E26" s="5"/>
      <c r="F26" s="5"/>
      <c r="G26" s="5"/>
      <c r="H26" s="5"/>
      <c r="I26" s="5"/>
      <c r="J26" s="5"/>
    </row>
    <row r="27" spans="1:13" x14ac:dyDescent="0.25">
      <c r="A27" s="5"/>
      <c r="B27" s="58" t="s">
        <v>20</v>
      </c>
      <c r="C27" s="58"/>
      <c r="D27" s="58"/>
      <c r="E27" s="58"/>
      <c r="F27" s="58"/>
      <c r="G27" s="58"/>
      <c r="H27" s="58"/>
      <c r="I27" s="58"/>
      <c r="J27" s="5"/>
    </row>
    <row r="28" spans="1:13" ht="7.35" customHeight="1" x14ac:dyDescent="0.25">
      <c r="A28" s="5"/>
      <c r="B28" s="59"/>
      <c r="C28" s="59"/>
      <c r="D28" s="59"/>
      <c r="E28" s="59"/>
      <c r="F28" s="59"/>
      <c r="G28" s="59"/>
      <c r="H28" s="59"/>
      <c r="I28" s="59"/>
      <c r="J28" s="5"/>
    </row>
    <row r="29" spans="1:13" ht="45" customHeight="1" x14ac:dyDescent="0.25">
      <c r="A29" s="5"/>
      <c r="B29" s="58" t="s">
        <v>15</v>
      </c>
      <c r="C29" s="58"/>
      <c r="D29" s="58"/>
      <c r="E29" s="58"/>
      <c r="F29" s="58"/>
      <c r="G29" s="58"/>
      <c r="H29" s="58"/>
      <c r="I29" s="58"/>
      <c r="J29" s="5"/>
      <c r="K29" s="60"/>
      <c r="L29" s="60"/>
      <c r="M29" s="60"/>
    </row>
    <row r="30" spans="1:13" ht="7.35" customHeight="1" x14ac:dyDescent="0.25">
      <c r="A30" s="5"/>
      <c r="B30" s="59"/>
      <c r="C30" s="59"/>
      <c r="D30" s="59"/>
      <c r="E30" s="59"/>
      <c r="F30" s="59"/>
      <c r="G30" s="59"/>
      <c r="H30" s="59"/>
      <c r="I30" s="59"/>
      <c r="J30" s="5"/>
      <c r="K30" s="60"/>
      <c r="L30" s="60"/>
      <c r="M30" s="60"/>
    </row>
    <row r="31" spans="1:13" ht="45" customHeight="1" x14ac:dyDescent="0.25">
      <c r="A31" s="5"/>
      <c r="B31" s="58" t="s">
        <v>21</v>
      </c>
      <c r="C31" s="58"/>
      <c r="D31" s="58"/>
      <c r="E31" s="58"/>
      <c r="F31" s="58"/>
      <c r="G31" s="58"/>
      <c r="H31" s="58"/>
      <c r="I31" s="58"/>
      <c r="J31" s="5"/>
    </row>
    <row r="32" spans="1:13" ht="7.35" customHeight="1" x14ac:dyDescent="0.25">
      <c r="A32" s="5"/>
      <c r="B32" s="59"/>
      <c r="C32" s="59"/>
      <c r="D32" s="59"/>
      <c r="E32" s="59"/>
      <c r="F32" s="59"/>
      <c r="G32" s="59"/>
      <c r="H32" s="59"/>
      <c r="I32" s="59"/>
      <c r="J32" s="5"/>
    </row>
    <row r="33" spans="1:10" ht="45" customHeight="1" x14ac:dyDescent="0.25">
      <c r="A33" s="5"/>
      <c r="B33" s="58" t="s">
        <v>22</v>
      </c>
      <c r="C33" s="58"/>
      <c r="D33" s="58"/>
      <c r="E33" s="58"/>
      <c r="F33" s="58"/>
      <c r="G33" s="58"/>
      <c r="H33" s="58"/>
      <c r="I33" s="58"/>
      <c r="J33" s="5"/>
    </row>
    <row r="34" spans="1:10" ht="7.35" customHeight="1" x14ac:dyDescent="0.25">
      <c r="A34" s="5"/>
      <c r="B34" s="59"/>
      <c r="C34" s="59"/>
      <c r="D34" s="59"/>
      <c r="E34" s="59"/>
      <c r="F34" s="59"/>
      <c r="G34" s="59"/>
      <c r="H34" s="59"/>
      <c r="I34" s="59"/>
      <c r="J34" s="5"/>
    </row>
    <row r="35" spans="1:10" ht="45" customHeight="1" x14ac:dyDescent="0.25">
      <c r="A35" s="5"/>
      <c r="B35" s="58" t="s">
        <v>23</v>
      </c>
      <c r="C35" s="58"/>
      <c r="D35" s="58"/>
      <c r="E35" s="58"/>
      <c r="F35" s="58"/>
      <c r="G35" s="58"/>
      <c r="H35" s="58"/>
      <c r="I35" s="58"/>
      <c r="J35" s="5"/>
    </row>
    <row r="36" spans="1:10" x14ac:dyDescent="0.25">
      <c r="A36" s="5"/>
      <c r="B36" s="61"/>
      <c r="C36" s="61"/>
      <c r="D36" s="61"/>
      <c r="E36" s="61"/>
      <c r="F36" s="61"/>
      <c r="G36" s="61"/>
      <c r="H36" s="61"/>
      <c r="I36" s="61"/>
      <c r="J36" s="62"/>
    </row>
    <row r="37" spans="1:10" x14ac:dyDescent="0.25">
      <c r="A37" s="5"/>
      <c r="B37" s="5"/>
      <c r="C37" s="5"/>
      <c r="D37" s="5"/>
      <c r="E37" s="5"/>
      <c r="F37" s="5"/>
      <c r="G37" s="5"/>
      <c r="H37" s="5"/>
      <c r="I37" s="5"/>
      <c r="J37" s="5"/>
    </row>
  </sheetData>
  <sheetProtection algorithmName="SHA-512" hashValue="PcHRs1Ts48QgEPeTboaemuzdbUEwqbev9XluGavHb4hhNarcSfaGnRm4Qi0/ACVhv+Cyug4b7tK9+izXTQ3gDQ==" saltValue="yE+mZMr1r2zWauQrcvd2mg==" spinCount="100000" sheet="1" selectLockedCells="1"/>
  <mergeCells count="21">
    <mergeCell ref="B3:I3"/>
    <mergeCell ref="D23:G23"/>
    <mergeCell ref="B36:I36"/>
    <mergeCell ref="B27:I27"/>
    <mergeCell ref="B29:I29"/>
    <mergeCell ref="B31:I31"/>
    <mergeCell ref="B33:I33"/>
    <mergeCell ref="B35:I35"/>
    <mergeCell ref="D19:F19"/>
    <mergeCell ref="D21:F21"/>
    <mergeCell ref="D16:G16"/>
    <mergeCell ref="B13:I13"/>
    <mergeCell ref="D20:F20"/>
    <mergeCell ref="B4:I4"/>
    <mergeCell ref="B7:H7"/>
    <mergeCell ref="B8:H8"/>
    <mergeCell ref="B9:H9"/>
    <mergeCell ref="G5:H5"/>
    <mergeCell ref="B5:D5"/>
    <mergeCell ref="D17:F17"/>
    <mergeCell ref="D18:F18"/>
  </mergeCells>
  <conditionalFormatting sqref="D23:G23">
    <cfRule type="expression" dxfId="2" priority="2">
      <formula>$G$19&gt;1.1</formula>
    </cfRule>
    <cfRule type="expression" dxfId="1" priority="3">
      <formula>$G$19&lt;0.9</formula>
    </cfRule>
    <cfRule type="expression" dxfId="0" priority="1">
      <formula>AND($G$19&gt;0.9,$G$19&lt;1.1)</formula>
    </cfRule>
  </conditionalFormatting>
  <printOptions horizontalCentered="1"/>
  <pageMargins left="0.75" right="0.75" top="0.75" bottom="0.75" header="0.3" footer="0.3"/>
  <pageSetup orientation="portrait" horizontalDpi="0" verticalDpi="0" r:id="rId1"/>
  <headerFooter>
    <oddHeader>&amp;C&amp;"Arial,Bold"&amp;12SECTION 01 32 26.13
Schedule Performance Report</oddHeader>
    <oddFooter>&amp;C&amp;"Arial,Bold"&amp;12 01 32 26.13
&amp;"Arial,Regular"&amp;10STREAM February 2022 Std 013226.13 Scedule Performance Report Form Page 1 of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Milton</dc:creator>
  <cp:lastModifiedBy>Allen Ray</cp:lastModifiedBy>
  <cp:lastPrinted>2021-11-16T15:15:50Z</cp:lastPrinted>
  <dcterms:created xsi:type="dcterms:W3CDTF">2021-11-11T14:11:30Z</dcterms:created>
  <dcterms:modified xsi:type="dcterms:W3CDTF">2022-02-24T17:04:32Z</dcterms:modified>
</cp:coreProperties>
</file>