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s Management\CPO Website Administration\TN.gov\SWC Files\SWC 221\"/>
    </mc:Choice>
  </mc:AlternateContent>
  <xr:revisionPtr revIDLastSave="0" documentId="8_{728CE8EF-850F-4850-B6D3-A53515D186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rg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<sst xmlns="http://schemas.openxmlformats.org/spreadsheetml/2006/main" count="66" uniqueCount="39">
  <si>
    <t xml:space="preserve"> </t>
  </si>
  <si>
    <t xml:space="preserve">Revised Unit Price </t>
  </si>
  <si>
    <t>Target Unit Price</t>
  </si>
  <si>
    <t>Current Proposed Unit Price</t>
  </si>
  <si>
    <t>UOM</t>
  </si>
  <si>
    <t>Line Item</t>
  </si>
  <si>
    <t>ea</t>
  </si>
  <si>
    <t xml:space="preserve">Model # </t>
  </si>
  <si>
    <t>5402 SIENNA LE 8 PASSENGER  FWD Hybrid 2.5L 4-Cylinder Engine w/all-weather mats  Wheelbase 120.5</t>
  </si>
  <si>
    <t>5403 SIENNA LE 8 PASSENGER AWD  Hybrid  2.5L 4-Cylinder Engine w/all-weather mats  Wheelbase 120.5</t>
  </si>
  <si>
    <t>5406 SIENNA XLE 8 PASSENGER FWD  Hybrid  2.5L 4-Cylinder Engine w/all-weather mats  Wheelbase 120.5</t>
  </si>
  <si>
    <t>5407 SIENNA XLE 7  PASSENGER AWD  Hybrid  2.5L 4-Cylinder Engine w/all-weather mats  Wheelbase 120.5</t>
  </si>
  <si>
    <t xml:space="preserve">6953 </t>
  </si>
  <si>
    <t xml:space="preserve">6965 </t>
  </si>
  <si>
    <t>2026 TOYOTA HIGHLANDER AWD i4 XLE</t>
  </si>
  <si>
    <t>2026 TOYOTA HIGHLANDER HYBRID AWD HYBRID XLE</t>
  </si>
  <si>
    <t>GRAND HIGHLANDER HYBRID AWD LE 2.5L 4-Cylinder Engine, ECVT  w/all-weather mats Wheelbase 116.8</t>
  </si>
  <si>
    <t xml:space="preserve"> TOYOTA 4RUNNER 2WD i4 SR5   i-FORCE 2.4L 4cyl Turbo w/all-weather mats Wheelbase 112.2"</t>
  </si>
  <si>
    <t>TOYOTA 4RUNNER 4WD i4 SR5   i-FORCE 2.4L 4cyl Turbo w/all-weather mats Wheelbase 112.2"</t>
  </si>
  <si>
    <t>4RUNNER 4WD TRD OFF-ROAD i-FORCE 2.4L 4cyl Turbo w/all-weather mats Wheelbase 112.2"</t>
  </si>
  <si>
    <t>4RUNNER 4WD TRD SPORT  i-FORCE 2.4L 4cyl Turbo w/all-weather mats Wheelbase 112.2"</t>
  </si>
  <si>
    <t>4RUNNER 4WD HYBRID TRD-Off Road  i-FORCE MAX 2.4L 4cyl Turbo w/all-weather mats Wheelbase 112.2"</t>
  </si>
  <si>
    <t>TACOMA SR 4X2 XTRACAB  6.5 Bed  i-FORCE 2.4L 4cyl Turbo Engine Wheelbase 131.9"</t>
  </si>
  <si>
    <t>TACOMA SR5 4X2 XTRACAB  6.5 Bed  i-FORCE 2.4L 4cyl Turbo Engine Wheelbase 131.9"</t>
  </si>
  <si>
    <t>TACOMA SR 4X4 XTRACAB   6.5 Bed  i-FORCE 2.4L 4cyl Turbo Engine Wheelbase 131.9"</t>
  </si>
  <si>
    <t>TACOMA SR5 4X4 XTRACAB  6.5 Bed  i-FORCE 2.4L 4cyl Turbo Engine Wheelbase 131.9"</t>
  </si>
  <si>
    <t>TACOMA SR 4X2 DOUBLE CAB  5.5 Bed  i-FORCE 2.4L 4cyl Turbo Engine Wheelbase 131.9"</t>
  </si>
  <si>
    <t>TACOMA SR5 4X2 DOUBLE CAB   5.5 Bed  i-FORCE 2.4L 4cyl Turbo Engine Wheelbase 131.9"</t>
  </si>
  <si>
    <t>TACOMA SR 4X4 DOUBLE CAB   5.5 Bed  i-FORCE 2.4L 4cyl Turbo Engine Wheelbase 131.9"</t>
  </si>
  <si>
    <t>TACOMA SR5 4X4 DOUBLE CAB  5.5 Bed  i-FORCE 2.4L 4cyl Turbo Engine Wheelbase 131.9"</t>
  </si>
  <si>
    <t>TACOMA TRD SPORT 4X4 DOUBLE CAB  5.5 Bed  i-FORCE 2.4L 4cyl Turbo Engine Wheelbase 131.9"</t>
  </si>
  <si>
    <t>TACOMA SR5 4X4 DBL CAB LONG BED  6.5' Bed i-FORCE 2.4L 4cyl Turbo Engine Wheelbase 145.1"</t>
  </si>
  <si>
    <t>TACOMA TRD OFFRD 4X4 DOUBLE CAB 5.5 Bed  i-FORCE 2.4L 4cyl Turbo Engine Wheelbase 131.9"</t>
  </si>
  <si>
    <t>TACOMA TRD OFFRD 4X4 DBL CAB LONG BED 6.5' Bed i-FORCE 2.4L 4cyl Turbo Engine Wheelbase 145.1"</t>
  </si>
  <si>
    <t>HYBRID DOUBLE CAB PICKUP 4WD TRD SPORT 5' BED Engine: 2.4L 4-Cylinder</t>
  </si>
  <si>
    <t>HYBRID DOUBLE CAB PICKUP 4WD TRD OFF ROAD 5' BED Engine: 2.4L 4-Cylinder</t>
  </si>
  <si>
    <t>Roberts Toyota MOU Target Pricing</t>
  </si>
  <si>
    <t xml:space="preserve">2026 TOYOTA CAMRY FWD HYBRID SE with softex </t>
  </si>
  <si>
    <t xml:space="preserve">2026 TOYOTA CAMRY AWD HYBRID SE with softex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</si>
</sst>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sz val="10"/>
      <name val="Palatino Linotype"/>
      <family val="1"/>
    </font>
    <font>
      <sz val="14"/>
      <name val="Palatino Linotype"/>
      <family val="1"/>
    </font>
    <font>
      <b/>
      <sz val="11"/>
      <name val="Palatino Linotype"/>
      <family val="1"/>
    </font>
    <font>
      <b/>
      <sz val="12"/>
      <name val="Palatino Linotype"/>
      <family val="1"/>
    </font>
    <font>
      <sz val="10"/>
      <color indexed="8"/>
      <name val="Palatino Linotype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10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0" fontId="0" fillId="2" borderId="0" xfId="0" applyNumberFormat="1" applyFill="1"/>
    <xf numFmtId="0" fontId="5" fillId="2" borderId="0" xfId="2" applyFont="1" applyFill="1" applyAlignment="1" applyProtection="1">
      <alignment horizont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11" fillId="2" borderId="0" xfId="0" applyFont="1" applyFill="1"/>
    <xf numFmtId="0" fontId="12" fillId="2" borderId="0" xfId="2" applyFont="1" applyFill="1"/>
    <xf numFmtId="0" fontId="11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7" fontId="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horizontal="center" vertical="center" wrapText="1"/>
    </xf>
    <xf numFmtId="0" fontId="12" fillId="2" borderId="0" xfId="2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7" fillId="2" borderId="0" xfId="2" applyFont="1" applyFill="1" applyAlignment="1">
      <alignment horizontal="center"/>
    </xf>
    <xf numFmtId="0" fontId="6" fillId="2" borderId="0" xfId="2" applyFont="1" applyFill="1" applyAlignment="1" applyProtection="1">
      <alignment horizontal="center"/>
      <protection hidden="1"/>
    </xf>
    <xf numFmtId="0" fontId="4" fillId="2" borderId="0" xfId="2" applyFont="1" applyFill="1" applyAlignment="1" applyProtection="1">
      <alignment horizontal="center"/>
      <protection hidden="1"/>
    </xf>
    <xf numFmtId="5" fontId="0" fillId="4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</cellXfs>
  <cellStyles count="9">
    <cellStyle name="Comma 2" xfId="3" xr:uid="{00000000-0005-0000-0000-000000000000}"/>
    <cellStyle name="Currency" xfId="1" builtinId="4"/>
    <cellStyle name="Normal" xfId="0" builtinId="0"/>
    <cellStyle name="Normal 2" xfId="4" xr:uid="{00000000-0005-0000-0000-000003000000}"/>
    <cellStyle name="Normal 3" xfId="2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8000000}"/>
    <cellStyle name="Percent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02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776487</xdr:colOff>
      <xdr:row>4</xdr:row>
      <xdr:rowOff>149679</xdr:rowOff>
    </xdr:from>
    <xdr:to>
      <xdr:col>7</xdr:col>
      <xdr:colOff>748393</xdr:colOff>
      <xdr:row>20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76487" y="1061358"/>
          <a:ext cx="14082513" cy="434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				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Event I.D. 13710</a:t>
          </a:r>
          <a:endParaRPr lang="en-US" sz="1600">
            <a:solidFill>
              <a:srgbClr val="FF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/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It has been determined that it is in the State’s best interest to administer a MOU Target Price negotiation.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The Central Procurement Office is requesting that respondents revise their MOU bids.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Target Pricing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will be evaluated in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the place of pricing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received by the State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with the supplier's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original MOU bid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response. The State reserves the right to conduct additional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discussions after submission of revised pricing.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If respondents do not submit revised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pricing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their original proposal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will be</a:t>
          </a:r>
          <a:r>
            <a:rPr lang="en-US" sz="16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considered during evaluation</a:t>
          </a:r>
          <a:r>
            <a:rPr lang="en-US" sz="11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 </a:t>
          </a:r>
          <a:endParaRPr lang="en-US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6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6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Please provide your new Target unit price in the provided column below.</a:t>
          </a:r>
        </a:p>
        <a:p>
          <a:pPr lvl="0"/>
          <a:endParaRPr lang="en-US" sz="16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r>
            <a:rPr lang="en-US" sz="16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1.</a:t>
          </a:r>
          <a:r>
            <a:rPr lang="en-US" sz="1600" b="1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   </a:t>
          </a:r>
          <a:r>
            <a:rPr lang="en-US" sz="16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All terms &amp; conditions and specifications will remain in effect from the original solicitation. </a:t>
          </a:r>
          <a:endParaRPr lang="en-US" sz="1600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endParaRPr lang="en-US" sz="1600" b="1">
            <a:solidFill>
              <a:srgbClr val="FF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r>
            <a:rPr lang="en-US" sz="16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2.    Please contact Mike</a:t>
          </a:r>
          <a:r>
            <a:rPr lang="en-US" sz="1600" b="1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Neely</a:t>
          </a:r>
          <a:r>
            <a:rPr lang="en-US" sz="16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 b="1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at 615-741-5971</a:t>
          </a:r>
          <a:r>
            <a:rPr lang="en-US" sz="1600" b="1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6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with questions.</a:t>
          </a:r>
          <a:endParaRPr lang="en-US" sz="1600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endParaRPr lang="en-US" sz="1600" b="1">
            <a:solidFill>
              <a:srgbClr val="FF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r>
            <a:rPr lang="en-US" sz="1600" b="1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3.    All bids must be received by </a:t>
          </a:r>
          <a:r>
            <a:rPr lang="en-US" sz="1600" b="1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2:00 PM Central, November 14, 2025 </a:t>
          </a:r>
          <a:r>
            <a:rPr lang="en-US" sz="1600" b="1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and submitted to </a:t>
          </a:r>
          <a:r>
            <a:rPr lang="en-US" sz="1600" b="1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Michael.T.NNeely@tn.gov</a:t>
          </a:r>
          <a:r>
            <a:rPr lang="en-US" sz="1600" b="1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en-US" sz="1600" b="1" baseline="0">
            <a:solidFill>
              <a:srgbClr val="FF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endParaRPr lang="en-US" sz="1600" b="1" baseline="0">
            <a:solidFill>
              <a:schemeClr val="tx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r>
            <a:rPr lang="en-US" sz="1600" b="1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5.    Respondents MAY NOT INCREASE their original response price.  If the price is increased, your MOU bid may be considered non-responsive.  However, Respondents may hold or decrease their price</a:t>
          </a:r>
          <a:r>
            <a:rPr lang="en-US" sz="1600" b="1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. Per the event General Specs, MSRP maybe verified with the Manufacturer.</a:t>
          </a:r>
          <a:endParaRPr lang="en-US" sz="1600" baseline="0">
            <a:solidFill>
              <a:srgbClr val="FF0000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oneCellAnchor>
    <xdr:from>
      <xdr:col>2</xdr:col>
      <xdr:colOff>0</xdr:colOff>
      <xdr:row>23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002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843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51857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51857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00092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51857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51857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00092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51857" y="2653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51857" y="2653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00092" y="2653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251857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51857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00092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51857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51857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29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00092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251857" y="666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51857" y="666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700092" y="666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251857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51857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448235</xdr:colOff>
      <xdr:row>29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00092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0"/>
  <sheetViews>
    <sheetView tabSelected="1" zoomScaleNormal="100" workbookViewId="0">
      <selection activeCell="J43" sqref="J43"/>
    </sheetView>
  </sheetViews>
  <sheetFormatPr defaultColWidth="12" defaultRowHeight="15" x14ac:dyDescent="0.25"/>
  <cols>
    <col min="1" max="1" width="4.85546875" style="1" customWidth="1"/>
    <col min="2" max="2" width="6.7109375" style="2" customWidth="1"/>
    <col min="3" max="3" width="95.28515625" style="1" customWidth="1"/>
    <col min="4" max="4" width="6.42578125" style="2" customWidth="1"/>
    <col min="5" max="5" width="12.85546875" style="2" bestFit="1" customWidth="1"/>
    <col min="6" max="7" width="17.85546875" style="1" customWidth="1"/>
    <col min="8" max="8" width="12.85546875" style="1" customWidth="1"/>
    <col min="9" max="16384" width="12" style="1"/>
  </cols>
  <sheetData>
    <row r="2" spans="2:8" ht="18" x14ac:dyDescent="0.35">
      <c r="B2" s="20"/>
      <c r="C2" s="6"/>
      <c r="D2" s="17"/>
      <c r="E2" s="7"/>
      <c r="F2" s="7"/>
      <c r="G2" s="7"/>
    </row>
    <row r="3" spans="2:8" ht="17.25" customHeight="1" x14ac:dyDescent="0.35">
      <c r="B3" s="21"/>
      <c r="C3" s="6"/>
      <c r="D3" s="17"/>
      <c r="E3" s="7"/>
      <c r="F3" s="5"/>
      <c r="G3" s="5"/>
    </row>
    <row r="4" spans="2:8" ht="21" x14ac:dyDescent="0.4">
      <c r="B4" s="22"/>
      <c r="C4" s="6" t="s">
        <v>36</v>
      </c>
      <c r="D4" s="17"/>
      <c r="E4" s="7"/>
      <c r="F4" s="4"/>
      <c r="G4" s="4"/>
    </row>
    <row r="5" spans="2:8" ht="15.75" x14ac:dyDescent="0.3">
      <c r="B5" s="8"/>
      <c r="C5" s="6"/>
      <c r="D5" s="17"/>
      <c r="E5" s="7"/>
      <c r="F5" s="7"/>
      <c r="G5" s="7"/>
    </row>
    <row r="6" spans="2:8" ht="61.5" customHeight="1" x14ac:dyDescent="0.25">
      <c r="B6" s="8"/>
      <c r="C6" s="6"/>
      <c r="D6" s="8"/>
      <c r="E6" s="8"/>
      <c r="F6" s="6"/>
      <c r="G6" s="6"/>
    </row>
    <row r="7" spans="2:8" ht="24" customHeight="1" x14ac:dyDescent="0.25">
      <c r="H7" s="3"/>
    </row>
    <row r="8" spans="2:8" ht="24" customHeight="1" x14ac:dyDescent="0.25">
      <c r="H8" s="3"/>
    </row>
    <row r="9" spans="2:8" ht="24" customHeight="1" x14ac:dyDescent="0.25">
      <c r="H9" s="3"/>
    </row>
    <row r="10" spans="2:8" ht="24" customHeight="1" x14ac:dyDescent="0.25">
      <c r="H10" s="3"/>
    </row>
    <row r="11" spans="2:8" ht="24" customHeight="1" x14ac:dyDescent="0.25">
      <c r="H11" s="3"/>
    </row>
    <row r="12" spans="2:8" x14ac:dyDescent="0.25">
      <c r="H12" s="3"/>
    </row>
    <row r="13" spans="2:8" x14ac:dyDescent="0.25">
      <c r="H13" s="3"/>
    </row>
    <row r="14" spans="2:8" x14ac:dyDescent="0.25">
      <c r="H14" s="3"/>
    </row>
    <row r="15" spans="2:8" x14ac:dyDescent="0.25">
      <c r="H15" s="3" t="s">
        <v>0</v>
      </c>
    </row>
    <row r="16" spans="2:8" x14ac:dyDescent="0.25">
      <c r="H16" s="3"/>
    </row>
    <row r="20" spans="2:7" ht="52.5" customHeight="1" x14ac:dyDescent="0.25"/>
    <row r="21" spans="2:7" ht="15.75" thickBot="1" x14ac:dyDescent="0.3"/>
    <row r="22" spans="2:7" ht="45" x14ac:dyDescent="0.25">
      <c r="B22" s="19" t="s">
        <v>7</v>
      </c>
      <c r="C22" s="9" t="s">
        <v>5</v>
      </c>
      <c r="D22" s="10" t="s">
        <v>4</v>
      </c>
      <c r="E22" s="10" t="s">
        <v>3</v>
      </c>
      <c r="F22" s="10" t="s">
        <v>2</v>
      </c>
      <c r="G22" s="10" t="s">
        <v>1</v>
      </c>
    </row>
    <row r="23" spans="2:7" ht="29.25" customHeight="1" x14ac:dyDescent="0.25">
      <c r="B23" s="11">
        <v>5402</v>
      </c>
      <c r="C23" s="15" t="s">
        <v>8</v>
      </c>
      <c r="D23" s="18" t="s">
        <v>6</v>
      </c>
      <c r="E23" s="16">
        <v>41550</v>
      </c>
      <c r="F23" s="23">
        <v>39429.473684210527</v>
      </c>
      <c r="G23" s="14"/>
    </row>
    <row r="24" spans="2:7" x14ac:dyDescent="0.25">
      <c r="B24" s="11">
        <v>5403</v>
      </c>
      <c r="C24" s="15" t="s">
        <v>9</v>
      </c>
      <c r="D24" s="18" t="s">
        <v>6</v>
      </c>
      <c r="E24" s="16">
        <v>43400</v>
      </c>
      <c r="F24" s="23">
        <v>41324.210526315794</v>
      </c>
      <c r="G24" s="14"/>
    </row>
    <row r="25" spans="2:7" ht="30" x14ac:dyDescent="0.25">
      <c r="B25" s="11">
        <v>5406</v>
      </c>
      <c r="C25" s="15" t="s">
        <v>10</v>
      </c>
      <c r="D25" s="18" t="s">
        <v>6</v>
      </c>
      <c r="E25" s="16">
        <v>46000</v>
      </c>
      <c r="F25" s="23">
        <v>43882.105263157893</v>
      </c>
      <c r="G25" s="14"/>
    </row>
    <row r="26" spans="2:7" ht="30" x14ac:dyDescent="0.25">
      <c r="B26" s="11">
        <v>5407</v>
      </c>
      <c r="C26" s="15" t="s">
        <v>11</v>
      </c>
      <c r="D26" s="18" t="s">
        <v>6</v>
      </c>
      <c r="E26" s="16">
        <v>47800</v>
      </c>
      <c r="F26" s="23">
        <v>45776.84210526316</v>
      </c>
      <c r="G26" s="14"/>
    </row>
    <row r="27" spans="2:7" x14ac:dyDescent="0.25">
      <c r="B27" s="11" t="s">
        <v>12</v>
      </c>
      <c r="C27" s="15" t="s">
        <v>14</v>
      </c>
      <c r="D27" s="18" t="s">
        <v>6</v>
      </c>
      <c r="E27" s="16">
        <v>46000</v>
      </c>
      <c r="F27" s="23">
        <v>44282</v>
      </c>
      <c r="G27" s="14"/>
    </row>
    <row r="28" spans="2:7" x14ac:dyDescent="0.25">
      <c r="B28" s="11" t="s">
        <v>13</v>
      </c>
      <c r="C28" s="15" t="s">
        <v>15</v>
      </c>
      <c r="D28" s="18" t="s">
        <v>6</v>
      </c>
      <c r="E28" s="16">
        <v>48000</v>
      </c>
      <c r="F28" s="23">
        <v>46088</v>
      </c>
      <c r="G28" s="14"/>
    </row>
    <row r="29" spans="2:7" x14ac:dyDescent="0.25">
      <c r="B29" s="11">
        <v>6722</v>
      </c>
      <c r="C29" s="15" t="s">
        <v>16</v>
      </c>
      <c r="D29" s="18" t="s">
        <v>6</v>
      </c>
      <c r="E29" s="16">
        <v>48824</v>
      </c>
      <c r="F29" s="23">
        <v>46515</v>
      </c>
      <c r="G29" s="14"/>
    </row>
    <row r="30" spans="2:7" x14ac:dyDescent="0.25">
      <c r="B30" s="11">
        <v>8642</v>
      </c>
      <c r="C30" s="12" t="s">
        <v>17</v>
      </c>
      <c r="D30" s="11" t="s">
        <v>6</v>
      </c>
      <c r="E30" s="13">
        <v>42500</v>
      </c>
      <c r="F30" s="23">
        <v>39443.052631578954</v>
      </c>
      <c r="G30" s="14"/>
    </row>
    <row r="31" spans="2:7" x14ac:dyDescent="0.25">
      <c r="B31" s="11">
        <v>8664</v>
      </c>
      <c r="C31" s="12" t="s">
        <v>18</v>
      </c>
      <c r="D31" s="11" t="s">
        <v>6</v>
      </c>
      <c r="E31" s="13">
        <v>44500</v>
      </c>
      <c r="F31" s="23">
        <v>41749.052631578947</v>
      </c>
      <c r="G31" s="14"/>
    </row>
    <row r="32" spans="2:7" x14ac:dyDescent="0.25">
      <c r="B32" s="11">
        <v>8670</v>
      </c>
      <c r="C32" s="12" t="s">
        <v>19</v>
      </c>
      <c r="D32" s="11" t="s">
        <v>6</v>
      </c>
      <c r="E32" s="13">
        <v>49500</v>
      </c>
      <c r="F32" s="23">
        <v>47025.789473684214</v>
      </c>
      <c r="G32" s="14"/>
    </row>
    <row r="33" spans="2:7" x14ac:dyDescent="0.25">
      <c r="B33" s="11">
        <v>8671</v>
      </c>
      <c r="C33" s="12" t="s">
        <v>20</v>
      </c>
      <c r="D33" s="11" t="s">
        <v>6</v>
      </c>
      <c r="E33" s="13">
        <v>49500</v>
      </c>
      <c r="F33" s="23">
        <v>46621.052631578947</v>
      </c>
      <c r="G33" s="14"/>
    </row>
    <row r="34" spans="2:7" x14ac:dyDescent="0.25">
      <c r="B34" s="11">
        <v>8628</v>
      </c>
      <c r="C34" s="12" t="s">
        <v>21</v>
      </c>
      <c r="D34" s="11" t="s">
        <v>6</v>
      </c>
      <c r="E34" s="13">
        <v>53500</v>
      </c>
      <c r="F34" s="23">
        <v>50289.684210526313</v>
      </c>
      <c r="G34" s="14"/>
    </row>
    <row r="35" spans="2:7" x14ac:dyDescent="0.25">
      <c r="B35" s="11">
        <v>7162</v>
      </c>
      <c r="C35" s="12" t="s">
        <v>22</v>
      </c>
      <c r="D35" s="11" t="s">
        <v>6</v>
      </c>
      <c r="E35" s="13">
        <v>32255</v>
      </c>
      <c r="F35" s="23">
        <v>29833.263157894737</v>
      </c>
      <c r="G35" s="14"/>
    </row>
    <row r="36" spans="2:7" x14ac:dyDescent="0.25">
      <c r="B36" s="11">
        <v>7126</v>
      </c>
      <c r="C36" s="12" t="s">
        <v>23</v>
      </c>
      <c r="D36" s="11" t="s">
        <v>6</v>
      </c>
      <c r="E36" s="13">
        <v>36345</v>
      </c>
      <c r="F36" s="23">
        <v>33449.684210526313</v>
      </c>
      <c r="G36" s="14"/>
    </row>
    <row r="37" spans="2:7" x14ac:dyDescent="0.25">
      <c r="B37" s="11">
        <v>7514</v>
      </c>
      <c r="C37" s="12" t="s">
        <v>24</v>
      </c>
      <c r="D37" s="11" t="s">
        <v>6</v>
      </c>
      <c r="E37" s="13">
        <v>35455</v>
      </c>
      <c r="F37" s="23">
        <v>32662.736842105263</v>
      </c>
      <c r="G37" s="14"/>
    </row>
    <row r="38" spans="2:7" x14ac:dyDescent="0.25">
      <c r="B38" s="11">
        <v>7558</v>
      </c>
      <c r="C38" s="12" t="s">
        <v>25</v>
      </c>
      <c r="D38" s="11" t="s">
        <v>6</v>
      </c>
      <c r="E38" s="13">
        <v>39346</v>
      </c>
      <c r="F38" s="23">
        <v>36279.15789473684</v>
      </c>
      <c r="G38" s="14"/>
    </row>
    <row r="39" spans="2:7" x14ac:dyDescent="0.25">
      <c r="B39" s="11">
        <v>7186</v>
      </c>
      <c r="C39" s="12" t="s">
        <v>26</v>
      </c>
      <c r="D39" s="11" t="s">
        <v>6</v>
      </c>
      <c r="E39" s="13">
        <v>33915</v>
      </c>
      <c r="F39" s="23">
        <v>31301.05263157895</v>
      </c>
      <c r="G39" s="14"/>
    </row>
    <row r="40" spans="2:7" x14ac:dyDescent="0.25">
      <c r="B40" s="11">
        <v>7146</v>
      </c>
      <c r="C40" s="12" t="s">
        <v>27</v>
      </c>
      <c r="D40" s="11" t="s">
        <v>6</v>
      </c>
      <c r="E40" s="13">
        <v>37415</v>
      </c>
      <c r="F40" s="23">
        <v>34395.789473684214</v>
      </c>
      <c r="G40" s="14"/>
    </row>
    <row r="41" spans="2:7" x14ac:dyDescent="0.25">
      <c r="B41" s="11">
        <v>7594</v>
      </c>
      <c r="C41" s="12" t="s">
        <v>28</v>
      </c>
      <c r="D41" s="11" t="s">
        <v>6</v>
      </c>
      <c r="E41" s="13">
        <v>36900</v>
      </c>
      <c r="F41" s="23">
        <v>34130.526315789473</v>
      </c>
      <c r="G41" s="14"/>
    </row>
    <row r="42" spans="2:7" x14ac:dyDescent="0.25">
      <c r="B42" s="11">
        <v>7540</v>
      </c>
      <c r="C42" s="12" t="s">
        <v>29</v>
      </c>
      <c r="D42" s="11" t="s">
        <v>6</v>
      </c>
      <c r="E42" s="13">
        <v>40000</v>
      </c>
      <c r="F42" s="23">
        <v>37225.26315789474</v>
      </c>
      <c r="G42" s="14"/>
    </row>
    <row r="43" spans="2:7" x14ac:dyDescent="0.25">
      <c r="B43" s="11">
        <v>7542</v>
      </c>
      <c r="C43" s="12" t="s">
        <v>30</v>
      </c>
      <c r="D43" s="11" t="s">
        <v>6</v>
      </c>
      <c r="E43" s="13">
        <v>42500</v>
      </c>
      <c r="F43" s="23">
        <v>39621.473684210527</v>
      </c>
      <c r="G43" s="14"/>
    </row>
    <row r="44" spans="2:7" x14ac:dyDescent="0.25">
      <c r="B44" s="11">
        <v>7570</v>
      </c>
      <c r="C44" s="12" t="s">
        <v>31</v>
      </c>
      <c r="D44" s="11" t="s">
        <v>6</v>
      </c>
      <c r="E44" s="13">
        <v>41000</v>
      </c>
      <c r="F44" s="23">
        <v>37667.368421052633</v>
      </c>
      <c r="G44" s="14"/>
    </row>
    <row r="45" spans="2:7" x14ac:dyDescent="0.25">
      <c r="B45" s="11">
        <v>7544</v>
      </c>
      <c r="C45" s="12" t="s">
        <v>32</v>
      </c>
      <c r="D45" s="11" t="s">
        <v>6</v>
      </c>
      <c r="E45" s="13">
        <v>42500</v>
      </c>
      <c r="F45" s="23">
        <v>39886.736842105267</v>
      </c>
      <c r="G45" s="14"/>
    </row>
    <row r="46" spans="2:7" x14ac:dyDescent="0.25">
      <c r="B46" s="11">
        <v>7568</v>
      </c>
      <c r="C46" s="12" t="s">
        <v>33</v>
      </c>
      <c r="D46" s="11" t="s">
        <v>6</v>
      </c>
      <c r="E46" s="13">
        <v>43500</v>
      </c>
      <c r="F46" s="23">
        <v>40328.84210526316</v>
      </c>
      <c r="G46" s="14"/>
    </row>
    <row r="47" spans="2:7" x14ac:dyDescent="0.25">
      <c r="B47" s="11">
        <v>7530</v>
      </c>
      <c r="C47" s="12" t="s">
        <v>34</v>
      </c>
      <c r="D47" s="11" t="s">
        <v>6</v>
      </c>
      <c r="E47" s="13">
        <v>46500</v>
      </c>
      <c r="F47" s="23">
        <v>42910.73684210526</v>
      </c>
      <c r="G47" s="14"/>
    </row>
    <row r="48" spans="2:7" x14ac:dyDescent="0.25">
      <c r="B48" s="11">
        <v>7532</v>
      </c>
      <c r="C48" s="12" t="s">
        <v>35</v>
      </c>
      <c r="D48" s="11" t="s">
        <v>6</v>
      </c>
      <c r="E48" s="13">
        <v>46500</v>
      </c>
      <c r="F48" s="23">
        <v>43176</v>
      </c>
      <c r="G48" s="14"/>
    </row>
    <row r="49" spans="2:7" x14ac:dyDescent="0.25">
      <c r="B49" s="11">
        <v>2561</v>
      </c>
      <c r="C49" s="12" t="s">
        <v>37</v>
      </c>
      <c r="D49" s="11" t="s">
        <v>6</v>
      </c>
      <c r="E49" s="24">
        <v>31830</v>
      </c>
      <c r="F49" s="25">
        <v>30433.315789473687</v>
      </c>
      <c r="G49" s="14"/>
    </row>
    <row r="50" spans="2:7" x14ac:dyDescent="0.25">
      <c r="B50" s="11">
        <v>2553</v>
      </c>
      <c r="C50" s="12" t="s">
        <v>38</v>
      </c>
      <c r="D50" s="11" t="s">
        <v>6</v>
      </c>
      <c r="E50" s="24">
        <v>34335</v>
      </c>
      <c r="F50" s="25">
        <v>31852.63157894737</v>
      </c>
      <c r="G50" s="14"/>
    </row>
  </sheetData>
  <sheetProtection selectLockedCells="1"/>
  <dataValidations count="1">
    <dataValidation type="decimal" operator="lessThanOrEqual" allowBlank="1" showInputMessage="1" showErrorMessage="1" errorTitle="Error" error="Revised Unit Price cannot be greater than Current Proposed Unit Price" sqref="G23:G50" xr:uid="{00000000-0002-0000-0000-000001000000}">
      <formula1>E23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Pricing</vt:lpstr>
    </vt:vector>
  </TitlesOfParts>
  <Company>Department of General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ba10385</dc:creator>
  <cp:lastModifiedBy>Celeste Goodman</cp:lastModifiedBy>
  <cp:lastPrinted>2016-02-17T22:32:07Z</cp:lastPrinted>
  <dcterms:created xsi:type="dcterms:W3CDTF">2016-02-17T13:06:32Z</dcterms:created>
  <dcterms:modified xsi:type="dcterms:W3CDTF">2025-11-12T20:46:33Z</dcterms:modified>
</cp:coreProperties>
</file>