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ink/ink1.xml" ContentType="application/inkml+xml"/>
  <Override PartName="/xl/ink/ink2.xml" ContentType="application/inkml+xml"/>
  <Override PartName="/xl/ink/ink3.xml" ContentType="application/inkml+xml"/>
  <Override PartName="/xl/ink/ink4.xml" ContentType="application/inkml+xml"/>
  <Override PartName="/xl/ink/ink5.xml" ContentType="application/inkml+xml"/>
  <Override PartName="/xl/ink/ink6.xml" ContentType="application/inkml+xml"/>
  <Override PartName="/xl/ink/ink7.xml" ContentType="application/inkml+xml"/>
  <Override PartName="/xl/ink/ink8.xml" ContentType="application/inkml+xml"/>
  <Override PartName="/xl/drawings/drawing2.xml" ContentType="application/vnd.openxmlformats-officedocument.drawing+xml"/>
  <Override PartName="/xl/ink/ink9.xml" ContentType="application/inkml+xml"/>
  <Override PartName="/xl/ink/ink10.xml" ContentType="application/inkml+xml"/>
  <Override PartName="/xl/ink/ink11.xml" ContentType="application/inkml+xml"/>
  <Override PartName="/xl/ink/ink12.xml" ContentType="application/inkml+xml"/>
  <Override PartName="/xl/ink/ink13.xml" ContentType="application/inkml+xml"/>
  <Override PartName="/xl/ink/ink14.xml" ContentType="application/inkml+xml"/>
  <Override PartName="/xl/ink/ink15.xml" ContentType="application/inkml+xml"/>
  <Override PartName="/xl/ink/ink16.xml" ContentType="application/inkml+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mc:AlternateContent xmlns:mc="http://schemas.openxmlformats.org/markup-compatibility/2006">
    <mc:Choice Requires="x15">
      <x15ac:absPath xmlns:x15ac="http://schemas.microsoft.com/office/spreadsheetml/2010/11/ac" url="P:\QUALITY\Sourcing Solicitations\Correction\Maggie\RFPs\Inmate Telephone Services\Release #2 RFP 32901-31247\"/>
    </mc:Choice>
  </mc:AlternateContent>
  <xr:revisionPtr revIDLastSave="0" documentId="14_{D00DB618-1DFC-48D6-A668-1C2EDA6CBE0F}" xr6:coauthVersionLast="45" xr6:coauthVersionMax="45" xr10:uidLastSave="{00000000-0000-0000-0000-000000000000}"/>
  <bookViews>
    <workbookView xWindow="13550" yWindow="-110" windowWidth="19420" windowHeight="10420" xr2:uid="{00000000-000D-0000-FFFF-FFFF00000000}"/>
  </bookViews>
  <sheets>
    <sheet name="RFP Attachment 6.3." sheetId="1" r:id="rId1"/>
    <sheet name="ITS Revenue Share" sheetId="2" r:id="rId2"/>
    <sheet name="VVS Revenue Share" sheetId="3" r:id="rId3"/>
    <sheet name="Tablet Revenue" sheetId="4" r:id="rId4"/>
    <sheet name="Electronic Deposit Rev Share" sheetId="5" r:id="rId5"/>
    <sheet name="Upfront Financial Incentive" sheetId="7" r:id="rId6"/>
    <sheet name="Total Score" sheetId="6" r:id="rId7"/>
  </sheets>
  <definedNames>
    <definedName name="_xlnm.Print_Area" localSheetId="1">'ITS Revenue Share'!$A$41:$C$58</definedName>
    <definedName name="_xlnm.Print_Area" localSheetId="0">'RFP Attachment 6.3.'!$A$1:$C$7</definedName>
    <definedName name="_xlnm.Print_Area" localSheetId="3">'Tablet Revenue'!$A$1:$C$37</definedName>
    <definedName name="_xlnm.Print_Area" localSheetId="2">'VVS Revenue Share'!$A$4:$C$17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9" i="2" l="1"/>
  <c r="C7" i="3" l="1"/>
  <c r="C23" i="2" l="1"/>
  <c r="C22" i="2"/>
  <c r="C21" i="2"/>
  <c r="C19" i="2"/>
  <c r="C18" i="2"/>
  <c r="C17" i="2"/>
  <c r="C15" i="2"/>
  <c r="C14" i="2"/>
  <c r="C13" i="2"/>
  <c r="C11" i="2"/>
  <c r="C10" i="2"/>
  <c r="C7" i="2"/>
  <c r="C6" i="2"/>
  <c r="C5" i="2"/>
</calcChain>
</file>

<file path=xl/sharedStrings.xml><?xml version="1.0" encoding="utf-8"?>
<sst xmlns="http://schemas.openxmlformats.org/spreadsheetml/2006/main" count="259" uniqueCount="166">
  <si>
    <t xml:space="preserve">Category </t>
  </si>
  <si>
    <t xml:space="preserve">Per Minute Rate </t>
  </si>
  <si>
    <t>Local</t>
  </si>
  <si>
    <t>Collect/Direct Bill</t>
  </si>
  <si>
    <t>Pre-Paid Collect</t>
  </si>
  <si>
    <t>Pre-Paid Card/Debit</t>
  </si>
  <si>
    <t>International</t>
  </si>
  <si>
    <t>ITS REQUIRED FEES</t>
  </si>
  <si>
    <t>Fee Type</t>
  </si>
  <si>
    <t xml:space="preserve">Amount </t>
  </si>
  <si>
    <t>Frequency</t>
  </si>
  <si>
    <t>Collect Billing Fee</t>
  </si>
  <si>
    <t>Pre-Paid Collect Funding Fee</t>
  </si>
  <si>
    <t>IVR/Automated</t>
  </si>
  <si>
    <t>Live Representative</t>
  </si>
  <si>
    <t>Video Messages</t>
  </si>
  <si>
    <t>Entertainment Media - Games</t>
  </si>
  <si>
    <t>Entertainment Media - Movies</t>
  </si>
  <si>
    <t>Entertainment Media - Music</t>
  </si>
  <si>
    <t xml:space="preserve">Entertainment Media - Streaming </t>
  </si>
  <si>
    <t>To the best of my knowledge and belief, the information presented in this proposal is true and complete.  I further acknowledge a continuing obligation to update the proposal if material discrepancies are discovered.  Failure to do so may result in this proposal being disqualified from further consideration.</t>
  </si>
  <si>
    <t>Authorized Representative:</t>
  </si>
  <si>
    <t>Signature:</t>
  </si>
  <si>
    <t>Per Deposit</t>
  </si>
  <si>
    <t>Pre-Paid Collect Funding Fee charged for funding a Pre-Paid Collect via check or money order.</t>
  </si>
  <si>
    <t>Not Allowed</t>
  </si>
  <si>
    <t>Fees charged to end-users for funding a Pre-Paid Collect account via-third parties (i.e. Money Gram, Western Union, etc.) 100% Pass Through; No Mark-up Allowed.</t>
  </si>
  <si>
    <t>Fees or charges applied by Contractor or a third party for calls processed through the ITS from the Correctional Institutions.</t>
  </si>
  <si>
    <t>Entertainment Media - Ebooks</t>
  </si>
  <si>
    <t>Photo Attachments</t>
  </si>
  <si>
    <t>Electronic Trust Account Deposit $100.01 - $200.00: Online</t>
  </si>
  <si>
    <t>Electronic Trust Account Deposit $200.01 - $300.00: Online</t>
  </si>
  <si>
    <t>Electronic Trust Account Deposit $200.01 - $300.00: Phone</t>
  </si>
  <si>
    <t>Electronic Trust Account Deposit $0.01 - $25.00: Lobby Kiosk (Cash)</t>
  </si>
  <si>
    <t>Electronic Trust Account Deposit $100.01 - $200.00: Lobby Kiosk (Cash)</t>
  </si>
  <si>
    <t>Electronic Trust Account Deposit $200.01 - $300.00: Lobby Kiosk (Cash)</t>
  </si>
  <si>
    <t>Electronic Trust Account Deposit $100.01 - $200.00: Walk-in</t>
  </si>
  <si>
    <t>Electronic Trust Account Deposit $200.01 - $300.00: Walk-in</t>
  </si>
  <si>
    <t>Per Transaction</t>
  </si>
  <si>
    <t>Electronic Messages</t>
  </si>
  <si>
    <t>Respondent Name:</t>
  </si>
  <si>
    <t>Monthly Minimum Guarantee</t>
  </si>
  <si>
    <t>Upfront Financial Incentive</t>
  </si>
  <si>
    <t>%</t>
  </si>
  <si>
    <t>$</t>
  </si>
  <si>
    <t>REQUIRED VVS RATES</t>
  </si>
  <si>
    <t>Revenue Share (%) For Remote Video Visitation</t>
  </si>
  <si>
    <t>REQUIRED ELECTRONIC TRUST ACCOUNT DEPOSIT RATES TO END USERS</t>
  </si>
  <si>
    <t>Date:</t>
  </si>
  <si>
    <t>ITS REQUIRED CALLING RATES</t>
  </si>
  <si>
    <t>NOTICE:  THIS REVENUE PROPOSAL MUST BE COMPLETED EXACTLY AS REQUIRED</t>
  </si>
  <si>
    <t xml:space="preserve">All required taxes are allowed.  </t>
  </si>
  <si>
    <t>Universal Service Fund is applied to only interstate and international calls.</t>
  </si>
  <si>
    <t>Regulated by the FCC and changed quarterly</t>
  </si>
  <si>
    <t>100% Pass Through; No Mark-up Allowed</t>
  </si>
  <si>
    <t>30-Minute Remote Video Visitation Session</t>
  </si>
  <si>
    <t>All Other Fees</t>
  </si>
  <si>
    <t>Electronic Trust Account Deposit $0.01 - $25.00: Online</t>
  </si>
  <si>
    <t>Electronic Trust Account Deposit $25.01 - $100.00: Online</t>
  </si>
  <si>
    <t>Electronic Trust Account Deposit $0.01 - $25.00: Phone</t>
  </si>
  <si>
    <t>Electronic Trust Account Deposit $25.01 - $100.00: Phone</t>
  </si>
  <si>
    <t>Electronic Trust Account Deposit $100.01 - $200.00: Phone</t>
  </si>
  <si>
    <t>Electronic Trust Account Deposit $0.01 - $25.00: Lobby Kiosk (Credit Card)</t>
  </si>
  <si>
    <t>Electronic Trust Account Deposit $25.01 - $100.00: Lobby Kiosk (Credit Card)</t>
  </si>
  <si>
    <t>Electronic Trust Account Deposit $100.01 - $200.00: Lobby Kiosk (Credit Card)</t>
  </si>
  <si>
    <t>Electronic Trust Account Deposit $200.01 - $300.00: Lobby Kiosk (Credit Card)</t>
  </si>
  <si>
    <t>Electronic Trust Account Deposit $25.01 - $100.00: Lobby Kiosk (Cash)</t>
  </si>
  <si>
    <t>Electronic Trust Account Deposit $0.01 - $25.00: Walk-in</t>
  </si>
  <si>
    <t>Electronic Trust Account Deposit $25.01 - $100.00: Walk-in</t>
  </si>
  <si>
    <t>Rate per Transaction</t>
  </si>
  <si>
    <t>Amount</t>
  </si>
  <si>
    <t>SECTION 4 WEIGHTED SCORE
(Solicitation Coordinator Use Only)</t>
  </si>
  <si>
    <t>Average Revenue/Call: 
15 Minutes</t>
  </si>
  <si>
    <t>Average Revenue/Visit 
30 Minutes</t>
  </si>
  <si>
    <t>RFP ATTACHMENT 6.3. Section B -  REVENUE PROPOSAL AND SCORING GUIDE</t>
  </si>
  <si>
    <t>SECTION 2 - VVS RATES, FEES AND REVENUE SHARE
(See RFP Attachment 6.6, Pro Forma Contract, Section C., Payment Terms and Conditions)</t>
  </si>
  <si>
    <t>SECTION 3 - TABLET APPLICATION  FEES AND REVENUE SHARE
(See RFP Attachment 6.6, Pro Forma Contract, Section C., Payment Terms and Conditions)</t>
  </si>
  <si>
    <t>SECTION 4 - ELECTRONIC TRUST ACCOUNT DEPOSIT FEES AND REVENUE SHARE
(See RFP Attachment 6.6, Pro Forma Contract, Section C., Payment Terms and Conditions)</t>
  </si>
  <si>
    <r>
      <t xml:space="preserve">Notice:  The points associated with each revenue item is for evaluation purposes only.  The points do NOT and should NOT be construed as any type of volume guarantee or minimum purchase quantity.  The points shall NOT create rights, interests, or claims of entitlement in the Respondent.
Notwithstanding the revenue items herein, pursuant to the second paragraph of </t>
    </r>
    <r>
      <rPr>
        <b/>
        <sz val="11"/>
        <rFont val="Calibri"/>
        <family val="2"/>
        <scheme val="minor"/>
      </rPr>
      <t>RFP Attachment 6.6., Section C.1.</t>
    </r>
    <r>
      <rPr>
        <sz val="11"/>
        <rFont val="Calibri"/>
        <family val="2"/>
        <scheme val="minor"/>
      </rPr>
      <t>, “The State is under no obligation to request work from the Contractor in any specific dollar amounts or to request any work at all from the Contractor during any period of this Contract.”
Failue to complete and submit this Revenue Share Proposal shall disqualify Respondent. 
This Revenue Proposal must be signed, in the space below, by an individual empowered to bind the Respondent to the provisions of this RFP and any contract awarded pursuant to it.  If said individual is not the President or Chief Executive Officer, this document must attach evidence showing the individual’s authority to legally bind the Respondent.</t>
    </r>
  </si>
  <si>
    <t>Per Minute Usage</t>
  </si>
  <si>
    <t>Entertainment Media - Music (Album)</t>
  </si>
  <si>
    <t>Entertainment Media - Music (Song)</t>
  </si>
  <si>
    <t>OPTION #2 - REQUIRED TABLET APPLICATION RATES</t>
  </si>
  <si>
    <t>OPTION #1 - REQUIRED TABLET USAGE RATES</t>
  </si>
  <si>
    <t>VVS Points</t>
  </si>
  <si>
    <t>Intralata/Intrastate (Toll Calls Outside Local Area)</t>
  </si>
  <si>
    <t>Interlata/Intrastate (Long Distance within State)</t>
  </si>
  <si>
    <t>Interlata/Interstate (Long Distance out of State) and Domestic International</t>
  </si>
  <si>
    <t>No Fee/Charge</t>
  </si>
  <si>
    <t>SECTION 5 - Upfront Financial Incentive
(See RFP Attachment 6.6, Pro Forma Contract, Section C., Payment Terms and Conditions)</t>
  </si>
  <si>
    <t>Upfront Financial Incentive Points</t>
  </si>
  <si>
    <t>SECTION 1 WEIGHTED SCORE - Monthly Minimum Guarantee
(Solicitation Coordinator Use Only)</t>
  </si>
  <si>
    <t>SECTION 1 - ITS RATES, FEES, REVENUE SHARE and MONTHLY MINIMUM GUARANTEE
(See RFP Attachment 6.6, Pro Forma Contract, Section C., Payment Terms and Conditions)</t>
  </si>
  <si>
    <r>
      <t>TDOC Required Maximum Rate</t>
    </r>
    <r>
      <rPr>
        <b/>
        <vertAlign val="superscript"/>
        <sz val="11"/>
        <color theme="0"/>
        <rFont val="Calibri"/>
        <family val="2"/>
        <scheme val="minor"/>
      </rPr>
      <t>1</t>
    </r>
  </si>
  <si>
    <t>$0.25 per Transaction</t>
  </si>
  <si>
    <t>$1.50 per Transaction</t>
  </si>
  <si>
    <t>Varies - Up to $19.99 per Transaction</t>
  </si>
  <si>
    <t>Varies - Up to $1.99 per Transaction</t>
  </si>
  <si>
    <t>Fee Amount/Fee Unit</t>
  </si>
  <si>
    <r>
      <t>1</t>
    </r>
    <r>
      <rPr>
        <b/>
        <sz val="9"/>
        <color theme="1"/>
        <rFont val="Calibri"/>
        <family val="2"/>
        <scheme val="minor"/>
      </rPr>
      <t>TDOC required maximums for the Tablets are based on current per transaction amounts.</t>
    </r>
  </si>
  <si>
    <t>TDOC Required Maximum Rate 
(per minute usage)</t>
  </si>
  <si>
    <t>Rate Amount
(per minute usage)</t>
  </si>
  <si>
    <r>
      <rPr>
        <sz val="11"/>
        <rFont val="Calibri"/>
        <family val="2"/>
        <scheme val="minor"/>
      </rPr>
      <t>Respondent</t>
    </r>
    <r>
      <rPr>
        <sz val="11"/>
        <color rgb="FFFF0000"/>
        <rFont val="Calibri"/>
        <family val="2"/>
        <scheme val="minor"/>
      </rPr>
      <t xml:space="preserve"> </t>
    </r>
    <r>
      <rPr>
        <sz val="11"/>
        <color theme="1"/>
        <rFont val="Calibri"/>
        <family val="2"/>
        <scheme val="minor"/>
      </rPr>
      <t xml:space="preserve">to identify rate:
</t>
    </r>
  </si>
  <si>
    <t>Monthly Minimum Guarantee Points</t>
  </si>
  <si>
    <t>Please note that an answer must be provided in each empty cell highlighted in yellow.</t>
  </si>
  <si>
    <t>Total Possible Points (Sections 1 through 5 )</t>
  </si>
  <si>
    <t>Total Points (Sections 1 through 5 )</t>
  </si>
  <si>
    <t>SECTION 1 WEIGHTED SCORE - ITS REQUIRED FEES
(Solicitation Coordinator Use Only)</t>
  </si>
  <si>
    <t xml:space="preserve">The Respondent with the Lowest Required Fee Amount will receive 2 points for Section 1 - ITS Required Fees.  The  Lowest Required Fee Amount will be used to calculate the points for all remaining Required Fee Amounts. The calculation will be completed as follows: ({Lowest Required Fee Amount/Total Required Fee Amount}* 2 total points = Points Awarded).   </t>
  </si>
  <si>
    <t>ITS Revenue Share Points</t>
  </si>
  <si>
    <t>ITS Required Fees Points</t>
  </si>
  <si>
    <t>(maximum possible score)</t>
  </si>
  <si>
    <t>State Use Only– Solicitation Coordinator Signature, Printed Name &amp; Date:</t>
  </si>
  <si>
    <t>x 3</t>
  </si>
  <si>
    <t>Highest Total Upfront Financial Incentive amount from all proposals=</t>
  </si>
  <si>
    <t>Total Upfront Financial Incentive</t>
  </si>
  <si>
    <t>=Points Awarded</t>
  </si>
  <si>
    <r>
      <t xml:space="preserve">SECTION </t>
    </r>
    <r>
      <rPr>
        <b/>
        <strike/>
        <sz val="12"/>
        <color rgb="FFFF0000"/>
        <rFont val="Calibri"/>
        <family val="2"/>
        <scheme val="minor"/>
      </rPr>
      <t>2</t>
    </r>
    <r>
      <rPr>
        <b/>
        <sz val="12"/>
        <color theme="0"/>
        <rFont val="Calibri"/>
        <family val="2"/>
        <scheme val="minor"/>
      </rPr>
      <t xml:space="preserve"> </t>
    </r>
    <r>
      <rPr>
        <b/>
        <sz val="12"/>
        <color rgb="FFFFFF00"/>
        <rFont val="Calibri"/>
        <family val="2"/>
        <scheme val="minor"/>
      </rPr>
      <t>5</t>
    </r>
    <r>
      <rPr>
        <b/>
        <sz val="12"/>
        <color theme="0"/>
        <rFont val="Calibri"/>
        <family val="2"/>
        <scheme val="minor"/>
      </rPr>
      <t xml:space="preserve"> WEIGHTED SCORE
(Solicitation Coordinator Use Only)</t>
    </r>
  </si>
  <si>
    <t>SECTION 6 - TOTAL SCORE
(Solicitation Coordinator Use Only )</t>
  </si>
  <si>
    <t>REVENUE SHARE - ELECTRONIC TRUST ACCOUNT</t>
  </si>
  <si>
    <t>Electronic Trust Account Points</t>
  </si>
  <si>
    <t>Revenue Share (%) Electronic Trust Account</t>
  </si>
  <si>
    <t>x 5</t>
  </si>
  <si>
    <t xml:space="preserve">For proposal scoring purposes, the Respondent with the Highest Upfront Finacial Incentive amount will recieve the total points for Section 5. The Highest Upfront Financial Incentive will then be used to calculate the points awarded for all remaining Upfront Financial Incentive Proposals. The calculation will be completed as follows: ({Total Upfront Financial Incentive/Highest Total Upfront Financial Incentive from all Proposals}* 3 total points = Points Awarded).   </t>
  </si>
  <si>
    <t xml:space="preserve">For proposal scoring purposes, the Electronic Trust Account Revenue Share will be evaluated based on a monthly revenue of $25,000. This is not a projection and is to be used for evaluation scoring purposes only.  Respondent with the Highest Total Electronic Trust Account Revenue Share Proposal will receive the total points for Section 4. The Highest Total Electronic Trust Account Revenue Share Proposal amount will be used to calculate the points for all remaining Revenue Share Proposals. The calculation will be completed as follows:   ({Total Electronic Trust Account Revenue Share/ Highest Total Electronic Trust Account Revenue Share}*5 total points = Points Awarded).   </t>
  </si>
  <si>
    <t>Total Electronic Trust Account Revenue Share</t>
  </si>
  <si>
    <t>Highest Total Electronic Trust Account Revenue Share amount from all proposals=</t>
  </si>
  <si>
    <t>Tablets Revenue Share ($)</t>
  </si>
  <si>
    <t>x 2</t>
  </si>
  <si>
    <t>Lowest Required Fee Amount from all proposals</t>
  </si>
  <si>
    <t>Total Required Fee Amount =</t>
  </si>
  <si>
    <t>SECTION 1 WEIGHTED SCORE - ITS Revenue Share
(Solicitation Coordinator Use Only)</t>
  </si>
  <si>
    <t>Total ITS Revenue Share</t>
  </si>
  <si>
    <t>Highest Total ITS Revenue Share amount from all proposals =</t>
  </si>
  <si>
    <t>Highest Monthly Minimum Guarantee amount from all proposals=</t>
  </si>
  <si>
    <t>Total Monthly Minimum Guarantee</t>
  </si>
  <si>
    <t xml:space="preserve">For proposal scoring purposes, the Highest Monthly Minimum Guarantee amount will receive 3 points for Section 1 - Monthly Minimum Guarantee. The Highest Monthly Minimum Guarantee will then be used to calculate the points awarded for all remaining Monthly Minimum Guarantee Proposals. The calculation will be completed as follows: ({Total Monthly Minimum Guarantee/Highest Total Monthly Minimum Guarantee}* 3 total points = Points Awarded).   </t>
  </si>
  <si>
    <t>ITS REVENUE SHARE</t>
  </si>
  <si>
    <t>SECTION 2 WEIGHTED SCORE - VVS REVENUE SHARE
(Solicitation Coordinator Use Only)</t>
  </si>
  <si>
    <r>
      <t xml:space="preserve">For proposal scoring purposes, the VVS Revenue Share will be evaluated based on a monthly revenue of $20,000. This is not a projection and is to be used for evaluation scoring purposes only.   Respondent with the Highest Total </t>
    </r>
    <r>
      <rPr>
        <strike/>
        <sz val="11"/>
        <color rgb="FFFF0000"/>
        <rFont val="Calibri"/>
        <family val="2"/>
        <scheme val="minor"/>
      </rPr>
      <t>Estimated Contract</t>
    </r>
    <r>
      <rPr>
        <sz val="11"/>
        <rFont val="Calibri"/>
        <family val="2"/>
        <scheme val="minor"/>
      </rPr>
      <t xml:space="preserve"> VVS Revenue Share Proposal will receive the total points for Section 2. The Highest Total Estimated Contract Revenue Share amount will then be used to calculate the points awarded for all remaining VVS Revenue Share Proposals. The calculation will be completed as follows: ({Total </t>
    </r>
    <r>
      <rPr>
        <strike/>
        <sz val="11"/>
        <color rgb="FFFF0000"/>
        <rFont val="Calibri"/>
        <family val="2"/>
        <scheme val="minor"/>
      </rPr>
      <t>Estimated Contract</t>
    </r>
    <r>
      <rPr>
        <sz val="11"/>
        <rFont val="Calibri"/>
        <family val="2"/>
        <scheme val="minor"/>
      </rPr>
      <t xml:space="preserve"> VVS Revenue Share/Highest Total </t>
    </r>
    <r>
      <rPr>
        <strike/>
        <sz val="11"/>
        <color rgb="FFFF0000"/>
        <rFont val="Calibri"/>
        <family val="2"/>
        <scheme val="minor"/>
      </rPr>
      <t>Estimated Contract</t>
    </r>
    <r>
      <rPr>
        <sz val="11"/>
        <rFont val="Calibri"/>
        <family val="2"/>
        <scheme val="minor"/>
      </rPr>
      <t xml:space="preserve"> VVS Revenue Share}* 2 total points = Points Awarded).   </t>
    </r>
  </si>
  <si>
    <t>Total VVS Revenue Share</t>
  </si>
  <si>
    <t>Highest Total VVS Revenue Share amount from all proposals=</t>
  </si>
  <si>
    <t>VVS REVENUE SHARE</t>
  </si>
  <si>
    <t>Tablet Revenue Share (%)</t>
  </si>
  <si>
    <t>Tablet Revenue Share (%):</t>
  </si>
  <si>
    <t>TABLET REVENUE SHARE - OPTION #1</t>
  </si>
  <si>
    <t>TABLET REVENUE SHARE - OPTION #2</t>
  </si>
  <si>
    <t>x 4</t>
  </si>
  <si>
    <t>SECTION 3 WEIGHTED SCORE- TABLET RATES/FEES
(Solicitation Coordinator Use Only)</t>
  </si>
  <si>
    <t>Lowest Total Tablet Rate or Fee Amount from all proposals</t>
  </si>
  <si>
    <t>Total Tablet Rate or Fee Amount=</t>
  </si>
  <si>
    <t>SECTION 3 WEIGHTED SCORE- TABLET REVENUE SHARE
(Solicitation Coordinator Use Only)</t>
  </si>
  <si>
    <t>Tablet Revenue Share Points (for Option #1 or Option #2)</t>
  </si>
  <si>
    <t>Tablet Rates/Fees Points (for Option #1 or Option #2)</t>
  </si>
  <si>
    <t>Total Tablet Revenue Share</t>
  </si>
  <si>
    <t>Highest Total Tablet Revenue Share amount from all proposals=</t>
  </si>
  <si>
    <r>
      <t xml:space="preserve">Respondents shall provide a Tablet Revenue Share Proposal for Option #1 or Option #2 above. For proposal scoring purposes, the Tablet Revenue Share will be evaluated based on a monthly revenue of $400,000. This is not a projection and is to be used for evaluation scoring purposes only. The Respondent with the Highest Total </t>
    </r>
    <r>
      <rPr>
        <strike/>
        <sz val="11"/>
        <color rgb="FFFF0000"/>
        <rFont val="Calibri"/>
        <family val="2"/>
        <scheme val="minor"/>
      </rPr>
      <t>Estimated Contract</t>
    </r>
    <r>
      <rPr>
        <sz val="11"/>
        <rFont val="Calibri"/>
        <family val="2"/>
        <scheme val="minor"/>
      </rPr>
      <t xml:space="preserve"> Tablet Revenue Share amount for Option #1 or Option #2 will receive 4 points for Section 3 Tablet Revenue Share. Respondent can ONLY provide one Tablet Revenue Share Proposal, either Option #1 or Option #2.  The Highest Total</t>
    </r>
    <r>
      <rPr>
        <strike/>
        <sz val="11"/>
        <color rgb="FFFF0000"/>
        <rFont val="Calibri"/>
        <family val="2"/>
        <scheme val="minor"/>
      </rPr>
      <t xml:space="preserve"> Estimated Contract</t>
    </r>
    <r>
      <rPr>
        <sz val="11"/>
        <rFont val="Calibri"/>
        <family val="2"/>
        <scheme val="minor"/>
      </rPr>
      <t xml:space="preserve"> Tablet Revenue Share for Option #1 or Option #2 will be used to calculate the points for all remaining Tablet Revenue Share Proposals. The calculation will be completed as follows for Option #1 or Option #2: ({Total </t>
    </r>
    <r>
      <rPr>
        <strike/>
        <sz val="11"/>
        <color rgb="FFFF0000"/>
        <rFont val="Calibri"/>
        <family val="2"/>
        <scheme val="minor"/>
      </rPr>
      <t>Estimated Contract</t>
    </r>
    <r>
      <rPr>
        <sz val="11"/>
        <rFont val="Calibri"/>
        <family val="2"/>
        <scheme val="minor"/>
      </rPr>
      <t xml:space="preserve"> Tablet Revenue Share/Highest Total </t>
    </r>
    <r>
      <rPr>
        <strike/>
        <sz val="11"/>
        <color rgb="FFFF0000"/>
        <rFont val="Calibri"/>
        <family val="2"/>
        <scheme val="minor"/>
      </rPr>
      <t>Estimated Contract</t>
    </r>
    <r>
      <rPr>
        <sz val="11"/>
        <rFont val="Calibri"/>
        <family val="2"/>
        <scheme val="minor"/>
      </rPr>
      <t xml:space="preserve"> Tablet Revenue Share}* 4 total points = Points Awarded).          </t>
    </r>
  </si>
  <si>
    <t xml:space="preserve">Respondents shall provide a Tablet Rate Amount for Option #1 or Tablet Fee Amounts for Option #2 above. The Respondent with the Lowest Total Rate/Fee amount for Option #1 or Option #2 will receive 3 points for Section 3 Tablet Rates/Fees. Respondent can ONLY provide one Tablet Rate Amount or Fee Amounts for either Option #1 or Option #2.  The  Lowest Total Rate/Fee amount for Option #1 or Option #2 will be used to calculate the points for all remaining Rate/Fee Amounts. The calculation will be completed as follows for Option #1 or Option #2: ({Lowest Total Tablet Rate or Fee Amount/Total Tablet Rate or Fee Amount}* 3 total points = Points Awarded).          </t>
  </si>
  <si>
    <t>FAILURE TO SIGN BELOW WILL DISQUALIFY RESPONDENT'S PROPOSAL</t>
  </si>
  <si>
    <r>
      <t xml:space="preserve">x </t>
    </r>
    <r>
      <rPr>
        <b/>
        <strike/>
        <sz val="9"/>
        <color rgb="FFFF0000"/>
        <rFont val="Arial"/>
        <family val="2"/>
      </rPr>
      <t>10</t>
    </r>
    <r>
      <rPr>
        <b/>
        <sz val="9"/>
        <color theme="1"/>
        <rFont val="Arial"/>
        <family val="2"/>
      </rPr>
      <t xml:space="preserve"> 8</t>
    </r>
  </si>
  <si>
    <r>
      <rPr>
        <b/>
        <strike/>
        <sz val="11"/>
        <color rgb="FFFF0000"/>
        <rFont val="Calibri"/>
        <family val="2"/>
        <scheme val="minor"/>
      </rPr>
      <t>10</t>
    </r>
    <r>
      <rPr>
        <b/>
        <sz val="11"/>
        <rFont val="Calibri"/>
        <family val="2"/>
        <scheme val="minor"/>
      </rPr>
      <t xml:space="preserve"> 8</t>
    </r>
  </si>
  <si>
    <t>ITS Revenue Share (%)</t>
  </si>
  <si>
    <r>
      <t xml:space="preserve">For proposal scoring purposes, ITS Revenue Share will be evaluated based on a monthly revenue of $600,000. This is not a projection and is to be used for evaluation scoring purposes only.   Respondent with the Highest Total </t>
    </r>
    <r>
      <rPr>
        <strike/>
        <sz val="11"/>
        <color rgb="FFFF0000"/>
        <rFont val="Calibri"/>
        <family val="2"/>
        <scheme val="minor"/>
      </rPr>
      <t>Contract Estimated</t>
    </r>
    <r>
      <rPr>
        <sz val="11"/>
        <rFont val="Calibri"/>
        <family val="2"/>
        <scheme val="minor"/>
      </rPr>
      <t xml:space="preserve"> ITS Revenue Share Proposal will receive the total points for Section 1 - ITS Revenue Share.</t>
    </r>
    <r>
      <rPr>
        <strike/>
        <sz val="11"/>
        <color rgb="FFFF0000"/>
        <rFont val="Calibri"/>
        <family val="2"/>
        <scheme val="minor"/>
      </rPr>
      <t xml:space="preserve"> Total Contract Estimated Revenue Share =  Estimated Annual Revenue Share x 5.</t>
    </r>
    <r>
      <rPr>
        <sz val="11"/>
        <rFont val="Calibri"/>
        <family val="2"/>
        <scheme val="minor"/>
      </rPr>
      <t xml:space="preserve"> The Respondent with the Highest Total </t>
    </r>
    <r>
      <rPr>
        <strike/>
        <sz val="11"/>
        <color rgb="FFFF0000"/>
        <rFont val="Calibri"/>
        <family val="2"/>
        <scheme val="minor"/>
      </rPr>
      <t>Contract Estimated</t>
    </r>
    <r>
      <rPr>
        <sz val="11"/>
        <rFont val="Calibri"/>
        <family val="2"/>
        <scheme val="minor"/>
      </rPr>
      <t xml:space="preserve"> ITS Revenue Share amount will receive the full </t>
    </r>
    <r>
      <rPr>
        <strike/>
        <sz val="11"/>
        <color rgb="FFFF0000"/>
        <rFont val="Calibri"/>
        <family val="2"/>
        <scheme val="minor"/>
      </rPr>
      <t>10</t>
    </r>
    <r>
      <rPr>
        <sz val="11"/>
        <rFont val="Calibri"/>
        <family val="2"/>
        <scheme val="minor"/>
      </rPr>
      <t xml:space="preserve"> 8 points. That value will then be used to calculate the points for all remaining Revenue Share Proposals. The calculation will be completed as follows:  ({Total </t>
    </r>
    <r>
      <rPr>
        <strike/>
        <sz val="11"/>
        <color rgb="FFFF0000"/>
        <rFont val="Calibri"/>
        <family val="2"/>
        <scheme val="minor"/>
      </rPr>
      <t>Contract Estimated</t>
    </r>
    <r>
      <rPr>
        <sz val="11"/>
        <rFont val="Calibri"/>
        <family val="2"/>
        <scheme val="minor"/>
      </rPr>
      <t xml:space="preserve"> ITS Revenue Share/Highest Total </t>
    </r>
    <r>
      <rPr>
        <strike/>
        <sz val="11"/>
        <color rgb="FFFF0000"/>
        <rFont val="Calibri"/>
        <family val="2"/>
        <scheme val="minor"/>
      </rPr>
      <t xml:space="preserve">Contract Estimated </t>
    </r>
    <r>
      <rPr>
        <sz val="11"/>
        <rFont val="Calibri"/>
        <family val="2"/>
        <scheme val="minor"/>
      </rPr>
      <t xml:space="preserve">ITS Revenue Share} x </t>
    </r>
    <r>
      <rPr>
        <strike/>
        <sz val="11"/>
        <color rgb="FFFF0000"/>
        <rFont val="Calibri"/>
        <family val="2"/>
        <scheme val="minor"/>
      </rPr>
      <t>13</t>
    </r>
    <r>
      <rPr>
        <sz val="11"/>
        <rFont val="Calibri"/>
        <family val="2"/>
        <scheme val="minor"/>
      </rPr>
      <t xml:space="preserve"> 8 total points = Points awarded).   </t>
    </r>
  </si>
  <si>
    <r>
      <rPr>
        <sz val="11"/>
        <rFont val="Calibri"/>
        <family val="2"/>
        <scheme val="minor"/>
      </rPr>
      <t xml:space="preserve">The Solicitation Coordinator will use the Points for Sections 1 through 5 </t>
    </r>
    <r>
      <rPr>
        <strike/>
        <sz val="11"/>
        <color rgb="FFFF0000"/>
        <rFont val="Calibri"/>
        <family val="2"/>
        <scheme val="minor"/>
      </rPr>
      <t>below</t>
    </r>
    <r>
      <rPr>
        <sz val="11"/>
        <rFont val="Calibri"/>
        <family val="2"/>
        <scheme val="minor"/>
      </rPr>
      <t xml:space="preserve"> and the Total Possible Points to evaluate the  Respondents' Revenue Share Proposal. The Respondent with the highest Revenue Share Proposal for Sections 1 through</t>
    </r>
    <r>
      <rPr>
        <sz val="11"/>
        <color rgb="FFFF0000"/>
        <rFont val="Calibri"/>
        <family val="2"/>
        <scheme val="minor"/>
      </rPr>
      <t xml:space="preserve"> </t>
    </r>
    <r>
      <rPr>
        <sz val="11"/>
        <rFont val="Calibri"/>
        <family val="2"/>
        <scheme val="minor"/>
      </rPr>
      <t xml:space="preserve">4 </t>
    </r>
    <r>
      <rPr>
        <sz val="11"/>
        <color rgb="FFFF0000"/>
        <rFont val="Calibri"/>
        <family val="2"/>
        <scheme val="minor"/>
      </rPr>
      <t xml:space="preserve"> </t>
    </r>
    <r>
      <rPr>
        <sz val="11"/>
        <rFont val="Calibri"/>
        <family val="2"/>
        <scheme val="minor"/>
      </rPr>
      <t xml:space="preserve">and the highest Upfront Financial Incentive for Section 5 </t>
    </r>
    <r>
      <rPr>
        <strike/>
        <sz val="11"/>
        <color rgb="FFFF0000"/>
        <rFont val="Calibri"/>
        <family val="2"/>
        <scheme val="minor"/>
      </rPr>
      <t xml:space="preserve">below </t>
    </r>
    <r>
      <rPr>
        <sz val="11"/>
        <rFont val="Calibri"/>
        <family val="2"/>
        <scheme val="minor"/>
      </rPr>
      <t xml:space="preserve">will receive the total points for the given Sections.  </t>
    </r>
  </si>
  <si>
    <r>
      <t xml:space="preserve">REVENUE PROPOSAL SCHEDULE— The Revenue Proposal, detailed below, shall indicate the proposed price for goods or services defined in the Scope of Services of the </t>
    </r>
    <r>
      <rPr>
        <b/>
        <sz val="11"/>
        <color theme="1"/>
        <rFont val="Calibri"/>
        <family val="2"/>
        <scheme val="minor"/>
      </rPr>
      <t xml:space="preserve">RFP Attachment 6.6., Section A </t>
    </r>
    <r>
      <rPr>
        <sz val="11"/>
        <color theme="1"/>
        <rFont val="Calibri"/>
        <family val="2"/>
        <scheme val="minor"/>
      </rPr>
      <t>the rates and fees below and for the entire contract period.  The Revenue Proposal shall remain valid for at least one hundred twenty (120) days subsequent to the date of the Revenue Proposal opening and thereafter in accordance with any contract resulting from this RFP.  All monetary amounts shall be in U.S. currency and limited to two (2) places to the right of the decimal point.
This Revenue Proposal shall include a Revenue Share Percentage for  Sections 1 through</t>
    </r>
    <r>
      <rPr>
        <sz val="11"/>
        <rFont val="Calibri"/>
        <family val="2"/>
        <scheme val="minor"/>
      </rPr>
      <t xml:space="preserve"> 4</t>
    </r>
    <r>
      <rPr>
        <sz val="11"/>
        <color theme="1"/>
        <rFont val="Calibri"/>
        <family val="2"/>
        <scheme val="minor"/>
      </rPr>
      <t xml:space="preserve"> of </t>
    </r>
    <r>
      <rPr>
        <b/>
        <sz val="11"/>
        <color theme="1"/>
        <rFont val="Calibri"/>
        <family val="2"/>
        <scheme val="minor"/>
      </rPr>
      <t>RFP Attachment 6.3. Section B</t>
    </r>
    <r>
      <rPr>
        <sz val="11"/>
        <color theme="1"/>
        <rFont val="Calibri"/>
        <family val="2"/>
        <scheme val="minor"/>
      </rPr>
      <t xml:space="preserve"> for the services identified in the RFP, a Monthly Minimum Guarantee (“MMG”) based on all Gross Revenues generated generated by and through the ITS as described in </t>
    </r>
    <r>
      <rPr>
        <b/>
        <sz val="11"/>
        <color theme="1"/>
        <rFont val="Calibri"/>
        <family val="2"/>
        <scheme val="minor"/>
      </rPr>
      <t xml:space="preserve">RFP Attachment 6.6., Section </t>
    </r>
    <r>
      <rPr>
        <b/>
        <strike/>
        <sz val="11"/>
        <color rgb="FFFF0000"/>
        <rFont val="Calibri"/>
        <family val="2"/>
        <scheme val="minor"/>
      </rPr>
      <t>A.7.</t>
    </r>
    <r>
      <rPr>
        <b/>
        <sz val="11"/>
        <color theme="1"/>
        <rFont val="Calibri"/>
        <family val="2"/>
        <scheme val="minor"/>
      </rPr>
      <t xml:space="preserve"> C.6.a.</t>
    </r>
    <r>
      <rPr>
        <sz val="11"/>
        <color theme="1"/>
        <rFont val="Calibri"/>
        <family val="2"/>
        <scheme val="minor"/>
      </rPr>
      <t xml:space="preserve">, and an Upfront Financial Incentive as referenced in </t>
    </r>
    <r>
      <rPr>
        <b/>
        <sz val="11"/>
        <color theme="1"/>
        <rFont val="Calibri"/>
        <family val="2"/>
        <scheme val="minor"/>
      </rPr>
      <t>RFP Attachment 6.6., Section C.14.</t>
    </r>
    <r>
      <rPr>
        <sz val="11"/>
        <color theme="1"/>
        <rFont val="Calibri"/>
        <family val="2"/>
        <scheme val="minor"/>
      </rPr>
      <t xml:space="preserve"> and Section 5 of </t>
    </r>
    <r>
      <rPr>
        <b/>
        <sz val="11"/>
        <color theme="1"/>
        <rFont val="Calibri"/>
        <family val="2"/>
        <scheme val="minor"/>
      </rPr>
      <t>RFP Attachment 6.3., Section B.</t>
    </r>
  </si>
  <si>
    <r>
      <rPr>
        <u/>
        <sz val="11"/>
        <color theme="1"/>
        <rFont val="Calibri"/>
        <family val="2"/>
        <scheme val="minor"/>
      </rPr>
      <t>Revenue Share Percentage</t>
    </r>
    <r>
      <rPr>
        <sz val="11"/>
        <color theme="1"/>
        <rFont val="Calibri"/>
        <family val="2"/>
        <scheme val="minor"/>
      </rPr>
      <t xml:space="preserve">: Respondents shall submit a Revenue Share Percentage (%) in the “REVENUE SHARE” section for Sections 1 through </t>
    </r>
    <r>
      <rPr>
        <sz val="11"/>
        <rFont val="Calibri"/>
        <family val="2"/>
        <scheme val="minor"/>
      </rPr>
      <t>4</t>
    </r>
    <r>
      <rPr>
        <sz val="11"/>
        <color rgb="FF002F5E"/>
        <rFont val="Calibri"/>
        <family val="2"/>
        <scheme val="minor"/>
      </rPr>
      <t xml:space="preserve"> </t>
    </r>
    <r>
      <rPr>
        <sz val="11"/>
        <color theme="1"/>
        <rFont val="Calibri"/>
        <family val="2"/>
        <scheme val="minor"/>
      </rPr>
      <t xml:space="preserve">of this </t>
    </r>
    <r>
      <rPr>
        <b/>
        <sz val="11"/>
        <color theme="1"/>
        <rFont val="Calibri"/>
        <family val="2"/>
        <scheme val="minor"/>
      </rPr>
      <t>RFP Attachment 6.3. Section B</t>
    </r>
    <r>
      <rPr>
        <sz val="11"/>
        <color theme="1"/>
        <rFont val="Calibri"/>
        <family val="2"/>
        <scheme val="minor"/>
      </rPr>
      <t xml:space="preserve"> for the services identified in this RFP, and be applied to all Gross Revenues as defined in </t>
    </r>
    <r>
      <rPr>
        <b/>
        <sz val="11"/>
        <color theme="1"/>
        <rFont val="Calibri"/>
        <family val="2"/>
        <scheme val="minor"/>
      </rPr>
      <t xml:space="preserve">RFP Attachment 6.6., Section </t>
    </r>
    <r>
      <rPr>
        <b/>
        <strike/>
        <sz val="11"/>
        <color rgb="FFFF0000"/>
        <rFont val="Calibri"/>
        <family val="2"/>
        <scheme val="minor"/>
      </rPr>
      <t>A.7</t>
    </r>
    <r>
      <rPr>
        <strike/>
        <sz val="11"/>
        <color rgb="FFFF0000"/>
        <rFont val="Calibri"/>
        <family val="2"/>
        <scheme val="minor"/>
      </rPr>
      <t>.</t>
    </r>
    <r>
      <rPr>
        <sz val="11"/>
        <color theme="1"/>
        <rFont val="Calibri"/>
        <family val="2"/>
        <scheme val="minor"/>
      </rPr>
      <t xml:space="preserve"> </t>
    </r>
    <r>
      <rPr>
        <b/>
        <sz val="11"/>
        <color theme="1"/>
        <rFont val="Calibri"/>
        <family val="2"/>
        <scheme val="minor"/>
      </rPr>
      <t xml:space="preserve"> C.6.a., C.7.b, C.9.a., and C.10.a.</t>
    </r>
    <r>
      <rPr>
        <sz val="11"/>
        <color theme="1"/>
        <rFont val="Calibri"/>
        <family val="2"/>
        <scheme val="minor"/>
      </rPr>
      <t xml:space="preserve">
</t>
    </r>
    <r>
      <rPr>
        <u/>
        <sz val="11"/>
        <color theme="1"/>
        <rFont val="Calibri"/>
        <family val="2"/>
        <scheme val="minor"/>
      </rPr>
      <t>MMG</t>
    </r>
    <r>
      <rPr>
        <sz val="11"/>
        <color theme="1"/>
        <rFont val="Calibri"/>
        <family val="2"/>
        <scheme val="minor"/>
      </rPr>
      <t xml:space="preserve">: Respondent shall include an MMG payment for Gross Revenues generated by and through the ITS, as defined in </t>
    </r>
    <r>
      <rPr>
        <b/>
        <sz val="11"/>
        <rFont val="Calibri"/>
        <family val="2"/>
        <scheme val="minor"/>
      </rPr>
      <t>RFP</t>
    </r>
    <r>
      <rPr>
        <sz val="11"/>
        <rFont val="Calibri"/>
        <family val="2"/>
        <scheme val="minor"/>
      </rPr>
      <t xml:space="preserve"> </t>
    </r>
    <r>
      <rPr>
        <b/>
        <sz val="11"/>
        <rFont val="Calibri"/>
        <family val="2"/>
        <scheme val="minor"/>
      </rPr>
      <t xml:space="preserve">Attachment 6.6., Section </t>
    </r>
    <r>
      <rPr>
        <b/>
        <strike/>
        <sz val="11"/>
        <color rgb="FFFF0000"/>
        <rFont val="Calibri"/>
        <family val="2"/>
        <scheme val="minor"/>
      </rPr>
      <t>A.7</t>
    </r>
    <r>
      <rPr>
        <b/>
        <sz val="11"/>
        <rFont val="Calibri"/>
        <family val="2"/>
        <scheme val="minor"/>
      </rPr>
      <t xml:space="preserve"> C.6.a. </t>
    </r>
    <r>
      <rPr>
        <sz val="11"/>
        <rFont val="Calibri"/>
        <family val="2"/>
        <scheme val="minor"/>
      </rPr>
      <t>of this RFP</t>
    </r>
    <r>
      <rPr>
        <sz val="11"/>
        <color theme="1"/>
        <rFont val="Calibri"/>
        <family val="2"/>
        <scheme val="minor"/>
      </rPr>
      <t xml:space="preserve">.  Respondent shall remit the greater of the ITS Revenue Share (based on the proposed Revenue Share Percentage) or the MMG on a monthly basis as identified in </t>
    </r>
    <r>
      <rPr>
        <b/>
        <sz val="11"/>
        <color theme="1"/>
        <rFont val="Calibri"/>
        <family val="2"/>
        <scheme val="minor"/>
      </rPr>
      <t xml:space="preserve">RFP Attachment 6.6., Section </t>
    </r>
    <r>
      <rPr>
        <b/>
        <strike/>
        <sz val="11"/>
        <color rgb="FFFF0000"/>
        <rFont val="Calibri"/>
        <family val="2"/>
        <scheme val="minor"/>
      </rPr>
      <t>A.7</t>
    </r>
    <r>
      <rPr>
        <b/>
        <sz val="11"/>
        <color theme="1"/>
        <rFont val="Calibri"/>
        <family val="2"/>
        <scheme val="minor"/>
      </rPr>
      <t xml:space="preserve"> C.6.a.</t>
    </r>
    <r>
      <rPr>
        <sz val="11"/>
        <color theme="1"/>
        <rFont val="Calibri"/>
        <family val="2"/>
        <scheme val="minor"/>
      </rPr>
      <t xml:space="preserve"> of this RFP.  
</t>
    </r>
    <r>
      <rPr>
        <u/>
        <sz val="11"/>
        <color theme="1"/>
        <rFont val="Calibri"/>
        <family val="2"/>
        <scheme val="minor"/>
      </rPr>
      <t>Upfront Financial Incentive</t>
    </r>
    <r>
      <rPr>
        <sz val="11"/>
        <color theme="1"/>
        <rFont val="Calibri"/>
        <family val="2"/>
        <scheme val="minor"/>
      </rPr>
      <t xml:space="preserve">:  Respondent shall include an Upfront Financial Incentive, as referenced in </t>
    </r>
    <r>
      <rPr>
        <b/>
        <sz val="11"/>
        <color theme="1"/>
        <rFont val="Calibri"/>
        <family val="2"/>
        <scheme val="minor"/>
      </rPr>
      <t>RFP Attachment 6.6., Section C.14.</t>
    </r>
    <r>
      <rPr>
        <sz val="11"/>
        <color theme="1"/>
        <rFont val="Calibri"/>
        <family val="2"/>
        <scheme val="minor"/>
      </rPr>
      <t xml:space="preserve">,  in the form of a monetary value in the 5th Tab labeled "Section 5: Upfront Finacial Incentive" </t>
    </r>
    <r>
      <rPr>
        <strike/>
        <sz val="11"/>
        <color rgb="FFFF0000"/>
        <rFont val="Calibri"/>
        <family val="2"/>
        <scheme val="minor"/>
      </rPr>
      <t>section below for Section 5</t>
    </r>
    <r>
      <rPr>
        <sz val="11"/>
        <rFont val="Calibri"/>
        <family val="2"/>
        <scheme val="minor"/>
      </rPr>
      <t xml:space="preserve">  which shall be </t>
    </r>
    <r>
      <rPr>
        <sz val="11"/>
        <color theme="1"/>
        <rFont val="Calibri"/>
        <family val="2"/>
        <scheme val="minor"/>
      </rPr>
      <t xml:space="preserve">due the State upon execution of the Contract. </t>
    </r>
    <r>
      <rPr>
        <strike/>
        <sz val="11"/>
        <color theme="1"/>
        <rFont val="Calibri"/>
        <family val="2"/>
        <scheme val="minor"/>
      </rPr>
      <t xml:space="preserve"> </t>
    </r>
    <r>
      <rPr>
        <strike/>
        <sz val="11"/>
        <color rgb="FFFF0000"/>
        <rFont val="Calibri"/>
        <family val="2"/>
        <scheme val="minor"/>
      </rPr>
      <t>(i.e. Signing bonus, Technology Grant, etc.).</t>
    </r>
    <r>
      <rPr>
        <sz val="11"/>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</si>
</sst>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26"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4"/>
      <color theme="0"/>
      <name val="Calibri"/>
      <family val="2"/>
      <scheme val="minor"/>
    </font>
    <font>
      <b/>
      <sz val="12"/>
      <color theme="0"/>
      <name val="Calibri"/>
      <family val="2"/>
      <scheme val="minor"/>
    </font>
    <font>
      <sz val="11"/>
      <name val="Calibri"/>
      <family val="2"/>
      <scheme val="minor"/>
    </font>
    <font>
      <b/>
      <sz val="11"/>
      <name val="Calibri"/>
      <family val="2"/>
      <scheme val="minor"/>
    </font>
    <font>
      <sz val="9"/>
      <name val="Calibri"/>
      <family val="2"/>
      <scheme val="minor"/>
    </font>
    <font>
      <b/>
      <sz val="14"/>
      <name val="Calibri"/>
      <family val="2"/>
      <scheme val="minor"/>
    </font>
    <font>
      <b/>
      <sz val="12"/>
      <name val="Calibri"/>
      <family val="2"/>
      <scheme val="minor"/>
    </font>
    <font>
      <b/>
      <sz val="11"/>
      <color rgb="FFFF0000"/>
      <name val="Calibri"/>
      <family val="2"/>
      <scheme val="minor"/>
    </font>
    <font>
      <sz val="11"/>
      <color rgb="FFFF0000"/>
      <name val="Calibri"/>
      <family val="2"/>
      <scheme val="minor"/>
    </font>
    <font>
      <b/>
      <vertAlign val="superscript"/>
      <sz val="11"/>
      <color theme="0"/>
      <name val="Calibri"/>
      <family val="2"/>
      <scheme val="minor"/>
    </font>
    <font>
      <b/>
      <vertAlign val="superscript"/>
      <sz val="9"/>
      <color theme="1"/>
      <name val="Calibri"/>
      <family val="2"/>
      <scheme val="minor"/>
    </font>
    <font>
      <b/>
      <sz val="9"/>
      <color theme="1"/>
      <name val="Calibri"/>
      <family val="2"/>
      <scheme val="minor"/>
    </font>
    <font>
      <strike/>
      <sz val="11"/>
      <color theme="1"/>
      <name val="Calibri"/>
      <family val="2"/>
      <scheme val="minor"/>
    </font>
    <font>
      <strike/>
      <sz val="11"/>
      <color rgb="FFFF0000"/>
      <name val="Calibri"/>
      <family val="2"/>
      <scheme val="minor"/>
    </font>
    <font>
      <u/>
      <sz val="11"/>
      <color theme="1"/>
      <name val="Calibri"/>
      <family val="2"/>
      <scheme val="minor"/>
    </font>
    <font>
      <b/>
      <strike/>
      <sz val="11"/>
      <color rgb="FFFF0000"/>
      <name val="Calibri"/>
      <family val="2"/>
      <scheme val="minor"/>
    </font>
    <font>
      <b/>
      <strike/>
      <sz val="12"/>
      <color rgb="FFFF0000"/>
      <name val="Calibri"/>
      <family val="2"/>
      <scheme val="minor"/>
    </font>
    <font>
      <b/>
      <sz val="9"/>
      <color theme="1"/>
      <name val="Arial"/>
      <family val="2"/>
    </font>
    <font>
      <i/>
      <sz val="9"/>
      <color theme="1"/>
      <name val="Arial"/>
      <family val="2"/>
    </font>
    <font>
      <b/>
      <sz val="12"/>
      <color rgb="FFFFFF00"/>
      <name val="Calibri"/>
      <family val="2"/>
      <scheme val="minor"/>
    </font>
    <font>
      <b/>
      <strike/>
      <sz val="9"/>
      <color rgb="FFFF0000"/>
      <name val="Arial"/>
      <family val="2"/>
    </font>
    <font>
      <sz val="11"/>
      <color rgb="FF002F5E"/>
      <name val="Calibri"/>
      <family val="2"/>
      <scheme val="minor"/>
    </font>
  </fonts>
  <fills count="8">
    <fill>
      <patternFill patternType="none"/>
    </fill>
    <fill>
      <patternFill patternType="gray125"/>
    </fill>
    <fill>
      <patternFill patternType="solid">
        <fgColor rgb="FF002F5E"/>
        <bgColor indexed="64"/>
      </patternFill>
    </fill>
    <fill>
      <patternFill patternType="solid">
        <fgColor rgb="FF002F5D"/>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FFFF00"/>
        <bgColor indexed="64"/>
      </patternFill>
    </fill>
  </fills>
  <borders count="40">
    <border>
      <left/>
      <right/>
      <top/>
      <bottom/>
      <diagonal/>
    </border>
    <border>
      <left/>
      <right/>
      <top/>
      <bottom style="thin">
        <color auto="1"/>
      </bottom>
      <diagonal/>
    </border>
    <border>
      <left style="medium">
        <color auto="1"/>
      </left>
      <right/>
      <top/>
      <bottom/>
      <diagonal/>
    </border>
    <border>
      <left/>
      <right style="medium">
        <color auto="1"/>
      </right>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style="thin">
        <color auto="1"/>
      </top>
      <bottom/>
      <diagonal/>
    </border>
    <border>
      <left style="medium">
        <color indexed="64"/>
      </left>
      <right/>
      <top/>
      <bottom style="thin">
        <color auto="1"/>
      </bottom>
      <diagonal/>
    </border>
    <border>
      <left/>
      <right style="thin">
        <color indexed="64"/>
      </right>
      <top style="thin">
        <color indexed="64"/>
      </top>
      <bottom style="thin">
        <color indexed="64"/>
      </bottom>
      <diagonal/>
    </border>
    <border>
      <left/>
      <right style="medium">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indexed="64"/>
      </left>
      <right/>
      <top/>
      <bottom style="thin">
        <color indexed="64"/>
      </bottom>
      <diagonal/>
    </border>
    <border>
      <left/>
      <right style="medium">
        <color auto="1"/>
      </right>
      <top style="thin">
        <color auto="1"/>
      </top>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auto="1"/>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auto="1"/>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xf numFmtId="44" fontId="1" fillId="0" borderId="0" applyFont="0" applyFill="0" applyBorder="0" applyAlignment="0" applyProtection="0"/>
  </cellStyleXfs>
  <cellXfs count="187">
    <xf numFmtId="0" fontId="0" fillId="0" borderId="0" xfId="0"/>
    <xf numFmtId="0" fontId="0" fillId="0" borderId="0" xfId="0" applyFont="1" applyAlignment="1">
      <alignment vertical="top"/>
    </xf>
    <xf numFmtId="0" fontId="0" fillId="0" borderId="0" xfId="0" applyFont="1"/>
    <xf numFmtId="0" fontId="6" fillId="4" borderId="0" xfId="0" applyFont="1" applyFill="1" applyBorder="1"/>
    <xf numFmtId="0" fontId="2" fillId="2" borderId="2" xfId="0" applyFont="1" applyFill="1" applyBorder="1" applyAlignment="1">
      <alignment horizontal="center" vertical="top"/>
    </xf>
    <xf numFmtId="0" fontId="2" fillId="2" borderId="0" xfId="0" applyFont="1" applyFill="1" applyBorder="1" applyAlignment="1">
      <alignment horizontal="center" vertical="top"/>
    </xf>
    <xf numFmtId="44" fontId="6" fillId="0" borderId="0" xfId="1" applyFont="1" applyFill="1" applyBorder="1" applyAlignment="1">
      <alignment vertical="center"/>
    </xf>
    <xf numFmtId="0" fontId="7" fillId="0" borderId="0" xfId="0" applyFont="1" applyFill="1" applyBorder="1" applyAlignment="1"/>
    <xf numFmtId="0" fontId="6" fillId="0" borderId="0" xfId="0" applyFont="1" applyFill="1" applyBorder="1" applyAlignment="1">
      <alignment vertical="center"/>
    </xf>
    <xf numFmtId="0" fontId="8" fillId="4" borderId="0" xfId="0" applyFont="1" applyFill="1" applyBorder="1" applyAlignment="1">
      <alignment wrapText="1"/>
    </xf>
    <xf numFmtId="0" fontId="2" fillId="2" borderId="3" xfId="0" applyFont="1" applyFill="1" applyBorder="1" applyAlignment="1">
      <alignment horizontal="center" vertical="top" wrapText="1"/>
    </xf>
    <xf numFmtId="0" fontId="9" fillId="0" borderId="0" xfId="0" applyFont="1" applyFill="1" applyBorder="1" applyAlignment="1">
      <alignment vertical="center"/>
    </xf>
    <xf numFmtId="0" fontId="6" fillId="0" borderId="0" xfId="0" applyFont="1" applyFill="1" applyBorder="1" applyAlignment="1">
      <alignment vertical="center" wrapText="1"/>
    </xf>
    <xf numFmtId="0" fontId="10" fillId="0" borderId="0" xfId="0" applyFont="1" applyFill="1" applyBorder="1" applyAlignment="1"/>
    <xf numFmtId="0" fontId="7" fillId="0" borderId="0" xfId="0" applyFont="1" applyFill="1" applyBorder="1" applyAlignment="1">
      <alignment horizontal="center" vertical="top"/>
    </xf>
    <xf numFmtId="0" fontId="10" fillId="0" borderId="0" xfId="0" applyFont="1" applyFill="1" applyBorder="1" applyAlignment="1">
      <alignment vertical="top"/>
    </xf>
    <xf numFmtId="0" fontId="6" fillId="0" borderId="0" xfId="0" applyFont="1" applyAlignment="1">
      <alignment vertical="top"/>
    </xf>
    <xf numFmtId="0" fontId="6" fillId="0" borderId="0" xfId="0" applyFont="1"/>
    <xf numFmtId="0" fontId="6" fillId="0" borderId="0" xfId="0" applyFont="1" applyFill="1" applyBorder="1" applyAlignment="1">
      <alignment vertical="top"/>
    </xf>
    <xf numFmtId="0" fontId="6" fillId="4" borderId="0" xfId="0" applyFont="1" applyFill="1" applyBorder="1" applyAlignment="1">
      <alignment vertical="center"/>
    </xf>
    <xf numFmtId="0" fontId="6" fillId="5" borderId="2" xfId="0" applyFont="1" applyFill="1" applyBorder="1" applyAlignment="1">
      <alignment horizontal="left" vertical="center"/>
    </xf>
    <xf numFmtId="0" fontId="7" fillId="5" borderId="3" xfId="0" applyFont="1" applyFill="1" applyBorder="1" applyAlignment="1">
      <alignment horizontal="center" vertical="center"/>
    </xf>
    <xf numFmtId="0" fontId="12" fillId="0" borderId="0" xfId="0" applyFont="1"/>
    <xf numFmtId="0" fontId="12" fillId="0" borderId="0" xfId="0" applyFont="1" applyFill="1" applyBorder="1" applyAlignment="1">
      <alignment vertical="top"/>
    </xf>
    <xf numFmtId="0" fontId="7" fillId="5" borderId="0" xfId="0" applyFont="1" applyFill="1" applyBorder="1" applyAlignment="1">
      <alignment horizontal="center" vertical="center"/>
    </xf>
    <xf numFmtId="0" fontId="7" fillId="5" borderId="0" xfId="0" applyFont="1" applyFill="1" applyBorder="1" applyAlignment="1">
      <alignment horizontal="center" vertical="center"/>
    </xf>
    <xf numFmtId="0" fontId="2" fillId="3" borderId="23" xfId="0" applyFont="1" applyFill="1" applyBorder="1" applyAlignment="1">
      <alignment horizontal="center" vertical="top"/>
    </xf>
    <xf numFmtId="44" fontId="1" fillId="5" borderId="23" xfId="1" applyFont="1" applyFill="1" applyBorder="1" applyAlignment="1" applyProtection="1">
      <alignment vertical="center"/>
    </xf>
    <xf numFmtId="44" fontId="0" fillId="5" borderId="23" xfId="1" applyFont="1" applyFill="1" applyBorder="1" applyAlignment="1">
      <alignment horizontal="center" vertical="center"/>
    </xf>
    <xf numFmtId="0" fontId="0" fillId="5" borderId="23" xfId="0" applyFont="1" applyFill="1" applyBorder="1" applyAlignment="1">
      <alignment horizontal="center" vertical="center"/>
    </xf>
    <xf numFmtId="44" fontId="0" fillId="7" borderId="23" xfId="1" applyFont="1" applyFill="1" applyBorder="1" applyAlignment="1" applyProtection="1">
      <alignment horizontal="center" vertical="center" wrapText="1"/>
      <protection locked="0"/>
    </xf>
    <xf numFmtId="44" fontId="0" fillId="5" borderId="23" xfId="1" applyFont="1" applyFill="1" applyBorder="1" applyAlignment="1">
      <alignment horizontal="center" vertical="center" wrapText="1"/>
    </xf>
    <xf numFmtId="0" fontId="2" fillId="3" borderId="23" xfId="0" applyFont="1" applyFill="1" applyBorder="1" applyAlignment="1">
      <alignment horizontal="center"/>
    </xf>
    <xf numFmtId="0" fontId="6" fillId="5" borderId="23" xfId="0" applyFont="1" applyFill="1" applyBorder="1" applyAlignment="1">
      <alignment vertical="center"/>
    </xf>
    <xf numFmtId="0" fontId="7" fillId="5" borderId="23" xfId="0" applyFont="1" applyFill="1" applyBorder="1" applyAlignment="1" applyProtection="1">
      <alignment horizontal="left" vertical="center"/>
    </xf>
    <xf numFmtId="0" fontId="7" fillId="5" borderId="23" xfId="0" applyFont="1" applyFill="1" applyBorder="1" applyAlignment="1">
      <alignment vertical="center"/>
    </xf>
    <xf numFmtId="0" fontId="2" fillId="2" borderId="23" xfId="0" applyFont="1" applyFill="1" applyBorder="1" applyAlignment="1">
      <alignment horizontal="center" vertical="top"/>
    </xf>
    <xf numFmtId="44" fontId="0" fillId="5" borderId="23" xfId="1" applyFont="1" applyFill="1" applyBorder="1" applyAlignment="1">
      <alignment vertical="center"/>
    </xf>
    <xf numFmtId="0" fontId="2" fillId="2" borderId="23" xfId="0" applyFont="1" applyFill="1" applyBorder="1" applyAlignment="1">
      <alignment horizontal="center" vertical="center"/>
    </xf>
    <xf numFmtId="0" fontId="2" fillId="2" borderId="23" xfId="0" applyFont="1" applyFill="1" applyBorder="1" applyAlignment="1">
      <alignment horizontal="center" vertical="center" wrapText="1"/>
    </xf>
    <xf numFmtId="0" fontId="0" fillId="5" borderId="23" xfId="0" applyFont="1" applyFill="1" applyBorder="1" applyAlignment="1">
      <alignment vertical="top"/>
    </xf>
    <xf numFmtId="0" fontId="0" fillId="7" borderId="23" xfId="0" applyFont="1" applyFill="1" applyBorder="1" applyAlignment="1" applyProtection="1">
      <alignment horizontal="center" vertical="top"/>
      <protection locked="0"/>
    </xf>
    <xf numFmtId="44" fontId="0" fillId="5" borderId="23" xfId="1" applyFont="1" applyFill="1" applyBorder="1" applyAlignment="1" applyProtection="1">
      <alignment vertical="top"/>
      <protection locked="0"/>
    </xf>
    <xf numFmtId="0" fontId="0" fillId="5" borderId="23" xfId="0" applyFont="1" applyFill="1" applyBorder="1" applyAlignment="1">
      <alignment horizontal="left" vertical="top" indent="2"/>
    </xf>
    <xf numFmtId="0" fontId="2" fillId="3" borderId="23" xfId="0" applyFont="1" applyFill="1" applyBorder="1" applyAlignment="1">
      <alignment horizontal="center" wrapText="1"/>
    </xf>
    <xf numFmtId="0" fontId="0" fillId="5" borderId="23" xfId="0" applyFont="1" applyFill="1" applyBorder="1" applyAlignment="1" applyProtection="1">
      <alignment horizontal="center" vertical="top"/>
      <protection locked="0"/>
    </xf>
    <xf numFmtId="44" fontId="0" fillId="7" borderId="23" xfId="1" applyFont="1" applyFill="1" applyBorder="1" applyAlignment="1" applyProtection="1">
      <alignment vertical="top"/>
      <protection locked="0"/>
    </xf>
    <xf numFmtId="0" fontId="6" fillId="7" borderId="23" xfId="0" applyFont="1" applyFill="1" applyBorder="1" applyAlignment="1" applyProtection="1">
      <alignment vertical="center"/>
      <protection locked="0"/>
    </xf>
    <xf numFmtId="44" fontId="0" fillId="7" borderId="23" xfId="1" applyFont="1" applyFill="1" applyBorder="1" applyAlignment="1" applyProtection="1">
      <alignment horizontal="center" vertical="top"/>
      <protection locked="0"/>
    </xf>
    <xf numFmtId="0" fontId="7" fillId="4" borderId="0" xfId="0" applyFont="1" applyFill="1" applyBorder="1" applyAlignment="1"/>
    <xf numFmtId="0" fontId="2" fillId="3" borderId="23" xfId="0" applyFont="1" applyFill="1" applyBorder="1" applyAlignment="1">
      <alignment horizontal="center"/>
    </xf>
    <xf numFmtId="0" fontId="0" fillId="0" borderId="0" xfId="0" applyBorder="1"/>
    <xf numFmtId="0" fontId="21" fillId="4" borderId="26" xfId="0" quotePrefix="1" applyFont="1" applyFill="1" applyBorder="1" applyAlignment="1">
      <alignment vertical="center" wrapText="1"/>
    </xf>
    <xf numFmtId="0" fontId="7" fillId="5" borderId="20" xfId="0" applyFont="1" applyFill="1" applyBorder="1" applyAlignment="1" applyProtection="1">
      <alignment horizontal="left" vertical="center"/>
    </xf>
    <xf numFmtId="0" fontId="0" fillId="0" borderId="2" xfId="0" applyBorder="1"/>
    <xf numFmtId="0" fontId="6" fillId="4" borderId="2" xfId="0" applyFont="1" applyFill="1" applyBorder="1"/>
    <xf numFmtId="0" fontId="7" fillId="5" borderId="23" xfId="0" applyFont="1" applyFill="1" applyBorder="1" applyAlignment="1">
      <alignment horizontal="left" vertical="center"/>
    </xf>
    <xf numFmtId="0" fontId="7" fillId="5" borderId="23" xfId="0" applyFont="1" applyFill="1" applyBorder="1" applyAlignment="1">
      <alignment horizontal="left"/>
    </xf>
    <xf numFmtId="0" fontId="0" fillId="5" borderId="23" xfId="0" applyFont="1" applyFill="1" applyBorder="1" applyAlignment="1">
      <alignment horizontal="center" vertical="center" wrapText="1"/>
    </xf>
    <xf numFmtId="0" fontId="2" fillId="3" borderId="23" xfId="0" applyFont="1" applyFill="1" applyBorder="1" applyAlignment="1">
      <alignment horizontal="center" vertical="center"/>
    </xf>
    <xf numFmtId="0" fontId="7" fillId="5" borderId="23" xfId="0" applyFont="1" applyFill="1" applyBorder="1" applyAlignment="1" applyProtection="1">
      <alignment horizontal="center" vertical="center"/>
    </xf>
    <xf numFmtId="0" fontId="21" fillId="0" borderId="26" xfId="0" quotePrefix="1" applyFont="1" applyFill="1" applyBorder="1" applyAlignment="1">
      <alignment vertical="center" wrapText="1"/>
    </xf>
    <xf numFmtId="2" fontId="6" fillId="4" borderId="0" xfId="0" applyNumberFormat="1" applyFont="1" applyFill="1" applyBorder="1"/>
    <xf numFmtId="0" fontId="7" fillId="5" borderId="23" xfId="0" applyFont="1" applyFill="1" applyBorder="1" applyAlignment="1" applyProtection="1">
      <alignment horizontal="left" vertical="center" wrapText="1"/>
    </xf>
    <xf numFmtId="0" fontId="22" fillId="5" borderId="14" xfId="0" applyFont="1" applyFill="1" applyBorder="1" applyAlignment="1">
      <alignment vertical="center" wrapText="1"/>
    </xf>
    <xf numFmtId="0" fontId="22" fillId="5" borderId="15" xfId="0" applyFont="1" applyFill="1" applyBorder="1" applyAlignment="1">
      <alignment vertical="center" wrapText="1"/>
    </xf>
    <xf numFmtId="0" fontId="22" fillId="5" borderId="16" xfId="0" applyFont="1" applyFill="1" applyBorder="1" applyAlignment="1">
      <alignment vertical="center" wrapText="1"/>
    </xf>
    <xf numFmtId="0" fontId="21" fillId="5" borderId="15" xfId="0" applyFont="1" applyFill="1" applyBorder="1" applyAlignment="1">
      <alignment horizontal="center" vertical="center" wrapText="1"/>
    </xf>
    <xf numFmtId="0" fontId="21" fillId="5" borderId="18" xfId="0" applyFont="1" applyFill="1" applyBorder="1" applyAlignment="1">
      <alignment horizontal="center" vertical="center" wrapText="1"/>
    </xf>
    <xf numFmtId="0" fontId="21" fillId="5" borderId="19" xfId="0" quotePrefix="1" applyFont="1" applyFill="1" applyBorder="1" applyAlignment="1">
      <alignment horizontal="center" vertical="center" wrapText="1"/>
    </xf>
    <xf numFmtId="0" fontId="21" fillId="5" borderId="25" xfId="0" applyFont="1" applyFill="1" applyBorder="1" applyAlignment="1">
      <alignment horizontal="center" vertical="center" wrapText="1"/>
    </xf>
    <xf numFmtId="0" fontId="6" fillId="4" borderId="18" xfId="0" applyFont="1" applyFill="1" applyBorder="1"/>
    <xf numFmtId="2" fontId="21" fillId="0" borderId="26" xfId="0" quotePrefix="1" applyNumberFormat="1" applyFont="1" applyFill="1" applyBorder="1" applyAlignment="1">
      <alignment vertical="center" wrapText="1"/>
    </xf>
    <xf numFmtId="0" fontId="0" fillId="5" borderId="35" xfId="0" applyFont="1" applyFill="1" applyBorder="1" applyAlignment="1" applyProtection="1">
      <alignment horizontal="left"/>
    </xf>
    <xf numFmtId="44" fontId="1" fillId="5" borderId="36" xfId="1" applyFont="1" applyFill="1" applyBorder="1" applyAlignment="1" applyProtection="1">
      <alignment vertical="center"/>
    </xf>
    <xf numFmtId="0" fontId="2" fillId="3" borderId="35" xfId="0" applyFont="1" applyFill="1" applyBorder="1" applyAlignment="1">
      <alignment horizontal="center" vertical="top"/>
    </xf>
    <xf numFmtId="0" fontId="2" fillId="3" borderId="36" xfId="0" applyFont="1" applyFill="1" applyBorder="1" applyAlignment="1">
      <alignment horizontal="center" vertical="top" wrapText="1"/>
    </xf>
    <xf numFmtId="0" fontId="3" fillId="6" borderId="35" xfId="0" applyFont="1" applyFill="1" applyBorder="1" applyAlignment="1">
      <alignment vertical="center"/>
    </xf>
    <xf numFmtId="0" fontId="0" fillId="5" borderId="36" xfId="0" applyFont="1" applyFill="1" applyBorder="1" applyAlignment="1">
      <alignment horizontal="center" vertical="center"/>
    </xf>
    <xf numFmtId="0" fontId="0" fillId="5" borderId="35" xfId="0" applyFont="1" applyFill="1" applyBorder="1" applyAlignment="1">
      <alignment horizontal="left" vertical="center" indent="2"/>
    </xf>
    <xf numFmtId="0" fontId="0" fillId="5" borderId="35" xfId="0" applyFont="1" applyFill="1" applyBorder="1" applyAlignment="1">
      <alignment horizontal="left" vertical="center" wrapText="1" indent="2"/>
    </xf>
    <xf numFmtId="0" fontId="7" fillId="5" borderId="35" xfId="0" applyFont="1" applyFill="1" applyBorder="1" applyAlignment="1" applyProtection="1">
      <alignment horizontal="left" vertical="center"/>
    </xf>
    <xf numFmtId="0" fontId="21" fillId="5" borderId="14" xfId="0" applyFont="1" applyFill="1" applyBorder="1" applyAlignment="1">
      <alignment horizontal="center" vertical="center" wrapText="1"/>
    </xf>
    <xf numFmtId="0" fontId="2" fillId="3" borderId="35" xfId="0" applyFont="1" applyFill="1" applyBorder="1" applyAlignment="1">
      <alignment horizontal="center"/>
    </xf>
    <xf numFmtId="0" fontId="6" fillId="5" borderId="35" xfId="0" applyFont="1" applyFill="1" applyBorder="1" applyAlignment="1">
      <alignment vertical="center"/>
    </xf>
    <xf numFmtId="0" fontId="7" fillId="5" borderId="35" xfId="0" applyFont="1" applyFill="1" applyBorder="1" applyAlignment="1">
      <alignment vertical="center"/>
    </xf>
    <xf numFmtId="0" fontId="2" fillId="2" borderId="35" xfId="0" applyFont="1" applyFill="1" applyBorder="1" applyAlignment="1">
      <alignment horizontal="center" vertical="top"/>
    </xf>
    <xf numFmtId="0" fontId="2" fillId="2" borderId="36" xfId="0" applyFont="1" applyFill="1" applyBorder="1" applyAlignment="1">
      <alignment horizontal="center" vertical="top" wrapText="1"/>
    </xf>
    <xf numFmtId="0" fontId="6" fillId="5" borderId="35" xfId="0" applyFont="1" applyFill="1" applyBorder="1" applyAlignment="1">
      <alignment vertical="center" wrapText="1"/>
    </xf>
    <xf numFmtId="44" fontId="0" fillId="5" borderId="36" xfId="1" applyFont="1" applyFill="1" applyBorder="1" applyAlignment="1">
      <alignment vertical="center"/>
    </xf>
    <xf numFmtId="44" fontId="0" fillId="5" borderId="36" xfId="1"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12" fillId="5" borderId="32" xfId="0" applyFont="1" applyFill="1" applyBorder="1" applyAlignment="1" applyProtection="1">
      <alignment horizontal="justify" vertical="center" wrapText="1"/>
    </xf>
    <xf numFmtId="0" fontId="12" fillId="5" borderId="33" xfId="0" applyFont="1" applyFill="1" applyBorder="1" applyAlignment="1" applyProtection="1">
      <alignment horizontal="justify" vertical="center" wrapText="1"/>
    </xf>
    <xf numFmtId="0" fontId="12" fillId="5" borderId="34" xfId="0" applyFont="1" applyFill="1" applyBorder="1" applyAlignment="1" applyProtection="1">
      <alignment horizontal="justify" vertical="center" wrapText="1"/>
    </xf>
    <xf numFmtId="0" fontId="3" fillId="5" borderId="2" xfId="0"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3" fillId="5" borderId="3"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xf>
    <xf numFmtId="0" fontId="0" fillId="5" borderId="10" xfId="0" applyFont="1" applyFill="1" applyBorder="1" applyAlignment="1" applyProtection="1">
      <alignment horizontal="left" vertical="center" wrapText="1"/>
    </xf>
    <xf numFmtId="0" fontId="0" fillId="5" borderId="21" xfId="0" applyFont="1" applyFill="1" applyBorder="1" applyAlignment="1" applyProtection="1">
      <alignment horizontal="left" vertical="center" wrapText="1"/>
    </xf>
    <xf numFmtId="0" fontId="0" fillId="5" borderId="11" xfId="0" applyFont="1" applyFill="1" applyBorder="1" applyAlignment="1" applyProtection="1">
      <alignment horizontal="left" vertical="center" wrapText="1"/>
    </xf>
    <xf numFmtId="0" fontId="0" fillId="5" borderId="1" xfId="0" applyFont="1" applyFill="1" applyBorder="1" applyAlignment="1" applyProtection="1">
      <alignment horizontal="left" vertical="center" wrapText="1"/>
    </xf>
    <xf numFmtId="0" fontId="0" fillId="5" borderId="13" xfId="0" applyFont="1" applyFill="1" applyBorder="1" applyAlignment="1" applyProtection="1">
      <alignment horizontal="left" vertical="center" wrapText="1"/>
    </xf>
    <xf numFmtId="0" fontId="0" fillId="7" borderId="4" xfId="0" applyFont="1" applyFill="1" applyBorder="1" applyAlignment="1" applyProtection="1">
      <alignment horizontal="left" vertical="center" wrapText="1"/>
    </xf>
    <xf numFmtId="0" fontId="0" fillId="7" borderId="5" xfId="0" applyFont="1" applyFill="1" applyBorder="1" applyAlignment="1" applyProtection="1">
      <alignment horizontal="left" vertical="center" wrapText="1"/>
    </xf>
    <xf numFmtId="0" fontId="0" fillId="7" borderId="6" xfId="0" applyFont="1" applyFill="1" applyBorder="1" applyAlignment="1" applyProtection="1">
      <alignment horizontal="left" vertical="center" wrapText="1"/>
    </xf>
    <xf numFmtId="0" fontId="6" fillId="7" borderId="23" xfId="0" applyFont="1" applyFill="1" applyBorder="1" applyAlignment="1" applyProtection="1">
      <alignment horizontal="left" vertical="center"/>
      <protection locked="0"/>
    </xf>
    <xf numFmtId="0" fontId="6" fillId="7" borderId="36" xfId="0" applyFont="1" applyFill="1" applyBorder="1" applyAlignment="1" applyProtection="1">
      <alignment horizontal="left" vertical="center"/>
      <protection locked="0"/>
    </xf>
    <xf numFmtId="0" fontId="5" fillId="3" borderId="35" xfId="0" applyFont="1" applyFill="1" applyBorder="1" applyAlignment="1">
      <alignment horizontal="center" wrapText="1"/>
    </xf>
    <xf numFmtId="0" fontId="5" fillId="3" borderId="23" xfId="0" applyFont="1" applyFill="1" applyBorder="1" applyAlignment="1">
      <alignment horizontal="center" wrapText="1"/>
    </xf>
    <xf numFmtId="0" fontId="5" fillId="3" borderId="36" xfId="0" applyFont="1" applyFill="1" applyBorder="1" applyAlignment="1">
      <alignment horizontal="center" wrapText="1"/>
    </xf>
    <xf numFmtId="0" fontId="6" fillId="5" borderId="35" xfId="0" applyFont="1" applyFill="1" applyBorder="1" applyAlignment="1" applyProtection="1">
      <alignment horizontal="justify" vertical="center" wrapText="1"/>
    </xf>
    <xf numFmtId="0" fontId="6" fillId="5" borderId="23" xfId="0" applyFont="1" applyFill="1" applyBorder="1" applyAlignment="1" applyProtection="1">
      <alignment horizontal="justify" vertical="center" wrapText="1"/>
    </xf>
    <xf numFmtId="0" fontId="6" fillId="5" borderId="36" xfId="0" applyFont="1" applyFill="1" applyBorder="1" applyAlignment="1" applyProtection="1">
      <alignment horizontal="justify"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5" fillId="3" borderId="4" xfId="0" applyFont="1" applyFill="1" applyBorder="1" applyAlignment="1">
      <alignment horizontal="center" wrapText="1"/>
    </xf>
    <xf numFmtId="0" fontId="5" fillId="3" borderId="5" xfId="0" applyFont="1" applyFill="1" applyBorder="1" applyAlignment="1">
      <alignment horizontal="center" wrapText="1"/>
    </xf>
    <xf numFmtId="0" fontId="5" fillId="3" borderId="6" xfId="0" applyFont="1" applyFill="1" applyBorder="1" applyAlignment="1">
      <alignment horizontal="center" wrapText="1"/>
    </xf>
    <xf numFmtId="0" fontId="3" fillId="6" borderId="35" xfId="0" applyFont="1" applyFill="1" applyBorder="1" applyAlignment="1" applyProtection="1">
      <alignment horizontal="center"/>
    </xf>
    <xf numFmtId="0" fontId="3" fillId="6" borderId="23" xfId="0" applyFont="1" applyFill="1" applyBorder="1" applyAlignment="1" applyProtection="1">
      <alignment horizontal="center"/>
    </xf>
    <xf numFmtId="0" fontId="3" fillId="6" borderId="36" xfId="0" applyFont="1" applyFill="1" applyBorder="1" applyAlignment="1" applyProtection="1">
      <alignment horizontal="center"/>
    </xf>
    <xf numFmtId="0" fontId="7" fillId="5" borderId="23" xfId="0" applyFont="1" applyFill="1" applyBorder="1" applyAlignment="1">
      <alignment horizontal="center" vertical="center"/>
    </xf>
    <xf numFmtId="0" fontId="7" fillId="5" borderId="36" xfId="0" applyFont="1" applyFill="1" applyBorder="1" applyAlignment="1">
      <alignment horizontal="center" vertical="center"/>
    </xf>
    <xf numFmtId="0" fontId="6" fillId="5" borderId="4" xfId="0" applyFont="1" applyFill="1" applyBorder="1" applyAlignment="1" applyProtection="1">
      <alignment horizontal="justify" vertical="center" wrapText="1"/>
    </xf>
    <xf numFmtId="0" fontId="6" fillId="5" borderId="5" xfId="0" applyFont="1" applyFill="1" applyBorder="1" applyAlignment="1" applyProtection="1">
      <alignment horizontal="justify" vertical="center" wrapText="1"/>
    </xf>
    <xf numFmtId="0" fontId="6" fillId="5" borderId="6" xfId="0" applyFont="1" applyFill="1" applyBorder="1" applyAlignment="1" applyProtection="1">
      <alignment horizontal="justify" vertical="center" wrapText="1"/>
    </xf>
    <xf numFmtId="0" fontId="7" fillId="5" borderId="24" xfId="0" applyFont="1" applyFill="1" applyBorder="1" applyAlignment="1" applyProtection="1">
      <alignment horizontal="center" vertical="center"/>
    </xf>
    <xf numFmtId="0" fontId="7" fillId="5" borderId="6" xfId="0" applyFont="1" applyFill="1" applyBorder="1" applyAlignment="1" applyProtection="1">
      <alignment horizontal="center" vertical="center"/>
    </xf>
    <xf numFmtId="0" fontId="2" fillId="3" borderId="24" xfId="0" applyFont="1" applyFill="1" applyBorder="1" applyAlignment="1">
      <alignment horizontal="center"/>
    </xf>
    <xf numFmtId="0" fontId="2" fillId="3" borderId="6" xfId="0" applyFont="1" applyFill="1" applyBorder="1" applyAlignment="1">
      <alignment horizontal="center"/>
    </xf>
    <xf numFmtId="0" fontId="6" fillId="7" borderId="24" xfId="0" applyFont="1" applyFill="1" applyBorder="1" applyAlignment="1" applyProtection="1">
      <alignment horizontal="center" vertical="center"/>
      <protection locked="0"/>
    </xf>
    <xf numFmtId="0" fontId="6" fillId="7" borderId="6" xfId="0" applyFont="1" applyFill="1" applyBorder="1" applyAlignment="1" applyProtection="1">
      <alignment horizontal="center" vertical="center"/>
      <protection locked="0"/>
    </xf>
    <xf numFmtId="0" fontId="3" fillId="6" borderId="4" xfId="0" applyFont="1" applyFill="1" applyBorder="1" applyAlignment="1">
      <alignment horizontal="center" vertical="center"/>
    </xf>
    <xf numFmtId="0" fontId="3" fillId="6" borderId="5" xfId="0" applyFont="1" applyFill="1" applyBorder="1" applyAlignment="1">
      <alignment horizontal="center" vertical="center"/>
    </xf>
    <xf numFmtId="0" fontId="3" fillId="6" borderId="6" xfId="0" applyFont="1" applyFill="1" applyBorder="1" applyAlignment="1">
      <alignment horizontal="center" vertical="center"/>
    </xf>
    <xf numFmtId="0" fontId="5" fillId="3" borderId="35"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5" fillId="3" borderId="36" xfId="0" applyFont="1" applyFill="1" applyBorder="1" applyAlignment="1">
      <alignment horizontal="center" vertical="center" wrapText="1"/>
    </xf>
    <xf numFmtId="0" fontId="2" fillId="3" borderId="23" xfId="0" applyFont="1" applyFill="1" applyBorder="1" applyAlignment="1">
      <alignment horizontal="center"/>
    </xf>
    <xf numFmtId="0" fontId="2" fillId="3" borderId="36" xfId="0" applyFont="1" applyFill="1" applyBorder="1" applyAlignment="1">
      <alignment horizontal="center"/>
    </xf>
    <xf numFmtId="0" fontId="6" fillId="6" borderId="17" xfId="0" applyFont="1" applyFill="1" applyBorder="1" applyAlignment="1">
      <alignment horizontal="center" vertical="center"/>
    </xf>
    <xf numFmtId="0" fontId="6" fillId="6" borderId="18" xfId="0" applyFont="1" applyFill="1" applyBorder="1" applyAlignment="1">
      <alignment horizontal="center" vertical="center"/>
    </xf>
    <xf numFmtId="0" fontId="6" fillId="6" borderId="19" xfId="0" applyFont="1" applyFill="1" applyBorder="1" applyAlignment="1">
      <alignment horizontal="center" vertical="center"/>
    </xf>
    <xf numFmtId="0" fontId="6" fillId="6" borderId="2" xfId="0" applyFont="1" applyFill="1" applyBorder="1" applyAlignment="1">
      <alignment horizontal="center" vertical="center"/>
    </xf>
    <xf numFmtId="0" fontId="6" fillId="6" borderId="0" xfId="0" applyFont="1" applyFill="1" applyBorder="1" applyAlignment="1">
      <alignment horizontal="center" vertical="center"/>
    </xf>
    <xf numFmtId="0" fontId="6" fillId="6" borderId="3" xfId="0" applyFont="1" applyFill="1" applyBorder="1" applyAlignment="1">
      <alignment horizontal="center" vertical="center"/>
    </xf>
    <xf numFmtId="0" fontId="4" fillId="2" borderId="37" xfId="0" applyFont="1" applyFill="1" applyBorder="1" applyAlignment="1">
      <alignment horizontal="center" vertical="center" wrapText="1"/>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6" fillId="7" borderId="23" xfId="0" applyFont="1" applyFill="1" applyBorder="1" applyAlignment="1" applyProtection="1">
      <alignment horizontal="center" vertical="center"/>
      <protection locked="0"/>
    </xf>
    <xf numFmtId="0" fontId="6" fillId="7" borderId="36" xfId="0" applyFont="1" applyFill="1" applyBorder="1" applyAlignment="1" applyProtection="1">
      <alignment horizontal="center" vertical="center"/>
      <protection locked="0"/>
    </xf>
    <xf numFmtId="0" fontId="14" fillId="5" borderId="23" xfId="0" applyFont="1" applyFill="1" applyBorder="1" applyAlignment="1">
      <alignment vertical="center"/>
    </xf>
    <xf numFmtId="0" fontId="0" fillId="5" borderId="23" xfId="0" applyFont="1" applyFill="1" applyBorder="1" applyAlignment="1">
      <alignment horizontal="left" vertical="top"/>
    </xf>
    <xf numFmtId="0" fontId="4" fillId="2" borderId="23" xfId="0" applyFont="1" applyFill="1" applyBorder="1" applyAlignment="1">
      <alignment horizontal="center" vertical="center" wrapText="1"/>
    </xf>
    <xf numFmtId="0" fontId="4" fillId="2" borderId="23" xfId="0" applyFont="1" applyFill="1" applyBorder="1" applyAlignment="1">
      <alignment horizontal="center" vertical="center"/>
    </xf>
    <xf numFmtId="0" fontId="6" fillId="4" borderId="23" xfId="0" applyFont="1" applyFill="1" applyBorder="1" applyAlignment="1" applyProtection="1">
      <alignment horizontal="justify" vertical="center" wrapText="1"/>
    </xf>
    <xf numFmtId="0" fontId="7" fillId="5" borderId="23" xfId="0" applyFont="1" applyFill="1" applyBorder="1" applyAlignment="1" applyProtection="1">
      <alignment horizontal="center" vertical="center" wrapText="1"/>
    </xf>
    <xf numFmtId="164" fontId="0" fillId="5" borderId="23" xfId="1" applyNumberFormat="1" applyFont="1" applyFill="1" applyBorder="1" applyAlignment="1" applyProtection="1">
      <alignment horizontal="center" vertical="center"/>
      <protection locked="0"/>
    </xf>
    <xf numFmtId="0" fontId="6" fillId="6" borderId="23" xfId="0" applyFont="1" applyFill="1" applyBorder="1" applyAlignment="1">
      <alignment horizontal="center" vertical="center"/>
    </xf>
    <xf numFmtId="0" fontId="2" fillId="2" borderId="23" xfId="0" applyFont="1" applyFill="1" applyBorder="1" applyAlignment="1">
      <alignment horizontal="center" vertical="center"/>
    </xf>
    <xf numFmtId="0" fontId="5" fillId="3" borderId="1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6" fillId="5" borderId="23" xfId="0" applyFont="1" applyFill="1" applyBorder="1" applyAlignment="1" applyProtection="1">
      <alignment horizontal="center" vertical="center" wrapText="1"/>
    </xf>
    <xf numFmtId="0" fontId="7" fillId="7" borderId="24" xfId="0" applyFont="1" applyFill="1" applyBorder="1" applyAlignment="1" applyProtection="1">
      <alignment horizontal="center" vertical="center"/>
      <protection locked="0"/>
    </xf>
    <xf numFmtId="0" fontId="7" fillId="7" borderId="12" xfId="0" applyFont="1" applyFill="1" applyBorder="1" applyAlignment="1" applyProtection="1">
      <alignment horizontal="center" vertical="center"/>
      <protection locked="0"/>
    </xf>
    <xf numFmtId="0" fontId="2" fillId="3" borderId="24" xfId="0" applyFont="1" applyFill="1" applyBorder="1" applyAlignment="1">
      <alignment horizontal="center" vertical="center"/>
    </xf>
    <xf numFmtId="0" fontId="2" fillId="3" borderId="12" xfId="0" applyFont="1" applyFill="1" applyBorder="1" applyAlignment="1">
      <alignment horizontal="center" vertical="center"/>
    </xf>
    <xf numFmtId="0" fontId="6" fillId="5" borderId="29" xfId="0" applyFont="1" applyFill="1" applyBorder="1" applyAlignment="1" applyProtection="1">
      <alignment horizontal="justify" vertical="center" wrapText="1"/>
    </xf>
    <xf numFmtId="0" fontId="6" fillId="5" borderId="30" xfId="0" applyFont="1" applyFill="1" applyBorder="1" applyAlignment="1" applyProtection="1">
      <alignment horizontal="justify" vertical="center" wrapText="1"/>
    </xf>
    <xf numFmtId="0" fontId="6" fillId="5" borderId="31" xfId="0" applyFont="1" applyFill="1" applyBorder="1" applyAlignment="1" applyProtection="1">
      <alignment horizontal="justify" vertical="center" wrapText="1"/>
    </xf>
    <xf numFmtId="0" fontId="7" fillId="5" borderId="29" xfId="0" applyFont="1" applyFill="1" applyBorder="1" applyAlignment="1">
      <alignment horizontal="center" vertical="center"/>
    </xf>
    <xf numFmtId="0" fontId="7" fillId="5" borderId="31" xfId="0" applyFont="1" applyFill="1" applyBorder="1" applyAlignment="1">
      <alignment horizontal="center" vertical="center"/>
    </xf>
    <xf numFmtId="0" fontId="5" fillId="3" borderId="27" xfId="0" applyFont="1" applyFill="1" applyBorder="1" applyAlignment="1">
      <alignment horizontal="center" wrapText="1"/>
    </xf>
    <xf numFmtId="0" fontId="5" fillId="3" borderId="28" xfId="0" applyFont="1" applyFill="1" applyBorder="1" applyAlignment="1">
      <alignment horizontal="center" wrapText="1"/>
    </xf>
    <xf numFmtId="0" fontId="6" fillId="7" borderId="23" xfId="0" applyFont="1" applyFill="1" applyBorder="1" applyAlignment="1" applyProtection="1">
      <alignment horizontal="center"/>
      <protection locked="0"/>
    </xf>
    <xf numFmtId="0" fontId="11" fillId="4" borderId="23" xfId="0" applyFont="1" applyFill="1" applyBorder="1" applyAlignment="1">
      <alignment horizontal="center" vertical="center"/>
    </xf>
    <xf numFmtId="0" fontId="6" fillId="5" borderId="23" xfId="0" applyFont="1" applyFill="1" applyBorder="1" applyAlignment="1">
      <alignment horizontal="left" wrapText="1"/>
    </xf>
    <xf numFmtId="0" fontId="8" fillId="5" borderId="23" xfId="0" applyFont="1" applyFill="1" applyBorder="1" applyAlignment="1">
      <alignment horizontal="center" wrapText="1"/>
    </xf>
  </cellXfs>
  <cellStyles count="2">
    <cellStyle name="Currency" xfId="1" builtinId="4"/>
    <cellStyle name="Normal" xfId="0" builtinId="0"/>
  </cellStyles>
  <dxfs count="0"/>
  <tableStyles count="0" defaultTableStyle="TableStyleMedium2" defaultPivotStyle="PivotStyleLight16"/>
  <colors>
    <mruColors>
      <color rgb="FF002F5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4.png"/><Relationship Id="rId13" Type="http://schemas.openxmlformats.org/officeDocument/2006/relationships/customXml" Target="../ink/ink7.xml"/><Relationship Id="rId3" Type="http://schemas.openxmlformats.org/officeDocument/2006/relationships/customXml" Target="../ink/ink2.xml"/><Relationship Id="rId7" Type="http://schemas.openxmlformats.org/officeDocument/2006/relationships/customXml" Target="../ink/ink4.xml"/><Relationship Id="rId12" Type="http://schemas.openxmlformats.org/officeDocument/2006/relationships/image" Target="../media/image6.png"/><Relationship Id="rId2" Type="http://schemas.openxmlformats.org/officeDocument/2006/relationships/image" Target="../media/image1.png"/><Relationship Id="rId16" Type="http://schemas.openxmlformats.org/officeDocument/2006/relationships/image" Target="../media/image8.png"/><Relationship Id="rId1" Type="http://schemas.openxmlformats.org/officeDocument/2006/relationships/customXml" Target="../ink/ink1.xml"/><Relationship Id="rId6" Type="http://schemas.openxmlformats.org/officeDocument/2006/relationships/image" Target="../media/image3.png"/><Relationship Id="rId11" Type="http://schemas.openxmlformats.org/officeDocument/2006/relationships/customXml" Target="../ink/ink6.xml"/><Relationship Id="rId5" Type="http://schemas.openxmlformats.org/officeDocument/2006/relationships/customXml" Target="../ink/ink3.xml"/><Relationship Id="rId15" Type="http://schemas.openxmlformats.org/officeDocument/2006/relationships/customXml" Target="../ink/ink8.xml"/><Relationship Id="rId10" Type="http://schemas.openxmlformats.org/officeDocument/2006/relationships/image" Target="../media/image5.png"/><Relationship Id="rId4" Type="http://schemas.openxmlformats.org/officeDocument/2006/relationships/image" Target="../media/image2.png"/><Relationship Id="rId9" Type="http://schemas.openxmlformats.org/officeDocument/2006/relationships/customXml" Target="../ink/ink5.xml"/><Relationship Id="rId14" Type="http://schemas.openxmlformats.org/officeDocument/2006/relationships/image" Target="../media/image7.png"/></Relationships>
</file>

<file path=xl/drawings/_rels/drawing2.xml.rels><?xml version="1.0" encoding="UTF-8" standalone="yes"?>
<Relationships xmlns="http://schemas.openxmlformats.org/package/2006/relationships"><Relationship Id="rId8" Type="http://schemas.openxmlformats.org/officeDocument/2006/relationships/image" Target="../media/image12.png"/><Relationship Id="rId13" Type="http://schemas.openxmlformats.org/officeDocument/2006/relationships/customXml" Target="../ink/ink15.xml"/><Relationship Id="rId3" Type="http://schemas.openxmlformats.org/officeDocument/2006/relationships/customXml" Target="../ink/ink10.xml"/><Relationship Id="rId7" Type="http://schemas.openxmlformats.org/officeDocument/2006/relationships/customXml" Target="../ink/ink12.xml"/><Relationship Id="rId12" Type="http://schemas.openxmlformats.org/officeDocument/2006/relationships/image" Target="../media/image14.png"/><Relationship Id="rId2" Type="http://schemas.openxmlformats.org/officeDocument/2006/relationships/image" Target="../media/image9.png"/><Relationship Id="rId16" Type="http://schemas.openxmlformats.org/officeDocument/2006/relationships/image" Target="../media/image16.png"/><Relationship Id="rId1" Type="http://schemas.openxmlformats.org/officeDocument/2006/relationships/customXml" Target="../ink/ink9.xml"/><Relationship Id="rId6" Type="http://schemas.openxmlformats.org/officeDocument/2006/relationships/image" Target="../media/image11.png"/><Relationship Id="rId11" Type="http://schemas.openxmlformats.org/officeDocument/2006/relationships/customXml" Target="../ink/ink14.xml"/><Relationship Id="rId5" Type="http://schemas.openxmlformats.org/officeDocument/2006/relationships/customXml" Target="../ink/ink11.xml"/><Relationship Id="rId15" Type="http://schemas.openxmlformats.org/officeDocument/2006/relationships/customXml" Target="../ink/ink16.xml"/><Relationship Id="rId10" Type="http://schemas.openxmlformats.org/officeDocument/2006/relationships/image" Target="../media/image13.png"/><Relationship Id="rId4" Type="http://schemas.openxmlformats.org/officeDocument/2006/relationships/image" Target="../media/image10.png"/><Relationship Id="rId9" Type="http://schemas.openxmlformats.org/officeDocument/2006/relationships/customXml" Target="../ink/ink13.xml"/><Relationship Id="rId14" Type="http://schemas.openxmlformats.org/officeDocument/2006/relationships/image" Target="../media/image15.png"/></Relationships>
</file>

<file path=xl/drawings/drawing1.xml><?xml version="1.0" encoding="utf-8"?>
<xdr:wsDr xmlns:xdr="http://schemas.openxmlformats.org/drawingml/2006/spreadsheetDrawing" xmlns:a="http://schemas.openxmlformats.org/drawingml/2006/main">
  <xdr:twoCellAnchor editAs="oneCell">
    <xdr:from>
      <xdr:col>0</xdr:col>
      <xdr:colOff>2057040</xdr:colOff>
      <xdr:row>4</xdr:row>
      <xdr:rowOff>583200</xdr:rowOff>
    </xdr:from>
    <xdr:to>
      <xdr:col>0</xdr:col>
      <xdr:colOff>3813120</xdr:colOff>
      <xdr:row>4</xdr:row>
      <xdr:rowOff>610200</xdr:rowOff>
    </xdr:to>
    <mc:AlternateContent xmlns:mc="http://schemas.openxmlformats.org/markup-compatibility/2006">
      <mc:Choice xmlns:xdr14="http://schemas.microsoft.com/office/excel/2010/spreadsheetDrawing" Requires="xdr14">
        <xdr:contentPart xmlns:r="http://schemas.openxmlformats.org/officeDocument/2006/relationships" r:id="rId1">
          <xdr14:nvContentPartPr>
            <xdr14:cNvPr id="3" name="Ink 2">
              <a:extLst>
                <a:ext uri="{FF2B5EF4-FFF2-40B4-BE49-F238E27FC236}">
                  <a16:creationId xmlns:a16="http://schemas.microsoft.com/office/drawing/2014/main" id="{547FA986-FDB8-4CD7-94F0-817AA489FF86}"/>
                </a:ext>
              </a:extLst>
            </xdr14:cNvPr>
            <xdr14:cNvContentPartPr/>
          </xdr14:nvContentPartPr>
          <xdr14:nvPr macro=""/>
          <xdr14:xfrm>
            <a:off x="2057040" y="3618500"/>
            <a:ext cx="1756080" cy="27000"/>
          </xdr14:xfrm>
        </xdr:contentPart>
      </mc:Choice>
      <mc:Fallback>
        <xdr:pic>
          <xdr:nvPicPr>
            <xdr:cNvPr id="3" name="Ink 2">
              <a:extLst>
                <a:ext uri="{FF2B5EF4-FFF2-40B4-BE49-F238E27FC236}">
                  <a16:creationId xmlns:a16="http://schemas.microsoft.com/office/drawing/2014/main" id="{547FA986-FDB8-4CD7-94F0-817AA489FF86}"/>
                </a:ext>
              </a:extLst>
            </xdr:cNvPr>
            <xdr:cNvPicPr/>
          </xdr:nvPicPr>
          <xdr:blipFill>
            <a:blip xmlns:r="http://schemas.openxmlformats.org/officeDocument/2006/relationships" r:embed="rId2"/>
            <a:stretch>
              <a:fillRect/>
            </a:stretch>
          </xdr:blipFill>
          <xdr:spPr>
            <a:xfrm>
              <a:off x="2039400" y="3582860"/>
              <a:ext cx="1791720" cy="98640"/>
            </a:xfrm>
            <a:prstGeom prst="rect">
              <a:avLst/>
            </a:prstGeom>
          </xdr:spPr>
        </xdr:pic>
      </mc:Fallback>
    </mc:AlternateContent>
    <xdr:clientData/>
  </xdr:twoCellAnchor>
  <xdr:twoCellAnchor editAs="oneCell">
    <xdr:from>
      <xdr:col>1</xdr:col>
      <xdr:colOff>1530060</xdr:colOff>
      <xdr:row>4</xdr:row>
      <xdr:rowOff>1288440</xdr:rowOff>
    </xdr:from>
    <xdr:to>
      <xdr:col>2</xdr:col>
      <xdr:colOff>22650</xdr:colOff>
      <xdr:row>4</xdr:row>
      <xdr:rowOff>1296000</xdr:rowOff>
    </xdr:to>
    <mc:AlternateContent xmlns:mc="http://schemas.openxmlformats.org/markup-compatibility/2006">
      <mc:Choice xmlns:xdr14="http://schemas.microsoft.com/office/excel/2010/spreadsheetDrawing" Requires="xdr14">
        <xdr:contentPart xmlns:r="http://schemas.openxmlformats.org/officeDocument/2006/relationships" r:id="rId3">
          <xdr14:nvContentPartPr>
            <xdr14:cNvPr id="5" name="Ink 4">
              <a:extLst>
                <a:ext uri="{FF2B5EF4-FFF2-40B4-BE49-F238E27FC236}">
                  <a16:creationId xmlns:a16="http://schemas.microsoft.com/office/drawing/2014/main" id="{0F4A9E4C-375E-48F7-B555-E051C0EB6AA2}"/>
                </a:ext>
              </a:extLst>
            </xdr14:cNvPr>
            <xdr14:cNvContentPartPr/>
          </xdr14:nvContentPartPr>
          <xdr14:nvPr macro=""/>
          <xdr14:xfrm>
            <a:off x="5454360" y="4323740"/>
            <a:ext cx="264240" cy="7560"/>
          </xdr14:xfrm>
        </xdr:contentPart>
      </mc:Choice>
      <mc:Fallback>
        <xdr:pic>
          <xdr:nvPicPr>
            <xdr:cNvPr id="5" name="Ink 4">
              <a:extLst>
                <a:ext uri="{FF2B5EF4-FFF2-40B4-BE49-F238E27FC236}">
                  <a16:creationId xmlns:a16="http://schemas.microsoft.com/office/drawing/2014/main" id="{0F4A9E4C-375E-48F7-B555-E051C0EB6AA2}"/>
                </a:ext>
              </a:extLst>
            </xdr:cNvPr>
            <xdr:cNvPicPr/>
          </xdr:nvPicPr>
          <xdr:blipFill>
            <a:blip xmlns:r="http://schemas.openxmlformats.org/officeDocument/2006/relationships" r:embed="rId4"/>
            <a:stretch>
              <a:fillRect/>
            </a:stretch>
          </xdr:blipFill>
          <xdr:spPr>
            <a:xfrm>
              <a:off x="5436360" y="4287740"/>
              <a:ext cx="299880" cy="79200"/>
            </a:xfrm>
            <a:prstGeom prst="rect">
              <a:avLst/>
            </a:prstGeom>
          </xdr:spPr>
        </xdr:pic>
      </mc:Fallback>
    </mc:AlternateContent>
    <xdr:clientData/>
  </xdr:twoCellAnchor>
  <xdr:twoCellAnchor editAs="oneCell">
    <xdr:from>
      <xdr:col>1</xdr:col>
      <xdr:colOff>1530060</xdr:colOff>
      <xdr:row>4</xdr:row>
      <xdr:rowOff>1349640</xdr:rowOff>
    </xdr:from>
    <xdr:to>
      <xdr:col>2</xdr:col>
      <xdr:colOff>47850</xdr:colOff>
      <xdr:row>4</xdr:row>
      <xdr:rowOff>1359360</xdr:rowOff>
    </xdr:to>
    <mc:AlternateContent xmlns:mc="http://schemas.openxmlformats.org/markup-compatibility/2006">
      <mc:Choice xmlns:xdr14="http://schemas.microsoft.com/office/excel/2010/spreadsheetDrawing" Requires="xdr14">
        <xdr:contentPart xmlns:r="http://schemas.openxmlformats.org/officeDocument/2006/relationships" r:id="rId5">
          <xdr14:nvContentPartPr>
            <xdr14:cNvPr id="6" name="Ink 5">
              <a:extLst>
                <a:ext uri="{FF2B5EF4-FFF2-40B4-BE49-F238E27FC236}">
                  <a16:creationId xmlns:a16="http://schemas.microsoft.com/office/drawing/2014/main" id="{552011B3-36DE-497E-9F13-43177A34C9BC}"/>
                </a:ext>
              </a:extLst>
            </xdr14:cNvPr>
            <xdr14:cNvContentPartPr/>
          </xdr14:nvContentPartPr>
          <xdr14:nvPr macro=""/>
          <xdr14:xfrm>
            <a:off x="5454360" y="4384940"/>
            <a:ext cx="289440" cy="9720"/>
          </xdr14:xfrm>
        </xdr:contentPart>
      </mc:Choice>
      <mc:Fallback>
        <xdr:pic>
          <xdr:nvPicPr>
            <xdr:cNvPr id="6" name="Ink 5">
              <a:extLst>
                <a:ext uri="{FF2B5EF4-FFF2-40B4-BE49-F238E27FC236}">
                  <a16:creationId xmlns:a16="http://schemas.microsoft.com/office/drawing/2014/main" id="{552011B3-36DE-497E-9F13-43177A34C9BC}"/>
                </a:ext>
              </a:extLst>
            </xdr:cNvPr>
            <xdr:cNvPicPr/>
          </xdr:nvPicPr>
          <xdr:blipFill>
            <a:blip xmlns:r="http://schemas.openxmlformats.org/officeDocument/2006/relationships" r:embed="rId6"/>
            <a:stretch>
              <a:fillRect/>
            </a:stretch>
          </xdr:blipFill>
          <xdr:spPr>
            <a:xfrm>
              <a:off x="5436360" y="4349300"/>
              <a:ext cx="325080" cy="81360"/>
            </a:xfrm>
            <a:prstGeom prst="rect">
              <a:avLst/>
            </a:prstGeom>
          </xdr:spPr>
        </xdr:pic>
      </mc:Fallback>
    </mc:AlternateContent>
    <xdr:clientData/>
  </xdr:twoCellAnchor>
  <xdr:twoCellAnchor editAs="oneCell">
    <xdr:from>
      <xdr:col>0</xdr:col>
      <xdr:colOff>1009440</xdr:colOff>
      <xdr:row>4</xdr:row>
      <xdr:rowOff>1104480</xdr:rowOff>
    </xdr:from>
    <xdr:to>
      <xdr:col>0</xdr:col>
      <xdr:colOff>1306440</xdr:colOff>
      <xdr:row>4</xdr:row>
      <xdr:rowOff>1128600</xdr:rowOff>
    </xdr:to>
    <mc:AlternateContent xmlns:mc="http://schemas.openxmlformats.org/markup-compatibility/2006">
      <mc:Choice xmlns:xdr14="http://schemas.microsoft.com/office/excel/2010/spreadsheetDrawing" Requires="xdr14">
        <xdr:contentPart xmlns:r="http://schemas.openxmlformats.org/officeDocument/2006/relationships" r:id="rId7">
          <xdr14:nvContentPartPr>
            <xdr14:cNvPr id="7" name="Ink 6">
              <a:extLst>
                <a:ext uri="{FF2B5EF4-FFF2-40B4-BE49-F238E27FC236}">
                  <a16:creationId xmlns:a16="http://schemas.microsoft.com/office/drawing/2014/main" id="{592015D7-7978-4D56-9DDD-2F8EEE404A7C}"/>
                </a:ext>
              </a:extLst>
            </xdr14:cNvPr>
            <xdr14:cNvContentPartPr/>
          </xdr14:nvContentPartPr>
          <xdr14:nvPr macro=""/>
          <xdr14:xfrm>
            <a:off x="1009440" y="4139780"/>
            <a:ext cx="297000" cy="24120"/>
          </xdr14:xfrm>
        </xdr:contentPart>
      </mc:Choice>
      <mc:Fallback>
        <xdr:pic>
          <xdr:nvPicPr>
            <xdr:cNvPr id="7" name="Ink 6">
              <a:extLst>
                <a:ext uri="{FF2B5EF4-FFF2-40B4-BE49-F238E27FC236}">
                  <a16:creationId xmlns:a16="http://schemas.microsoft.com/office/drawing/2014/main" id="{592015D7-7978-4D56-9DDD-2F8EEE404A7C}"/>
                </a:ext>
              </a:extLst>
            </xdr:cNvPr>
            <xdr:cNvPicPr/>
          </xdr:nvPicPr>
          <xdr:blipFill>
            <a:blip xmlns:r="http://schemas.openxmlformats.org/officeDocument/2006/relationships" r:embed="rId8"/>
            <a:stretch>
              <a:fillRect/>
            </a:stretch>
          </xdr:blipFill>
          <xdr:spPr>
            <a:xfrm>
              <a:off x="991440" y="4104140"/>
              <a:ext cx="332640" cy="95760"/>
            </a:xfrm>
            <a:prstGeom prst="rect">
              <a:avLst/>
            </a:prstGeom>
          </xdr:spPr>
        </xdr:pic>
      </mc:Fallback>
    </mc:AlternateContent>
    <xdr:clientData/>
  </xdr:twoCellAnchor>
  <xdr:twoCellAnchor editAs="oneCell">
    <xdr:from>
      <xdr:col>0</xdr:col>
      <xdr:colOff>1009440</xdr:colOff>
      <xdr:row>4</xdr:row>
      <xdr:rowOff>1142640</xdr:rowOff>
    </xdr:from>
    <xdr:to>
      <xdr:col>0</xdr:col>
      <xdr:colOff>1314360</xdr:colOff>
      <xdr:row>4</xdr:row>
      <xdr:rowOff>1157040</xdr:rowOff>
    </xdr:to>
    <mc:AlternateContent xmlns:mc="http://schemas.openxmlformats.org/markup-compatibility/2006">
      <mc:Choice xmlns:xdr14="http://schemas.microsoft.com/office/excel/2010/spreadsheetDrawing" Requires="xdr14">
        <xdr:contentPart xmlns:r="http://schemas.openxmlformats.org/officeDocument/2006/relationships" r:id="rId9">
          <xdr14:nvContentPartPr>
            <xdr14:cNvPr id="8" name="Ink 7">
              <a:extLst>
                <a:ext uri="{FF2B5EF4-FFF2-40B4-BE49-F238E27FC236}">
                  <a16:creationId xmlns:a16="http://schemas.microsoft.com/office/drawing/2014/main" id="{DDE53A5F-ACF5-4132-9C94-235D75BB0221}"/>
                </a:ext>
              </a:extLst>
            </xdr14:cNvPr>
            <xdr14:cNvContentPartPr/>
          </xdr14:nvContentPartPr>
          <xdr14:nvPr macro=""/>
          <xdr14:xfrm>
            <a:off x="1009440" y="4177940"/>
            <a:ext cx="304920" cy="14400"/>
          </xdr14:xfrm>
        </xdr:contentPart>
      </mc:Choice>
      <mc:Fallback>
        <xdr:pic>
          <xdr:nvPicPr>
            <xdr:cNvPr id="8" name="Ink 7">
              <a:extLst>
                <a:ext uri="{FF2B5EF4-FFF2-40B4-BE49-F238E27FC236}">
                  <a16:creationId xmlns:a16="http://schemas.microsoft.com/office/drawing/2014/main" id="{DDE53A5F-ACF5-4132-9C94-235D75BB0221}"/>
                </a:ext>
              </a:extLst>
            </xdr:cNvPr>
            <xdr:cNvPicPr/>
          </xdr:nvPicPr>
          <xdr:blipFill>
            <a:blip xmlns:r="http://schemas.openxmlformats.org/officeDocument/2006/relationships" r:embed="rId10"/>
            <a:stretch>
              <a:fillRect/>
            </a:stretch>
          </xdr:blipFill>
          <xdr:spPr>
            <a:xfrm>
              <a:off x="991440" y="4141940"/>
              <a:ext cx="340560" cy="86040"/>
            </a:xfrm>
            <a:prstGeom prst="rect">
              <a:avLst/>
            </a:prstGeom>
          </xdr:spPr>
        </xdr:pic>
      </mc:Fallback>
    </mc:AlternateContent>
    <xdr:clientData/>
  </xdr:twoCellAnchor>
  <xdr:twoCellAnchor editAs="oneCell">
    <xdr:from>
      <xdr:col>0</xdr:col>
      <xdr:colOff>3828960</xdr:colOff>
      <xdr:row>3</xdr:row>
      <xdr:rowOff>1771200</xdr:rowOff>
    </xdr:from>
    <xdr:to>
      <xdr:col>1</xdr:col>
      <xdr:colOff>206700</xdr:colOff>
      <xdr:row>3</xdr:row>
      <xdr:rowOff>1782000</xdr:rowOff>
    </xdr:to>
    <mc:AlternateContent xmlns:mc="http://schemas.openxmlformats.org/markup-compatibility/2006">
      <mc:Choice xmlns:xdr14="http://schemas.microsoft.com/office/excel/2010/spreadsheetDrawing" Requires="xdr14">
        <xdr:contentPart xmlns:r="http://schemas.openxmlformats.org/officeDocument/2006/relationships" r:id="rId11">
          <xdr14:nvContentPartPr>
            <xdr14:cNvPr id="9" name="Ink 8">
              <a:extLst>
                <a:ext uri="{FF2B5EF4-FFF2-40B4-BE49-F238E27FC236}">
                  <a16:creationId xmlns:a16="http://schemas.microsoft.com/office/drawing/2014/main" id="{F3A9A0D8-2EA9-47FF-9081-A721538F5ED6}"/>
                </a:ext>
              </a:extLst>
            </xdr14:cNvPr>
            <xdr14:cNvContentPartPr/>
          </xdr14:nvContentPartPr>
          <xdr14:nvPr macro=""/>
          <xdr14:xfrm>
            <a:off x="3828960" y="2520500"/>
            <a:ext cx="302040" cy="10800"/>
          </xdr14:xfrm>
        </xdr:contentPart>
      </mc:Choice>
      <mc:Fallback>
        <xdr:pic>
          <xdr:nvPicPr>
            <xdr:cNvPr id="9" name="Ink 8">
              <a:extLst>
                <a:ext uri="{FF2B5EF4-FFF2-40B4-BE49-F238E27FC236}">
                  <a16:creationId xmlns:a16="http://schemas.microsoft.com/office/drawing/2014/main" id="{F3A9A0D8-2EA9-47FF-9081-A721538F5ED6}"/>
                </a:ext>
              </a:extLst>
            </xdr:cNvPr>
            <xdr:cNvPicPr/>
          </xdr:nvPicPr>
          <xdr:blipFill>
            <a:blip xmlns:r="http://schemas.openxmlformats.org/officeDocument/2006/relationships" r:embed="rId12"/>
            <a:stretch>
              <a:fillRect/>
            </a:stretch>
          </xdr:blipFill>
          <xdr:spPr>
            <a:xfrm>
              <a:off x="3810960" y="2484500"/>
              <a:ext cx="337680" cy="82440"/>
            </a:xfrm>
            <a:prstGeom prst="rect">
              <a:avLst/>
            </a:prstGeom>
          </xdr:spPr>
        </xdr:pic>
      </mc:Fallback>
    </mc:AlternateContent>
    <xdr:clientData/>
  </xdr:twoCellAnchor>
  <xdr:twoCellAnchor editAs="oneCell">
    <xdr:from>
      <xdr:col>0</xdr:col>
      <xdr:colOff>3835080</xdr:colOff>
      <xdr:row>3</xdr:row>
      <xdr:rowOff>1815480</xdr:rowOff>
    </xdr:from>
    <xdr:to>
      <xdr:col>1</xdr:col>
      <xdr:colOff>203460</xdr:colOff>
      <xdr:row>3</xdr:row>
      <xdr:rowOff>1836000</xdr:rowOff>
    </xdr:to>
    <mc:AlternateContent xmlns:mc="http://schemas.openxmlformats.org/markup-compatibility/2006">
      <mc:Choice xmlns:xdr14="http://schemas.microsoft.com/office/excel/2010/spreadsheetDrawing" Requires="xdr14">
        <xdr:contentPart xmlns:r="http://schemas.openxmlformats.org/officeDocument/2006/relationships" r:id="rId13">
          <xdr14:nvContentPartPr>
            <xdr14:cNvPr id="10" name="Ink 9">
              <a:extLst>
                <a:ext uri="{FF2B5EF4-FFF2-40B4-BE49-F238E27FC236}">
                  <a16:creationId xmlns:a16="http://schemas.microsoft.com/office/drawing/2014/main" id="{3FAC8EE4-3BEC-489E-94D6-4AD3B9751DBA}"/>
                </a:ext>
              </a:extLst>
            </xdr14:cNvPr>
            <xdr14:cNvContentPartPr/>
          </xdr14:nvContentPartPr>
          <xdr14:nvPr macro=""/>
          <xdr14:xfrm>
            <a:off x="3835080" y="2564780"/>
            <a:ext cx="292680" cy="20520"/>
          </xdr14:xfrm>
        </xdr:contentPart>
      </mc:Choice>
      <mc:Fallback>
        <xdr:pic>
          <xdr:nvPicPr>
            <xdr:cNvPr id="10" name="Ink 9">
              <a:extLst>
                <a:ext uri="{FF2B5EF4-FFF2-40B4-BE49-F238E27FC236}">
                  <a16:creationId xmlns:a16="http://schemas.microsoft.com/office/drawing/2014/main" id="{3FAC8EE4-3BEC-489E-94D6-4AD3B9751DBA}"/>
                </a:ext>
              </a:extLst>
            </xdr:cNvPr>
            <xdr:cNvPicPr/>
          </xdr:nvPicPr>
          <xdr:blipFill>
            <a:blip xmlns:r="http://schemas.openxmlformats.org/officeDocument/2006/relationships" r:embed="rId14"/>
            <a:stretch>
              <a:fillRect/>
            </a:stretch>
          </xdr:blipFill>
          <xdr:spPr>
            <a:xfrm>
              <a:off x="3817080" y="2529140"/>
              <a:ext cx="328320" cy="92160"/>
            </a:xfrm>
            <a:prstGeom prst="rect">
              <a:avLst/>
            </a:prstGeom>
          </xdr:spPr>
        </xdr:pic>
      </mc:Fallback>
    </mc:AlternateContent>
    <xdr:clientData/>
  </xdr:twoCellAnchor>
  <xdr:twoCellAnchor editAs="oneCell">
    <xdr:from>
      <xdr:col>0</xdr:col>
      <xdr:colOff>2025360</xdr:colOff>
      <xdr:row>4</xdr:row>
      <xdr:rowOff>551160</xdr:rowOff>
    </xdr:from>
    <xdr:to>
      <xdr:col>0</xdr:col>
      <xdr:colOff>3790440</xdr:colOff>
      <xdr:row>4</xdr:row>
      <xdr:rowOff>572040</xdr:rowOff>
    </xdr:to>
    <mc:AlternateContent xmlns:mc="http://schemas.openxmlformats.org/markup-compatibility/2006">
      <mc:Choice xmlns:xdr14="http://schemas.microsoft.com/office/excel/2010/spreadsheetDrawing" Requires="xdr14">
        <xdr:contentPart xmlns:r="http://schemas.openxmlformats.org/officeDocument/2006/relationships" r:id="rId15">
          <xdr14:nvContentPartPr>
            <xdr14:cNvPr id="13" name="Ink 12">
              <a:extLst>
                <a:ext uri="{FF2B5EF4-FFF2-40B4-BE49-F238E27FC236}">
                  <a16:creationId xmlns:a16="http://schemas.microsoft.com/office/drawing/2014/main" id="{D6C999B1-1987-49AA-A76B-0312447EC66B}"/>
                </a:ext>
              </a:extLst>
            </xdr14:cNvPr>
            <xdr14:cNvContentPartPr/>
          </xdr14:nvContentPartPr>
          <xdr14:nvPr macro=""/>
          <xdr14:xfrm>
            <a:off x="2025360" y="3586460"/>
            <a:ext cx="1765080" cy="20880"/>
          </xdr14:xfrm>
        </xdr:contentPart>
      </mc:Choice>
      <mc:Fallback>
        <xdr:pic>
          <xdr:nvPicPr>
            <xdr:cNvPr id="13" name="Ink 12">
              <a:extLst>
                <a:ext uri="{FF2B5EF4-FFF2-40B4-BE49-F238E27FC236}">
                  <a16:creationId xmlns:a16="http://schemas.microsoft.com/office/drawing/2014/main" id="{D6C999B1-1987-49AA-A76B-0312447EC66B}"/>
                </a:ext>
              </a:extLst>
            </xdr:cNvPr>
            <xdr:cNvPicPr/>
          </xdr:nvPicPr>
          <xdr:blipFill>
            <a:blip xmlns:r="http://schemas.openxmlformats.org/officeDocument/2006/relationships" r:embed="rId16"/>
            <a:stretch>
              <a:fillRect/>
            </a:stretch>
          </xdr:blipFill>
          <xdr:spPr>
            <a:xfrm>
              <a:off x="2007720" y="3550820"/>
              <a:ext cx="1800720" cy="92520"/>
            </a:xfrm>
            <a:prstGeom prst="rect">
              <a:avLst/>
            </a:prstGeom>
          </xdr:spPr>
        </xdr:pic>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672920</xdr:colOff>
      <xdr:row>45</xdr:row>
      <xdr:rowOff>69500</xdr:rowOff>
    </xdr:from>
    <xdr:to>
      <xdr:col>2</xdr:col>
      <xdr:colOff>699200</xdr:colOff>
      <xdr:row>45</xdr:row>
      <xdr:rowOff>75980</xdr:rowOff>
    </xdr:to>
    <mc:AlternateContent xmlns:mc="http://schemas.openxmlformats.org/markup-compatibility/2006">
      <mc:Choice xmlns:xdr14="http://schemas.microsoft.com/office/excel/2010/spreadsheetDrawing" Requires="xdr14">
        <xdr:contentPart xmlns:r="http://schemas.openxmlformats.org/officeDocument/2006/relationships" r:id="rId1">
          <xdr14:nvContentPartPr>
            <xdr14:cNvPr id="2" name="Ink 1">
              <a:extLst>
                <a:ext uri="{FF2B5EF4-FFF2-40B4-BE49-F238E27FC236}">
                  <a16:creationId xmlns:a16="http://schemas.microsoft.com/office/drawing/2014/main" id="{77498E66-16E3-4815-9B7F-4481D254D30A}"/>
                </a:ext>
              </a:extLst>
            </xdr14:cNvPr>
            <xdr14:cNvContentPartPr/>
          </xdr14:nvContentPartPr>
          <xdr14:nvPr macro=""/>
          <xdr14:xfrm>
            <a:off x="4914720" y="15055500"/>
            <a:ext cx="26280" cy="6480"/>
          </xdr14:xfrm>
        </xdr:contentPart>
      </mc:Choice>
      <mc:Fallback>
        <xdr:pic>
          <xdr:nvPicPr>
            <xdr:cNvPr id="2" name="Ink 1">
              <a:extLst>
                <a:ext uri="{FF2B5EF4-FFF2-40B4-BE49-F238E27FC236}">
                  <a16:creationId xmlns:a16="http://schemas.microsoft.com/office/drawing/2014/main" id="{77498E66-16E3-4815-9B7F-4481D254D30A}"/>
                </a:ext>
              </a:extLst>
            </xdr:cNvPr>
            <xdr:cNvPicPr/>
          </xdr:nvPicPr>
          <xdr:blipFill>
            <a:blip xmlns:r="http://schemas.openxmlformats.org/officeDocument/2006/relationships" r:embed="rId2"/>
            <a:stretch>
              <a:fillRect/>
            </a:stretch>
          </xdr:blipFill>
          <xdr:spPr>
            <a:xfrm>
              <a:off x="4896720" y="15019860"/>
              <a:ext cx="61920" cy="78120"/>
            </a:xfrm>
            <a:prstGeom prst="rect">
              <a:avLst/>
            </a:prstGeom>
          </xdr:spPr>
        </xdr:pic>
      </mc:Fallback>
    </mc:AlternateContent>
    <xdr:clientData/>
  </xdr:twoCellAnchor>
  <xdr:twoCellAnchor editAs="oneCell">
    <xdr:from>
      <xdr:col>2</xdr:col>
      <xdr:colOff>685520</xdr:colOff>
      <xdr:row>45</xdr:row>
      <xdr:rowOff>95060</xdr:rowOff>
    </xdr:from>
    <xdr:to>
      <xdr:col>2</xdr:col>
      <xdr:colOff>709280</xdr:colOff>
      <xdr:row>45</xdr:row>
      <xdr:rowOff>100460</xdr:rowOff>
    </xdr:to>
    <mc:AlternateContent xmlns:mc="http://schemas.openxmlformats.org/markup-compatibility/2006">
      <mc:Choice xmlns:xdr14="http://schemas.microsoft.com/office/excel/2010/spreadsheetDrawing" Requires="xdr14">
        <xdr:contentPart xmlns:r="http://schemas.openxmlformats.org/officeDocument/2006/relationships" r:id="rId3">
          <xdr14:nvContentPartPr>
            <xdr14:cNvPr id="3" name="Ink 2">
              <a:extLst>
                <a:ext uri="{FF2B5EF4-FFF2-40B4-BE49-F238E27FC236}">
                  <a16:creationId xmlns:a16="http://schemas.microsoft.com/office/drawing/2014/main" id="{A859E950-5EBF-414D-AA29-A7232D9AD686}"/>
                </a:ext>
              </a:extLst>
            </xdr14:cNvPr>
            <xdr14:cNvContentPartPr/>
          </xdr14:nvContentPartPr>
          <xdr14:nvPr macro=""/>
          <xdr14:xfrm>
            <a:off x="4927320" y="15081060"/>
            <a:ext cx="23760" cy="5400"/>
          </xdr14:xfrm>
        </xdr:contentPart>
      </mc:Choice>
      <mc:Fallback>
        <xdr:pic>
          <xdr:nvPicPr>
            <xdr:cNvPr id="3" name="Ink 2">
              <a:extLst>
                <a:ext uri="{FF2B5EF4-FFF2-40B4-BE49-F238E27FC236}">
                  <a16:creationId xmlns:a16="http://schemas.microsoft.com/office/drawing/2014/main" id="{A859E950-5EBF-414D-AA29-A7232D9AD686}"/>
                </a:ext>
              </a:extLst>
            </xdr:cNvPr>
            <xdr:cNvPicPr/>
          </xdr:nvPicPr>
          <xdr:blipFill>
            <a:blip xmlns:r="http://schemas.openxmlformats.org/officeDocument/2006/relationships" r:embed="rId4"/>
            <a:stretch>
              <a:fillRect/>
            </a:stretch>
          </xdr:blipFill>
          <xdr:spPr>
            <a:xfrm>
              <a:off x="4909320" y="15045060"/>
              <a:ext cx="59400" cy="77040"/>
            </a:xfrm>
            <a:prstGeom prst="rect">
              <a:avLst/>
            </a:prstGeom>
          </xdr:spPr>
        </xdr:pic>
      </mc:Fallback>
    </mc:AlternateContent>
    <xdr:clientData/>
  </xdr:twoCellAnchor>
  <xdr:twoCellAnchor editAs="oneCell">
    <xdr:from>
      <xdr:col>1</xdr:col>
      <xdr:colOff>1091850</xdr:colOff>
      <xdr:row>46</xdr:row>
      <xdr:rowOff>177340</xdr:rowOff>
    </xdr:from>
    <xdr:to>
      <xdr:col>1</xdr:col>
      <xdr:colOff>1145490</xdr:colOff>
      <xdr:row>46</xdr:row>
      <xdr:rowOff>177700</xdr:rowOff>
    </xdr:to>
    <mc:AlternateContent xmlns:mc="http://schemas.openxmlformats.org/markup-compatibility/2006">
      <mc:Choice xmlns:xdr14="http://schemas.microsoft.com/office/excel/2010/spreadsheetDrawing" Requires="xdr14">
        <xdr:contentPart xmlns:r="http://schemas.openxmlformats.org/officeDocument/2006/relationships" r:id="rId5">
          <xdr14:nvContentPartPr>
            <xdr14:cNvPr id="4" name="Ink 3">
              <a:extLst>
                <a:ext uri="{FF2B5EF4-FFF2-40B4-BE49-F238E27FC236}">
                  <a16:creationId xmlns:a16="http://schemas.microsoft.com/office/drawing/2014/main" id="{0B4D4BC4-13AC-452A-9C74-04BAD2FD79DE}"/>
                </a:ext>
              </a:extLst>
            </xdr14:cNvPr>
            <xdr14:cNvContentPartPr/>
          </xdr14:nvContentPartPr>
          <xdr14:nvPr macro=""/>
          <xdr14:xfrm>
            <a:off x="3358800" y="15366540"/>
            <a:ext cx="53640" cy="360"/>
          </xdr14:xfrm>
        </xdr:contentPart>
      </mc:Choice>
      <mc:Fallback>
        <xdr:pic>
          <xdr:nvPicPr>
            <xdr:cNvPr id="4" name="Ink 3">
              <a:extLst>
                <a:ext uri="{FF2B5EF4-FFF2-40B4-BE49-F238E27FC236}">
                  <a16:creationId xmlns:a16="http://schemas.microsoft.com/office/drawing/2014/main" id="{0B4D4BC4-13AC-452A-9C74-04BAD2FD79DE}"/>
                </a:ext>
              </a:extLst>
            </xdr:cNvPr>
            <xdr:cNvPicPr/>
          </xdr:nvPicPr>
          <xdr:blipFill>
            <a:blip xmlns:r="http://schemas.openxmlformats.org/officeDocument/2006/relationships" r:embed="rId6"/>
            <a:stretch>
              <a:fillRect/>
            </a:stretch>
          </xdr:blipFill>
          <xdr:spPr>
            <a:xfrm>
              <a:off x="3341160" y="15330900"/>
              <a:ext cx="89280" cy="72000"/>
            </a:xfrm>
            <a:prstGeom prst="rect">
              <a:avLst/>
            </a:prstGeom>
          </xdr:spPr>
        </xdr:pic>
      </mc:Fallback>
    </mc:AlternateContent>
    <xdr:clientData/>
  </xdr:twoCellAnchor>
  <xdr:twoCellAnchor editAs="oneCell">
    <xdr:from>
      <xdr:col>1</xdr:col>
      <xdr:colOff>1104810</xdr:colOff>
      <xdr:row>46</xdr:row>
      <xdr:rowOff>209380</xdr:rowOff>
    </xdr:from>
    <xdr:to>
      <xdr:col>1</xdr:col>
      <xdr:colOff>1137570</xdr:colOff>
      <xdr:row>46</xdr:row>
      <xdr:rowOff>209740</xdr:rowOff>
    </xdr:to>
    <mc:AlternateContent xmlns:mc="http://schemas.openxmlformats.org/markup-compatibility/2006">
      <mc:Choice xmlns:xdr14="http://schemas.microsoft.com/office/excel/2010/spreadsheetDrawing" Requires="xdr14">
        <xdr:contentPart xmlns:r="http://schemas.openxmlformats.org/officeDocument/2006/relationships" r:id="rId7">
          <xdr14:nvContentPartPr>
            <xdr14:cNvPr id="5" name="Ink 4">
              <a:extLst>
                <a:ext uri="{FF2B5EF4-FFF2-40B4-BE49-F238E27FC236}">
                  <a16:creationId xmlns:a16="http://schemas.microsoft.com/office/drawing/2014/main" id="{76A67F29-9E50-45D3-B8F9-5304F908A5E9}"/>
                </a:ext>
              </a:extLst>
            </xdr14:cNvPr>
            <xdr14:cNvContentPartPr/>
          </xdr14:nvContentPartPr>
          <xdr14:nvPr macro=""/>
          <xdr14:xfrm>
            <a:off x="3371760" y="15398580"/>
            <a:ext cx="32760" cy="360"/>
          </xdr14:xfrm>
        </xdr:contentPart>
      </mc:Choice>
      <mc:Fallback>
        <xdr:pic>
          <xdr:nvPicPr>
            <xdr:cNvPr id="5" name="Ink 4">
              <a:extLst>
                <a:ext uri="{FF2B5EF4-FFF2-40B4-BE49-F238E27FC236}">
                  <a16:creationId xmlns:a16="http://schemas.microsoft.com/office/drawing/2014/main" id="{76A67F29-9E50-45D3-B8F9-5304F908A5E9}"/>
                </a:ext>
              </a:extLst>
            </xdr:cNvPr>
            <xdr:cNvPicPr/>
          </xdr:nvPicPr>
          <xdr:blipFill>
            <a:blip xmlns:r="http://schemas.openxmlformats.org/officeDocument/2006/relationships" r:embed="rId8"/>
            <a:stretch>
              <a:fillRect/>
            </a:stretch>
          </xdr:blipFill>
          <xdr:spPr>
            <a:xfrm>
              <a:off x="3353760" y="15362580"/>
              <a:ext cx="68400" cy="72000"/>
            </a:xfrm>
            <a:prstGeom prst="rect">
              <a:avLst/>
            </a:prstGeom>
          </xdr:spPr>
        </xdr:pic>
      </mc:Fallback>
    </mc:AlternateContent>
    <xdr:clientData/>
  </xdr:twoCellAnchor>
  <xdr:twoCellAnchor editAs="oneCell">
    <xdr:from>
      <xdr:col>0</xdr:col>
      <xdr:colOff>1358640</xdr:colOff>
      <xdr:row>44</xdr:row>
      <xdr:rowOff>819080</xdr:rowOff>
    </xdr:from>
    <xdr:to>
      <xdr:col>0</xdr:col>
      <xdr:colOff>1394640</xdr:colOff>
      <xdr:row>44</xdr:row>
      <xdr:rowOff>831680</xdr:rowOff>
    </xdr:to>
    <mc:AlternateContent xmlns:mc="http://schemas.openxmlformats.org/markup-compatibility/2006">
      <mc:Choice xmlns:xdr14="http://schemas.microsoft.com/office/excel/2010/spreadsheetDrawing" Requires="xdr14">
        <xdr:contentPart xmlns:r="http://schemas.openxmlformats.org/officeDocument/2006/relationships" r:id="rId9">
          <xdr14:nvContentPartPr>
            <xdr14:cNvPr id="6" name="Ink 5">
              <a:extLst>
                <a:ext uri="{FF2B5EF4-FFF2-40B4-BE49-F238E27FC236}">
                  <a16:creationId xmlns:a16="http://schemas.microsoft.com/office/drawing/2014/main" id="{D30D723B-DC63-49F2-B833-724B0324684E}"/>
                </a:ext>
              </a:extLst>
            </xdr14:cNvPr>
            <xdr14:cNvContentPartPr/>
          </xdr14:nvContentPartPr>
          <xdr14:nvPr macro=""/>
          <xdr14:xfrm>
            <a:off x="1358640" y="14471580"/>
            <a:ext cx="36000" cy="12600"/>
          </xdr14:xfrm>
        </xdr:contentPart>
      </mc:Choice>
      <mc:Fallback>
        <xdr:pic>
          <xdr:nvPicPr>
            <xdr:cNvPr id="6" name="Ink 5">
              <a:extLst>
                <a:ext uri="{FF2B5EF4-FFF2-40B4-BE49-F238E27FC236}">
                  <a16:creationId xmlns:a16="http://schemas.microsoft.com/office/drawing/2014/main" id="{D30D723B-DC63-49F2-B833-724B0324684E}"/>
                </a:ext>
              </a:extLst>
            </xdr:cNvPr>
            <xdr:cNvPicPr/>
          </xdr:nvPicPr>
          <xdr:blipFill>
            <a:blip xmlns:r="http://schemas.openxmlformats.org/officeDocument/2006/relationships" r:embed="rId10"/>
            <a:stretch>
              <a:fillRect/>
            </a:stretch>
          </xdr:blipFill>
          <xdr:spPr>
            <a:xfrm>
              <a:off x="1341000" y="14435580"/>
              <a:ext cx="71640" cy="84240"/>
            </a:xfrm>
            <a:prstGeom prst="rect">
              <a:avLst/>
            </a:prstGeom>
          </xdr:spPr>
        </xdr:pic>
      </mc:Fallback>
    </mc:AlternateContent>
    <xdr:clientData/>
  </xdr:twoCellAnchor>
  <xdr:twoCellAnchor editAs="oneCell">
    <xdr:from>
      <xdr:col>0</xdr:col>
      <xdr:colOff>1358640</xdr:colOff>
      <xdr:row>44</xdr:row>
      <xdr:rowOff>856880</xdr:rowOff>
    </xdr:from>
    <xdr:to>
      <xdr:col>0</xdr:col>
      <xdr:colOff>1391400</xdr:colOff>
      <xdr:row>44</xdr:row>
      <xdr:rowOff>863720</xdr:rowOff>
    </xdr:to>
    <mc:AlternateContent xmlns:mc="http://schemas.openxmlformats.org/markup-compatibility/2006">
      <mc:Choice xmlns:xdr14="http://schemas.microsoft.com/office/excel/2010/spreadsheetDrawing" Requires="xdr14">
        <xdr:contentPart xmlns:r="http://schemas.openxmlformats.org/officeDocument/2006/relationships" r:id="rId11">
          <xdr14:nvContentPartPr>
            <xdr14:cNvPr id="7" name="Ink 6">
              <a:extLst>
                <a:ext uri="{FF2B5EF4-FFF2-40B4-BE49-F238E27FC236}">
                  <a16:creationId xmlns:a16="http://schemas.microsoft.com/office/drawing/2014/main" id="{B09B093C-D43A-40EB-8876-C5DD82F0963F}"/>
                </a:ext>
              </a:extLst>
            </xdr14:cNvPr>
            <xdr14:cNvContentPartPr/>
          </xdr14:nvContentPartPr>
          <xdr14:nvPr macro=""/>
          <xdr14:xfrm>
            <a:off x="1358640" y="14509380"/>
            <a:ext cx="32760" cy="6840"/>
          </xdr14:xfrm>
        </xdr:contentPart>
      </mc:Choice>
      <mc:Fallback>
        <xdr:pic>
          <xdr:nvPicPr>
            <xdr:cNvPr id="7" name="Ink 6">
              <a:extLst>
                <a:ext uri="{FF2B5EF4-FFF2-40B4-BE49-F238E27FC236}">
                  <a16:creationId xmlns:a16="http://schemas.microsoft.com/office/drawing/2014/main" id="{B09B093C-D43A-40EB-8876-C5DD82F0963F}"/>
                </a:ext>
              </a:extLst>
            </xdr:cNvPr>
            <xdr:cNvPicPr/>
          </xdr:nvPicPr>
          <xdr:blipFill>
            <a:blip xmlns:r="http://schemas.openxmlformats.org/officeDocument/2006/relationships" r:embed="rId12"/>
            <a:stretch>
              <a:fillRect/>
            </a:stretch>
          </xdr:blipFill>
          <xdr:spPr>
            <a:xfrm>
              <a:off x="1341000" y="14473740"/>
              <a:ext cx="68400" cy="78480"/>
            </a:xfrm>
            <a:prstGeom prst="rect">
              <a:avLst/>
            </a:prstGeom>
          </xdr:spPr>
        </xdr:pic>
      </mc:Fallback>
    </mc:AlternateContent>
    <xdr:clientData/>
  </xdr:twoCellAnchor>
  <xdr:twoCellAnchor editAs="oneCell">
    <xdr:from>
      <xdr:col>0</xdr:col>
      <xdr:colOff>1434960</xdr:colOff>
      <xdr:row>44</xdr:row>
      <xdr:rowOff>1187000</xdr:rowOff>
    </xdr:from>
    <xdr:to>
      <xdr:col>0</xdr:col>
      <xdr:colOff>1482120</xdr:colOff>
      <xdr:row>44</xdr:row>
      <xdr:rowOff>1189880</xdr:rowOff>
    </xdr:to>
    <mc:AlternateContent xmlns:mc="http://schemas.openxmlformats.org/markup-compatibility/2006">
      <mc:Choice xmlns:xdr14="http://schemas.microsoft.com/office/excel/2010/spreadsheetDrawing" Requires="xdr14">
        <xdr:contentPart xmlns:r="http://schemas.openxmlformats.org/officeDocument/2006/relationships" r:id="rId13">
          <xdr14:nvContentPartPr>
            <xdr14:cNvPr id="8" name="Ink 7">
              <a:extLst>
                <a:ext uri="{FF2B5EF4-FFF2-40B4-BE49-F238E27FC236}">
                  <a16:creationId xmlns:a16="http://schemas.microsoft.com/office/drawing/2014/main" id="{A7EE8F1B-5678-40A4-AFD3-991E13ACD168}"/>
                </a:ext>
              </a:extLst>
            </xdr14:cNvPr>
            <xdr14:cNvContentPartPr/>
          </xdr14:nvContentPartPr>
          <xdr14:nvPr macro=""/>
          <xdr14:xfrm>
            <a:off x="1434960" y="14839500"/>
            <a:ext cx="47160" cy="2880"/>
          </xdr14:xfrm>
        </xdr:contentPart>
      </mc:Choice>
      <mc:Fallback>
        <xdr:pic>
          <xdr:nvPicPr>
            <xdr:cNvPr id="8" name="Ink 7">
              <a:extLst>
                <a:ext uri="{FF2B5EF4-FFF2-40B4-BE49-F238E27FC236}">
                  <a16:creationId xmlns:a16="http://schemas.microsoft.com/office/drawing/2014/main" id="{A7EE8F1B-5678-40A4-AFD3-991E13ACD168}"/>
                </a:ext>
              </a:extLst>
            </xdr:cNvPr>
            <xdr:cNvPicPr/>
          </xdr:nvPicPr>
          <xdr:blipFill>
            <a:blip xmlns:r="http://schemas.openxmlformats.org/officeDocument/2006/relationships" r:embed="rId14"/>
            <a:stretch>
              <a:fillRect/>
            </a:stretch>
          </xdr:blipFill>
          <xdr:spPr>
            <a:xfrm>
              <a:off x="1416960" y="14803860"/>
              <a:ext cx="82800" cy="74520"/>
            </a:xfrm>
            <a:prstGeom prst="rect">
              <a:avLst/>
            </a:prstGeom>
          </xdr:spPr>
        </xdr:pic>
      </mc:Fallback>
    </mc:AlternateContent>
    <xdr:clientData/>
  </xdr:twoCellAnchor>
  <xdr:twoCellAnchor editAs="oneCell">
    <xdr:from>
      <xdr:col>0</xdr:col>
      <xdr:colOff>1441440</xdr:colOff>
      <xdr:row>44</xdr:row>
      <xdr:rowOff>1244240</xdr:rowOff>
    </xdr:from>
    <xdr:to>
      <xdr:col>0</xdr:col>
      <xdr:colOff>1481760</xdr:colOff>
      <xdr:row>44</xdr:row>
      <xdr:rowOff>1244600</xdr:rowOff>
    </xdr:to>
    <mc:AlternateContent xmlns:mc="http://schemas.openxmlformats.org/markup-compatibility/2006">
      <mc:Choice xmlns:xdr14="http://schemas.microsoft.com/office/excel/2010/spreadsheetDrawing" Requires="xdr14">
        <xdr:contentPart xmlns:r="http://schemas.openxmlformats.org/officeDocument/2006/relationships" r:id="rId15">
          <xdr14:nvContentPartPr>
            <xdr14:cNvPr id="9" name="Ink 8">
              <a:extLst>
                <a:ext uri="{FF2B5EF4-FFF2-40B4-BE49-F238E27FC236}">
                  <a16:creationId xmlns:a16="http://schemas.microsoft.com/office/drawing/2014/main" id="{28BE72CA-17F8-475E-AE5C-429458A613DD}"/>
                </a:ext>
              </a:extLst>
            </xdr14:cNvPr>
            <xdr14:cNvContentPartPr/>
          </xdr14:nvContentPartPr>
          <xdr14:nvPr macro=""/>
          <xdr14:xfrm>
            <a:off x="1441440" y="14896740"/>
            <a:ext cx="40320" cy="360"/>
          </xdr14:xfrm>
        </xdr:contentPart>
      </mc:Choice>
      <mc:Fallback>
        <xdr:pic>
          <xdr:nvPicPr>
            <xdr:cNvPr id="9" name="Ink 8">
              <a:extLst>
                <a:ext uri="{FF2B5EF4-FFF2-40B4-BE49-F238E27FC236}">
                  <a16:creationId xmlns:a16="http://schemas.microsoft.com/office/drawing/2014/main" id="{28BE72CA-17F8-475E-AE5C-429458A613DD}"/>
                </a:ext>
              </a:extLst>
            </xdr:cNvPr>
            <xdr:cNvPicPr/>
          </xdr:nvPicPr>
          <xdr:blipFill>
            <a:blip xmlns:r="http://schemas.openxmlformats.org/officeDocument/2006/relationships" r:embed="rId16"/>
            <a:stretch>
              <a:fillRect/>
            </a:stretch>
          </xdr:blipFill>
          <xdr:spPr>
            <a:xfrm>
              <a:off x="1423440" y="14860740"/>
              <a:ext cx="75960" cy="72000"/>
            </a:xfrm>
            <a:prstGeom prst="rect">
              <a:avLst/>
            </a:prstGeom>
          </xdr:spPr>
        </xdr:pic>
      </mc:Fallback>
    </mc:AlternateContent>
    <xdr:clientData/>
  </xdr:two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5-11T20:37:57.579"/>
    </inkml:context>
    <inkml:brush xml:id="br0">
      <inkml:brushProperty name="width" value="0.1" units="cm"/>
      <inkml:brushProperty name="height" value="0.2" units="cm"/>
      <inkml:brushProperty name="color" value="#FFFC00"/>
      <inkml:brushProperty name="tip" value="rectangle"/>
      <inkml:brushProperty name="rasterOp" value="maskPen"/>
      <inkml:brushProperty name="ignorePressure" value="1"/>
    </inkml:brush>
  </inkml:definitions>
  <inkml:trace contextRef="#ctx0" brushRef="#br0">1 38,'781'0,"-769"-1,-1 0,0-1,-1 0,1-1,15-6,-13 5,0 0,-1 1,22-3,183 4,-109 4,322-2,-406 1,37 7,-36-4,29 0,-13-4,-30-1,0 0,0 1,1 0,-1 1,0 1,0 0,19 5,-1 3,0-2,1-2,0 0,43 1,-46-4,225 2,-142-7,978 2,-1062-1,36-7,-34 4,28-1,159 7,90-4,-219-6,26-1,-91 7,-1 0,0-2,24-6,-23 4,0 2,0 0,23 0,38 4,-60 0</inkml:trace>
</inkml:ink>
</file>

<file path=xl/ink/ink1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5-11T20:40:57.117"/>
    </inkml:context>
    <inkml:brush xml:id="br0">
      <inkml:brushProperty name="width" value="0.1" units="cm"/>
      <inkml:brushProperty name="height" value="0.2" units="cm"/>
      <inkml:brushProperty name="color" value="#FFFC00"/>
      <inkml:brushProperty name="tip" value="rectangle"/>
      <inkml:brushProperty name="rasterOp" value="maskPen"/>
      <inkml:brushProperty name="ignorePressure" value="1"/>
    </inkml:brush>
  </inkml:definitions>
  <inkml:trace contextRef="#ctx0" brushRef="#br0">0 0,'3'0,"4"0,4 3,3 1,2 0,-1-1</inkml:trace>
</inkml:ink>
</file>

<file path=xl/ink/ink1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5-11T20:41:00.442"/>
    </inkml:context>
    <inkml:brush xml:id="br0">
      <inkml:brushProperty name="width" value="0.1" units="cm"/>
      <inkml:brushProperty name="height" value="0.2" units="cm"/>
      <inkml:brushProperty name="color" value="#FFFC00"/>
      <inkml:brushProperty name="tip" value="rectangle"/>
      <inkml:brushProperty name="rasterOp" value="maskPen"/>
      <inkml:brushProperty name="ignorePressure" value="1"/>
    </inkml:brush>
  </inkml:definitions>
  <inkml:trace contextRef="#ctx0" brushRef="#br0">1 1,'3'0,"4"0,3 0,7 0,3 0,1 0,4 0,-1 0,-3 0</inkml:trace>
</inkml:ink>
</file>

<file path=xl/ink/ink1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5-11T20:41:02.579"/>
    </inkml:context>
    <inkml:brush xml:id="br0">
      <inkml:brushProperty name="width" value="0.1" units="cm"/>
      <inkml:brushProperty name="height" value="0.2" units="cm"/>
      <inkml:brushProperty name="color" value="#FFFC00"/>
      <inkml:brushProperty name="tip" value="rectangle"/>
      <inkml:brushProperty name="rasterOp" value="maskPen"/>
      <inkml:brushProperty name="ignorePressure" value="1"/>
    </inkml:brush>
  </inkml:definitions>
  <inkml:trace contextRef="#ctx0" brushRef="#br0">0 0,'3'0,"4"0,4 0,3 0,2 0,4 0,-1 0</inkml:trace>
</inkml:ink>
</file>

<file path=xl/ink/ink1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5-11T20:41:12.109"/>
    </inkml:context>
    <inkml:brush xml:id="br0">
      <inkml:brushProperty name="width" value="0.1" units="cm"/>
      <inkml:brushProperty name="height" value="0.2" units="cm"/>
      <inkml:brushProperty name="color" value="#FFFC00"/>
      <inkml:brushProperty name="tip" value="rectangle"/>
      <inkml:brushProperty name="rasterOp" value="maskPen"/>
      <inkml:brushProperty name="ignorePressure" value="1"/>
    </inkml:brush>
  </inkml:definitions>
  <inkml:trace contextRef="#ctx0" brushRef="#br0">1 0,'0'3,"3"1,4 0,6 2,5 0,2-1,0-1,-2-2</inkml:trace>
</inkml:ink>
</file>

<file path=xl/ink/ink1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5-11T20:41:14.102"/>
    </inkml:context>
    <inkml:brush xml:id="br0">
      <inkml:brushProperty name="width" value="0.1" units="cm"/>
      <inkml:brushProperty name="height" value="0.2" units="cm"/>
      <inkml:brushProperty name="color" value="#FFFC00"/>
      <inkml:brushProperty name="tip" value="rectangle"/>
      <inkml:brushProperty name="rasterOp" value="maskPen"/>
      <inkml:brushProperty name="ignorePressure" value="1"/>
    </inkml:brush>
  </inkml:definitions>
  <inkml:trace contextRef="#ctx0" brushRef="#br0">1 18,'0'-3,"3"-1,4 0,3 1,7 1,3 1,-2 3,-4 2</inkml:trace>
</inkml:ink>
</file>

<file path=xl/ink/ink1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5-11T20:41:16.570"/>
    </inkml:context>
    <inkml:brush xml:id="br0">
      <inkml:brushProperty name="width" value="0.1" units="cm"/>
      <inkml:brushProperty name="height" value="0.2" units="cm"/>
      <inkml:brushProperty name="color" value="#FFFC00"/>
      <inkml:brushProperty name="tip" value="rectangle"/>
      <inkml:brushProperty name="rasterOp" value="maskPen"/>
      <inkml:brushProperty name="ignorePressure" value="1"/>
    </inkml:brush>
  </inkml:definitions>
  <inkml:trace contextRef="#ctx0" brushRef="#br0">0 1,'3'0,"4"0,7 0,4 0,2 0,3 0,1 3,-3 1</inkml:trace>
</inkml:ink>
</file>

<file path=xl/ink/ink1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5-11T20:41:18.628"/>
    </inkml:context>
    <inkml:brush xml:id="br0">
      <inkml:brushProperty name="width" value="0.1" units="cm"/>
      <inkml:brushProperty name="height" value="0.2" units="cm"/>
      <inkml:brushProperty name="color" value="#FFFC00"/>
      <inkml:brushProperty name="tip" value="rectangle"/>
      <inkml:brushProperty name="rasterOp" value="maskPen"/>
      <inkml:brushProperty name="ignorePressure" value="1"/>
    </inkml:brush>
  </inkml:definitions>
  <inkml:trace contextRef="#ctx0" brushRef="#br0">0 0,'3'0,"7"0,5 0,2 0,5 0,2 0,-4 0</inkml:trace>
</inkml:ink>
</file>

<file path=xl/ink/ink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5-11T20:38:28.054"/>
    </inkml:context>
    <inkml:brush xml:id="br0">
      <inkml:brushProperty name="width" value="0.1" units="cm"/>
      <inkml:brushProperty name="height" value="0.2" units="cm"/>
      <inkml:brushProperty name="color" value="#FFFC00"/>
      <inkml:brushProperty name="tip" value="rectangle"/>
      <inkml:brushProperty name="rasterOp" value="maskPen"/>
      <inkml:brushProperty name="ignorePressure" value="1"/>
    </inkml:brush>
  </inkml:definitions>
  <inkml:trace contextRef="#ctx0" brushRef="#br0">0 19,'129'2,"137"-4,-177-7,49-1,-47 11,-71-1</inkml:trace>
</inkml:ink>
</file>

<file path=xl/ink/ink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5-11T20:38:33.959"/>
    </inkml:context>
    <inkml:brush xml:id="br0">
      <inkml:brushProperty name="width" value="0.1" units="cm"/>
      <inkml:brushProperty name="height" value="0.2" units="cm"/>
      <inkml:brushProperty name="color" value="#FFFC00"/>
      <inkml:brushProperty name="tip" value="rectangle"/>
      <inkml:brushProperty name="rasterOp" value="maskPen"/>
      <inkml:brushProperty name="ignorePressure" value="1"/>
    </inkml:brush>
  </inkml:definitions>
  <inkml:trace contextRef="#ctx0" brushRef="#br0">0 26,'727'0,"-726"0,3 0,0 1,0-1,1 0,-1-1,0 1,0-1,1 0,-1 1,0-2,0 1,0-1,0 1,-1-1,1 0,5-4,-4-1</inkml:trace>
</inkml:ink>
</file>

<file path=xl/ink/ink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5-11T20:38:54.255"/>
    </inkml:context>
    <inkml:brush xml:id="br0">
      <inkml:brushProperty name="width" value="0.1" units="cm"/>
      <inkml:brushProperty name="height" value="0.2" units="cm"/>
      <inkml:brushProperty name="color" value="#FFFC00"/>
      <inkml:brushProperty name="tip" value="rectangle"/>
      <inkml:brushProperty name="rasterOp" value="maskPen"/>
      <inkml:brushProperty name="ignorePressure" value="1"/>
    </inkml:brush>
  </inkml:definitions>
  <inkml:trace contextRef="#ctx0" brushRef="#br0">0 1,'439'0,"-406"1,0 3,46 9,17 4,-1 2,-69-13,-3 0</inkml:trace>
</inkml:ink>
</file>

<file path=xl/ink/ink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5-11T20:38:56.743"/>
    </inkml:context>
    <inkml:brush xml:id="br0">
      <inkml:brushProperty name="width" value="0.1" units="cm"/>
      <inkml:brushProperty name="height" value="0.2" units="cm"/>
      <inkml:brushProperty name="color" value="#FFFC00"/>
      <inkml:brushProperty name="tip" value="rectangle"/>
      <inkml:brushProperty name="rasterOp" value="maskPen"/>
      <inkml:brushProperty name="ignorePressure" value="1"/>
    </inkml:brush>
  </inkml:definitions>
  <inkml:trace contextRef="#ctx0" brushRef="#br0">0 1,'11'0,"16"-1,1 2,-1 0,0 2,26 7,-16-2,0-2,71 4,78-11,-69-1,55 2,-156 0</inkml:trace>
</inkml:ink>
</file>

<file path=xl/ink/ink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5-11T20:39:06.641"/>
    </inkml:context>
    <inkml:brush xml:id="br0">
      <inkml:brushProperty name="width" value="0.1" units="cm"/>
      <inkml:brushProperty name="height" value="0.2" units="cm"/>
      <inkml:brushProperty name="color" value="#FFFC00"/>
      <inkml:brushProperty name="tip" value="rectangle"/>
      <inkml:brushProperty name="rasterOp" value="maskPen"/>
      <inkml:brushProperty name="ignorePressure" value="1"/>
    </inkml:brush>
  </inkml:definitions>
  <inkml:trace contextRef="#ctx0" brushRef="#br0">0 1,'39'0,"27"-1,100 13,-96-6,141-3,-104-5,-76 1,-3 1,1 0,44 8,-55-5</inkml:trace>
</inkml:ink>
</file>

<file path=xl/ink/ink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5-11T20:39:09.921"/>
    </inkml:context>
    <inkml:brush xml:id="br0">
      <inkml:brushProperty name="width" value="0.1" units="cm"/>
      <inkml:brushProperty name="height" value="0.2" units="cm"/>
      <inkml:brushProperty name="color" value="#FFFC00"/>
      <inkml:brushProperty name="tip" value="rectangle"/>
      <inkml:brushProperty name="rasterOp" value="maskPen"/>
      <inkml:brushProperty name="ignorePressure" value="1"/>
    </inkml:brush>
  </inkml:definitions>
  <inkml:trace contextRef="#ctx0" brushRef="#br0">0 2,'25'0,"-8"-1,0 1,1 0,-1 2,0 0,0 1,27 8,-16-2,1-1,-1-1,1-2,46 3,120-8,-90-2,-64 1,45-8,-61 5</inkml:trace>
</inkml:ink>
</file>

<file path=xl/ink/ink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5-11T20:39:40.103"/>
    </inkml:context>
    <inkml:brush xml:id="br0">
      <inkml:brushProperty name="width" value="0.1" units="cm"/>
      <inkml:brushProperty name="height" value="0.2" units="cm"/>
      <inkml:brushProperty name="color" value="#FFFC00"/>
      <inkml:brushProperty name="tip" value="rectangle"/>
      <inkml:brushProperty name="rasterOp" value="maskPen"/>
      <inkml:brushProperty name="ignorePressure" value="1"/>
    </inkml:brush>
  </inkml:definitions>
  <inkml:trace contextRef="#ctx0" brushRef="#br0">1 21,'38'0,"5"1,1-2,61-10,-59 5,0 3,88 3,-50 2,1699-2,-1752 1,37 7,22 1,-48-8,121 9,-126-5,25 4,92 2,1054-12,-1184 0,42-8,-18 1,0 1,-17 3,49-3,329 8,-392-1</inkml:trace>
</inkml:ink>
</file>

<file path=xl/ink/ink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5-11T20:40:54.712"/>
    </inkml:context>
    <inkml:brush xml:id="br0">
      <inkml:brushProperty name="width" value="0.1" units="cm"/>
      <inkml:brushProperty name="height" value="0.2" units="cm"/>
      <inkml:brushProperty name="color" value="#FFFC00"/>
      <inkml:brushProperty name="tip" value="rectangle"/>
      <inkml:brushProperty name="rasterOp" value="maskPen"/>
      <inkml:brushProperty name="ignorePressure" value="1"/>
    </inkml:brush>
  </inkml:definitions>
  <inkml:trace contextRef="#ctx0" brushRef="#br0">0 18,'3'-3,"4"-1,4 0,3 1,5 1,-1 1</inkml:trace>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9"/>
  <sheetViews>
    <sheetView showGridLines="0" tabSelected="1" topLeftCell="A6" zoomScaleNormal="100" workbookViewId="0">
      <selection activeCell="A5" sqref="A5:C5"/>
    </sheetView>
  </sheetViews>
  <sheetFormatPr defaultColWidth="22" defaultRowHeight="15" x14ac:dyDescent="0.25"/>
  <cols>
    <col min="1" max="1" width="58.85546875" style="3" customWidth="1"/>
    <col min="2" max="2" width="26.5703125" style="3" customWidth="1"/>
    <col min="3" max="3" width="33.140625" style="3" customWidth="1"/>
    <col min="4" max="4" width="17.28515625" style="3" customWidth="1"/>
    <col min="5" max="7" width="22" style="3"/>
    <col min="8" max="8" width="3" style="3" bestFit="1" customWidth="1"/>
    <col min="9" max="9" width="5.5703125" style="3" bestFit="1" customWidth="1"/>
    <col min="10" max="16384" width="22" style="3"/>
  </cols>
  <sheetData>
    <row r="1" spans="1:5" s="1" customFormat="1" ht="27.95" customHeight="1" x14ac:dyDescent="0.25">
      <c r="A1" s="91" t="s">
        <v>74</v>
      </c>
      <c r="B1" s="92"/>
      <c r="C1" s="93"/>
      <c r="D1" s="11"/>
      <c r="E1" s="16"/>
    </row>
    <row r="2" spans="1:5" s="2" customFormat="1" ht="15.75" customHeight="1" x14ac:dyDescent="0.25">
      <c r="A2" s="97" t="s">
        <v>50</v>
      </c>
      <c r="B2" s="98"/>
      <c r="C2" s="99"/>
      <c r="D2" s="12"/>
      <c r="E2" s="17"/>
    </row>
    <row r="3" spans="1:5" s="2" customFormat="1" x14ac:dyDescent="0.25">
      <c r="A3" s="97"/>
      <c r="B3" s="98"/>
      <c r="C3" s="99"/>
      <c r="D3" s="12"/>
      <c r="E3" s="17"/>
    </row>
    <row r="4" spans="1:5" s="2" customFormat="1" ht="180" customHeight="1" x14ac:dyDescent="0.25">
      <c r="A4" s="100" t="s">
        <v>164</v>
      </c>
      <c r="B4" s="101"/>
      <c r="C4" s="102"/>
      <c r="D4" s="12"/>
      <c r="E4" s="22"/>
    </row>
    <row r="5" spans="1:5" s="2" customFormat="1" ht="211.5" customHeight="1" x14ac:dyDescent="0.25">
      <c r="A5" s="103" t="s">
        <v>165</v>
      </c>
      <c r="B5" s="104"/>
      <c r="C5" s="105"/>
      <c r="D5" s="12"/>
      <c r="E5" s="17"/>
    </row>
    <row r="6" spans="1:5" s="2" customFormat="1" ht="45" customHeight="1" x14ac:dyDescent="0.25">
      <c r="A6" s="106" t="s">
        <v>104</v>
      </c>
      <c r="B6" s="107"/>
      <c r="C6" s="108"/>
      <c r="D6" s="12"/>
      <c r="E6" s="17"/>
    </row>
    <row r="7" spans="1:5" s="2" customFormat="1" ht="53.25" customHeight="1" thickBot="1" x14ac:dyDescent="0.3">
      <c r="A7" s="94" t="s">
        <v>163</v>
      </c>
      <c r="B7" s="95"/>
      <c r="C7" s="96"/>
      <c r="D7" s="12"/>
      <c r="E7" s="17"/>
    </row>
    <row r="8" spans="1:5" ht="28.5" customHeight="1" x14ac:dyDescent="0.25">
      <c r="C8" s="71"/>
    </row>
    <row r="9" spans="1:5" ht="28.5" customHeight="1" x14ac:dyDescent="0.25"/>
  </sheetData>
  <sheetProtection algorithmName="SHA-512" hashValue="N1WvgWXMA79CDQqZyem0DhB2xYSznsa6DtNEIZJg+741NNvyAdNtFB+QDz7ywknjyQVt63q4SKVIGI9ySgn2bA==" saltValue="QkkYrxFP8M3lyTqT5gIStg==" spinCount="100000" sheet="1" objects="1" scenarios="1"/>
  <mergeCells count="6">
    <mergeCell ref="A1:C1"/>
    <mergeCell ref="A7:C7"/>
    <mergeCell ref="A2:C3"/>
    <mergeCell ref="A4:C4"/>
    <mergeCell ref="A5:C5"/>
    <mergeCell ref="A6:C6"/>
  </mergeCells>
  <pageMargins left="0.45" right="0.45" top="0.75" bottom="0.5" header="0.3" footer="0.3"/>
  <pageSetup scale="88" fitToHeight="0" orientation="portrait" horizontalDpi="1200" verticalDpi="1200" r:id="rId1"/>
  <headerFooter>
    <oddHeader>&amp;R&amp;"-,Bold"RFP ATTACHMENT 6.3.</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58"/>
  <sheetViews>
    <sheetView showGridLines="0" topLeftCell="A40" zoomScaleNormal="100" workbookViewId="0">
      <selection activeCell="B47" sqref="B47"/>
    </sheetView>
  </sheetViews>
  <sheetFormatPr defaultRowHeight="15" x14ac:dyDescent="0.25"/>
  <cols>
    <col min="1" max="1" width="34" customWidth="1"/>
    <col min="2" max="2" width="29.5703125" customWidth="1"/>
    <col min="3" max="3" width="47.7109375" customWidth="1"/>
  </cols>
  <sheetData>
    <row r="1" spans="1:4" s="3" customFormat="1" ht="38.25" customHeight="1" x14ac:dyDescent="0.25">
      <c r="A1" s="117" t="s">
        <v>92</v>
      </c>
      <c r="B1" s="118"/>
      <c r="C1" s="119"/>
      <c r="D1" s="11"/>
    </row>
    <row r="2" spans="1:4" s="3" customFormat="1" ht="15.75" x14ac:dyDescent="0.25">
      <c r="A2" s="120" t="s">
        <v>49</v>
      </c>
      <c r="B2" s="121"/>
      <c r="C2" s="122"/>
      <c r="D2" s="13"/>
    </row>
    <row r="3" spans="1:4" s="3" customFormat="1" ht="33" customHeight="1" x14ac:dyDescent="0.25">
      <c r="A3" s="4" t="s">
        <v>0</v>
      </c>
      <c r="B3" s="5" t="s">
        <v>1</v>
      </c>
      <c r="C3" s="10" t="s">
        <v>72</v>
      </c>
      <c r="D3" s="14"/>
    </row>
    <row r="4" spans="1:4" s="3" customFormat="1" x14ac:dyDescent="0.25">
      <c r="A4" s="123" t="s">
        <v>2</v>
      </c>
      <c r="B4" s="124"/>
      <c r="C4" s="125"/>
      <c r="D4" s="7"/>
    </row>
    <row r="5" spans="1:4" s="3" customFormat="1" x14ac:dyDescent="0.25">
      <c r="A5" s="73" t="s">
        <v>3</v>
      </c>
      <c r="B5" s="27">
        <v>7.0000000000000007E-2</v>
      </c>
      <c r="C5" s="74">
        <f>B5*15</f>
        <v>1.05</v>
      </c>
      <c r="D5" s="6"/>
    </row>
    <row r="6" spans="1:4" s="3" customFormat="1" x14ac:dyDescent="0.25">
      <c r="A6" s="73" t="s">
        <v>4</v>
      </c>
      <c r="B6" s="27">
        <v>7.0000000000000007E-2</v>
      </c>
      <c r="C6" s="74">
        <f>B6*15</f>
        <v>1.05</v>
      </c>
      <c r="D6" s="6"/>
    </row>
    <row r="7" spans="1:4" s="3" customFormat="1" x14ac:dyDescent="0.25">
      <c r="A7" s="73" t="s">
        <v>5</v>
      </c>
      <c r="B7" s="27">
        <v>7.0000000000000007E-2</v>
      </c>
      <c r="C7" s="74">
        <f>B7*15</f>
        <v>1.05</v>
      </c>
      <c r="D7" s="6"/>
    </row>
    <row r="8" spans="1:4" s="3" customFormat="1" x14ac:dyDescent="0.25">
      <c r="A8" s="123" t="s">
        <v>85</v>
      </c>
      <c r="B8" s="124"/>
      <c r="C8" s="125"/>
      <c r="D8" s="7"/>
    </row>
    <row r="9" spans="1:4" s="3" customFormat="1" x14ac:dyDescent="0.25">
      <c r="A9" s="73" t="s">
        <v>3</v>
      </c>
      <c r="B9" s="27">
        <v>0.11</v>
      </c>
      <c r="C9" s="74">
        <f>B9*15</f>
        <v>1.65</v>
      </c>
      <c r="D9" s="6"/>
    </row>
    <row r="10" spans="1:4" s="3" customFormat="1" x14ac:dyDescent="0.25">
      <c r="A10" s="73" t="s">
        <v>4</v>
      </c>
      <c r="B10" s="27">
        <v>0.11</v>
      </c>
      <c r="C10" s="74">
        <f>B10*15</f>
        <v>1.65</v>
      </c>
      <c r="D10" s="6"/>
    </row>
    <row r="11" spans="1:4" s="3" customFormat="1" x14ac:dyDescent="0.25">
      <c r="A11" s="73" t="s">
        <v>5</v>
      </c>
      <c r="B11" s="27">
        <v>0.11</v>
      </c>
      <c r="C11" s="74">
        <f>B11*15</f>
        <v>1.65</v>
      </c>
      <c r="D11" s="6"/>
    </row>
    <row r="12" spans="1:4" s="3" customFormat="1" x14ac:dyDescent="0.25">
      <c r="A12" s="123" t="s">
        <v>86</v>
      </c>
      <c r="B12" s="124"/>
      <c r="C12" s="125"/>
      <c r="D12" s="7"/>
    </row>
    <row r="13" spans="1:4" s="3" customFormat="1" x14ac:dyDescent="0.25">
      <c r="A13" s="73" t="s">
        <v>3</v>
      </c>
      <c r="B13" s="27">
        <v>0.16</v>
      </c>
      <c r="C13" s="74">
        <f>B13*15</f>
        <v>2.4</v>
      </c>
      <c r="D13" s="6"/>
    </row>
    <row r="14" spans="1:4" s="3" customFormat="1" x14ac:dyDescent="0.25">
      <c r="A14" s="73" t="s">
        <v>4</v>
      </c>
      <c r="B14" s="27">
        <v>0.16</v>
      </c>
      <c r="C14" s="74">
        <f>B14*15</f>
        <v>2.4</v>
      </c>
      <c r="D14" s="6"/>
    </row>
    <row r="15" spans="1:4" s="3" customFormat="1" x14ac:dyDescent="0.25">
      <c r="A15" s="73" t="s">
        <v>5</v>
      </c>
      <c r="B15" s="27">
        <v>0.16</v>
      </c>
      <c r="C15" s="74">
        <f>B15*15</f>
        <v>2.4</v>
      </c>
      <c r="D15" s="6"/>
    </row>
    <row r="16" spans="1:4" s="3" customFormat="1" x14ac:dyDescent="0.25">
      <c r="A16" s="123" t="s">
        <v>87</v>
      </c>
      <c r="B16" s="124"/>
      <c r="C16" s="125"/>
      <c r="D16" s="7"/>
    </row>
    <row r="17" spans="1:4" s="3" customFormat="1" x14ac:dyDescent="0.25">
      <c r="A17" s="73" t="s">
        <v>3</v>
      </c>
      <c r="B17" s="27">
        <v>0.21</v>
      </c>
      <c r="C17" s="74">
        <f>B17*15</f>
        <v>3.15</v>
      </c>
      <c r="D17" s="6"/>
    </row>
    <row r="18" spans="1:4" s="3" customFormat="1" x14ac:dyDescent="0.25">
      <c r="A18" s="73" t="s">
        <v>4</v>
      </c>
      <c r="B18" s="27">
        <v>0.21</v>
      </c>
      <c r="C18" s="74">
        <f>B18*15</f>
        <v>3.15</v>
      </c>
      <c r="D18" s="6"/>
    </row>
    <row r="19" spans="1:4" s="3" customFormat="1" x14ac:dyDescent="0.25">
      <c r="A19" s="73" t="s">
        <v>5</v>
      </c>
      <c r="B19" s="27">
        <v>0.21</v>
      </c>
      <c r="C19" s="74">
        <f>B19*15</f>
        <v>3.15</v>
      </c>
      <c r="D19" s="6"/>
    </row>
    <row r="20" spans="1:4" s="3" customFormat="1" x14ac:dyDescent="0.25">
      <c r="A20" s="123" t="s">
        <v>6</v>
      </c>
      <c r="B20" s="124"/>
      <c r="C20" s="125"/>
      <c r="D20" s="7"/>
    </row>
    <row r="21" spans="1:4" s="3" customFormat="1" x14ac:dyDescent="0.25">
      <c r="A21" s="73" t="s">
        <v>3</v>
      </c>
      <c r="B21" s="27">
        <v>0.75</v>
      </c>
      <c r="C21" s="74">
        <f>B21*15</f>
        <v>11.25</v>
      </c>
      <c r="D21" s="6"/>
    </row>
    <row r="22" spans="1:4" s="3" customFormat="1" x14ac:dyDescent="0.25">
      <c r="A22" s="73" t="s">
        <v>4</v>
      </c>
      <c r="B22" s="27">
        <v>0.75</v>
      </c>
      <c r="C22" s="74">
        <f>B22*15</f>
        <v>11.25</v>
      </c>
      <c r="D22" s="6"/>
    </row>
    <row r="23" spans="1:4" s="3" customFormat="1" x14ac:dyDescent="0.25">
      <c r="A23" s="73" t="s">
        <v>5</v>
      </c>
      <c r="B23" s="27">
        <v>0.75</v>
      </c>
      <c r="C23" s="74">
        <f>B23*15</f>
        <v>11.25</v>
      </c>
      <c r="D23" s="6"/>
    </row>
    <row r="24" spans="1:4" s="3" customFormat="1" ht="15.75" x14ac:dyDescent="0.25">
      <c r="A24" s="111" t="s">
        <v>7</v>
      </c>
      <c r="B24" s="112"/>
      <c r="C24" s="113"/>
      <c r="D24" s="15"/>
    </row>
    <row r="25" spans="1:4" s="3" customFormat="1" x14ac:dyDescent="0.25">
      <c r="A25" s="75" t="s">
        <v>8</v>
      </c>
      <c r="B25" s="26" t="s">
        <v>9</v>
      </c>
      <c r="C25" s="76" t="s">
        <v>10</v>
      </c>
      <c r="D25" s="14"/>
    </row>
    <row r="26" spans="1:4" s="3" customFormat="1" x14ac:dyDescent="0.25">
      <c r="A26" s="77" t="s">
        <v>11</v>
      </c>
      <c r="B26" s="28" t="s">
        <v>25</v>
      </c>
      <c r="C26" s="78" t="s">
        <v>25</v>
      </c>
      <c r="D26" s="8"/>
    </row>
    <row r="27" spans="1:4" s="3" customFormat="1" x14ac:dyDescent="0.25">
      <c r="A27" s="137" t="s">
        <v>12</v>
      </c>
      <c r="B27" s="138"/>
      <c r="C27" s="139"/>
      <c r="D27" s="8"/>
    </row>
    <row r="28" spans="1:4" s="3" customFormat="1" x14ac:dyDescent="0.25">
      <c r="A28" s="79" t="s">
        <v>13</v>
      </c>
      <c r="B28" s="28">
        <v>3</v>
      </c>
      <c r="C28" s="78" t="s">
        <v>23</v>
      </c>
      <c r="D28" s="8"/>
    </row>
    <row r="29" spans="1:4" s="3" customFormat="1" x14ac:dyDescent="0.25">
      <c r="A29" s="79" t="s">
        <v>14</v>
      </c>
      <c r="B29" s="28">
        <v>5.95</v>
      </c>
      <c r="C29" s="78" t="s">
        <v>23</v>
      </c>
      <c r="D29" s="8"/>
    </row>
    <row r="30" spans="1:4" s="3" customFormat="1" ht="52.5" customHeight="1" x14ac:dyDescent="0.25">
      <c r="A30" s="80" t="s">
        <v>24</v>
      </c>
      <c r="B30" s="28" t="s">
        <v>25</v>
      </c>
      <c r="C30" s="78" t="s">
        <v>25</v>
      </c>
      <c r="D30" s="6"/>
    </row>
    <row r="31" spans="1:4" s="3" customFormat="1" ht="84" customHeight="1" x14ac:dyDescent="0.25">
      <c r="A31" s="80" t="s">
        <v>26</v>
      </c>
      <c r="B31" s="30" t="s">
        <v>102</v>
      </c>
      <c r="C31" s="78" t="s">
        <v>38</v>
      </c>
      <c r="D31" s="6"/>
    </row>
    <row r="32" spans="1:4" s="3" customFormat="1" ht="53.25" customHeight="1" x14ac:dyDescent="0.25">
      <c r="A32" s="80" t="s">
        <v>52</v>
      </c>
      <c r="B32" s="31" t="s">
        <v>53</v>
      </c>
      <c r="C32" s="78" t="s">
        <v>38</v>
      </c>
      <c r="D32" s="6"/>
    </row>
    <row r="33" spans="1:5" s="3" customFormat="1" ht="30" customHeight="1" x14ac:dyDescent="0.25">
      <c r="A33" s="80" t="s">
        <v>51</v>
      </c>
      <c r="B33" s="31" t="s">
        <v>54</v>
      </c>
      <c r="C33" s="78" t="s">
        <v>38</v>
      </c>
      <c r="D33" s="6"/>
    </row>
    <row r="34" spans="1:5" s="3" customFormat="1" ht="66" customHeight="1" x14ac:dyDescent="0.25">
      <c r="A34" s="80" t="s">
        <v>27</v>
      </c>
      <c r="B34" s="29" t="s">
        <v>25</v>
      </c>
      <c r="C34" s="78" t="s">
        <v>25</v>
      </c>
      <c r="D34" s="8"/>
    </row>
    <row r="35" spans="1:5" s="3" customFormat="1" ht="30.75" customHeight="1" x14ac:dyDescent="0.25">
      <c r="A35" s="111" t="s">
        <v>107</v>
      </c>
      <c r="B35" s="112"/>
      <c r="C35" s="113"/>
      <c r="D35" s="7"/>
    </row>
    <row r="36" spans="1:5" s="3" customFormat="1" ht="75.75" customHeight="1" x14ac:dyDescent="0.25">
      <c r="A36" s="114" t="s">
        <v>108</v>
      </c>
      <c r="B36" s="115"/>
      <c r="C36" s="116"/>
      <c r="D36" s="8"/>
      <c r="E36" s="62"/>
    </row>
    <row r="37" spans="1:5" s="3" customFormat="1" ht="15.75" customHeight="1" thickBot="1" x14ac:dyDescent="0.3">
      <c r="A37" s="81" t="s">
        <v>110</v>
      </c>
      <c r="B37" s="126">
        <v>2</v>
      </c>
      <c r="C37" s="127"/>
      <c r="D37" s="7"/>
    </row>
    <row r="38" spans="1:5" s="3" customFormat="1" ht="36" customHeight="1" thickBot="1" x14ac:dyDescent="0.3">
      <c r="A38" s="82" t="s">
        <v>129</v>
      </c>
      <c r="B38" s="68" t="s">
        <v>128</v>
      </c>
      <c r="C38" s="69" t="s">
        <v>116</v>
      </c>
      <c r="D38" s="7"/>
    </row>
    <row r="39" spans="1:5" s="3" customFormat="1" ht="41.25" customHeight="1" thickBot="1" x14ac:dyDescent="0.3">
      <c r="A39" s="82" t="s">
        <v>130</v>
      </c>
      <c r="B39" s="70" t="s">
        <v>111</v>
      </c>
      <c r="C39" s="72"/>
      <c r="D39" s="7"/>
    </row>
    <row r="40" spans="1:5" s="3" customFormat="1" ht="33" customHeight="1" thickBot="1" x14ac:dyDescent="0.3">
      <c r="A40" s="64" t="s">
        <v>112</v>
      </c>
      <c r="B40" s="65"/>
      <c r="C40" s="66"/>
      <c r="D40" s="7"/>
    </row>
    <row r="41" spans="1:5" s="3" customFormat="1" ht="15.75" x14ac:dyDescent="0.25">
      <c r="A41" s="120" t="s">
        <v>137</v>
      </c>
      <c r="B41" s="121"/>
      <c r="C41" s="122"/>
      <c r="D41" s="7"/>
    </row>
    <row r="42" spans="1:5" s="3" customFormat="1" x14ac:dyDescent="0.25">
      <c r="A42" s="83" t="s">
        <v>0</v>
      </c>
      <c r="B42" s="133" t="s">
        <v>9</v>
      </c>
      <c r="C42" s="134"/>
      <c r="D42" s="7"/>
    </row>
    <row r="43" spans="1:5" s="3" customFormat="1" x14ac:dyDescent="0.25">
      <c r="A43" s="84" t="s">
        <v>161</v>
      </c>
      <c r="B43" s="135" t="s">
        <v>43</v>
      </c>
      <c r="C43" s="136"/>
      <c r="D43" s="8"/>
    </row>
    <row r="44" spans="1:5" s="3" customFormat="1" ht="30.75" customHeight="1" x14ac:dyDescent="0.25">
      <c r="A44" s="120" t="s">
        <v>131</v>
      </c>
      <c r="B44" s="121"/>
      <c r="C44" s="122"/>
      <c r="D44" s="7"/>
    </row>
    <row r="45" spans="1:5" s="3" customFormat="1" ht="105" customHeight="1" x14ac:dyDescent="0.25">
      <c r="A45" s="128" t="s">
        <v>162</v>
      </c>
      <c r="B45" s="129"/>
      <c r="C45" s="130"/>
      <c r="D45" s="7"/>
    </row>
    <row r="46" spans="1:5" s="3" customFormat="1" ht="15.75" customHeight="1" thickBot="1" x14ac:dyDescent="0.3">
      <c r="A46" s="81" t="s">
        <v>109</v>
      </c>
      <c r="B46" s="131" t="s">
        <v>160</v>
      </c>
      <c r="C46" s="132"/>
      <c r="D46" s="7"/>
    </row>
    <row r="47" spans="1:5" s="3" customFormat="1" ht="35.25" customHeight="1" thickBot="1" x14ac:dyDescent="0.3">
      <c r="A47" s="82" t="s">
        <v>132</v>
      </c>
      <c r="B47" s="68" t="s">
        <v>159</v>
      </c>
      <c r="C47" s="69" t="s">
        <v>116</v>
      </c>
      <c r="D47" s="7"/>
    </row>
    <row r="48" spans="1:5" s="3" customFormat="1" ht="28.5" customHeight="1" thickBot="1" x14ac:dyDescent="0.3">
      <c r="A48" s="82" t="s">
        <v>133</v>
      </c>
      <c r="B48" s="70" t="s">
        <v>111</v>
      </c>
      <c r="C48" s="72"/>
      <c r="D48" s="7"/>
    </row>
    <row r="49" spans="1:4" s="3" customFormat="1" ht="30" customHeight="1" thickBot="1" x14ac:dyDescent="0.3">
      <c r="A49" s="64" t="s">
        <v>112</v>
      </c>
      <c r="B49" s="65"/>
      <c r="C49" s="66"/>
      <c r="D49" s="7"/>
    </row>
    <row r="50" spans="1:4" s="3" customFormat="1" ht="30.75" customHeight="1" x14ac:dyDescent="0.25">
      <c r="A50" s="140" t="s">
        <v>41</v>
      </c>
      <c r="B50" s="141"/>
      <c r="C50" s="142"/>
      <c r="D50" s="7"/>
    </row>
    <row r="51" spans="1:4" s="3" customFormat="1" x14ac:dyDescent="0.25">
      <c r="A51" s="83" t="s">
        <v>0</v>
      </c>
      <c r="B51" s="143" t="s">
        <v>9</v>
      </c>
      <c r="C51" s="144"/>
      <c r="D51" s="8"/>
    </row>
    <row r="52" spans="1:4" s="3" customFormat="1" ht="45.75" customHeight="1" x14ac:dyDescent="0.25">
      <c r="A52" s="85" t="s">
        <v>41</v>
      </c>
      <c r="B52" s="109" t="s">
        <v>44</v>
      </c>
      <c r="C52" s="110"/>
      <c r="D52" s="8"/>
    </row>
    <row r="53" spans="1:4" s="3" customFormat="1" ht="30.75" customHeight="1" x14ac:dyDescent="0.25">
      <c r="A53" s="111" t="s">
        <v>91</v>
      </c>
      <c r="B53" s="112"/>
      <c r="C53" s="113"/>
      <c r="D53" s="7"/>
    </row>
    <row r="54" spans="1:4" s="3" customFormat="1" ht="75.75" customHeight="1" x14ac:dyDescent="0.25">
      <c r="A54" s="114" t="s">
        <v>136</v>
      </c>
      <c r="B54" s="115"/>
      <c r="C54" s="116"/>
      <c r="D54" s="8"/>
    </row>
    <row r="55" spans="1:4" s="3" customFormat="1" ht="15.75" customHeight="1" thickBot="1" x14ac:dyDescent="0.3">
      <c r="A55" s="81" t="s">
        <v>103</v>
      </c>
      <c r="B55" s="126">
        <v>3</v>
      </c>
      <c r="C55" s="127"/>
      <c r="D55" s="7"/>
    </row>
    <row r="56" spans="1:4" s="3" customFormat="1" ht="35.25" customHeight="1" thickBot="1" x14ac:dyDescent="0.3">
      <c r="A56" s="82" t="s">
        <v>135</v>
      </c>
      <c r="B56" s="68" t="s">
        <v>113</v>
      </c>
      <c r="C56" s="69" t="s">
        <v>116</v>
      </c>
      <c r="D56" s="7"/>
    </row>
    <row r="57" spans="1:4" ht="24.75" thickBot="1" x14ac:dyDescent="0.3">
      <c r="A57" s="82" t="s">
        <v>134</v>
      </c>
      <c r="B57" s="70" t="s">
        <v>111</v>
      </c>
      <c r="C57" s="61"/>
    </row>
    <row r="58" spans="1:4" ht="31.5" customHeight="1" thickBot="1" x14ac:dyDescent="0.3">
      <c r="A58" s="64" t="s">
        <v>112</v>
      </c>
      <c r="B58" s="65"/>
      <c r="C58" s="66"/>
    </row>
  </sheetData>
  <sheetProtection algorithmName="SHA-512" hashValue="EFKqqQUMTRFRRASavBwoNg+PKqZYtANjf7FIWhXT1AJB8m79NnbiATQjEZcFPqZI1fn0z1eYFA55Qat1g4By3A==" saltValue="rbaYWQLl+8DMGKQtCrTQHQ==" spinCount="100000" sheet="1" objects="1" scenarios="1"/>
  <mergeCells count="24">
    <mergeCell ref="B55:C55"/>
    <mergeCell ref="A16:C16"/>
    <mergeCell ref="A44:C44"/>
    <mergeCell ref="A45:C45"/>
    <mergeCell ref="B46:C46"/>
    <mergeCell ref="A20:C20"/>
    <mergeCell ref="A24:C24"/>
    <mergeCell ref="A41:C41"/>
    <mergeCell ref="B42:C42"/>
    <mergeCell ref="B43:C43"/>
    <mergeCell ref="A27:C27"/>
    <mergeCell ref="A50:C50"/>
    <mergeCell ref="B51:C51"/>
    <mergeCell ref="B52:C52"/>
    <mergeCell ref="A53:C53"/>
    <mergeCell ref="A54:C54"/>
    <mergeCell ref="A1:C1"/>
    <mergeCell ref="A2:C2"/>
    <mergeCell ref="A4:C4"/>
    <mergeCell ref="A8:C8"/>
    <mergeCell ref="A12:C12"/>
    <mergeCell ref="A36:C36"/>
    <mergeCell ref="A35:C35"/>
    <mergeCell ref="B37:C37"/>
  </mergeCells>
  <pageMargins left="0.7" right="0.7" top="0.75" bottom="0.75" header="0.3" footer="0.3"/>
  <pageSetup paperSize="5" scale="8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7"/>
  <sheetViews>
    <sheetView showGridLines="0" topLeftCell="A10" workbookViewId="0">
      <selection activeCell="C16" sqref="C16"/>
    </sheetView>
  </sheetViews>
  <sheetFormatPr defaultRowHeight="15" x14ac:dyDescent="0.25"/>
  <cols>
    <col min="1" max="1" width="34.140625" customWidth="1"/>
    <col min="2" max="2" width="45.140625" customWidth="1"/>
    <col min="3" max="3" width="51.7109375" customWidth="1"/>
  </cols>
  <sheetData>
    <row r="1" spans="1:4" s="3" customFormat="1" ht="6" customHeight="1" thickBot="1" x14ac:dyDescent="0.3">
      <c r="A1" s="145"/>
      <c r="B1" s="146"/>
      <c r="C1" s="147"/>
      <c r="D1" s="7"/>
    </row>
    <row r="2" spans="1:4" s="3" customFormat="1" ht="7.5" hidden="1" customHeight="1" x14ac:dyDescent="0.25">
      <c r="A2" s="148"/>
      <c r="B2" s="149"/>
      <c r="C2" s="150"/>
      <c r="D2" s="7"/>
    </row>
    <row r="3" spans="1:4" s="3" customFormat="1" ht="15.75" hidden="1" customHeight="1" x14ac:dyDescent="0.25">
      <c r="A3" s="20"/>
      <c r="B3" s="24"/>
      <c r="C3" s="21"/>
      <c r="D3" s="7"/>
    </row>
    <row r="4" spans="1:4" s="3" customFormat="1" ht="42" customHeight="1" x14ac:dyDescent="0.25">
      <c r="A4" s="151" t="s">
        <v>75</v>
      </c>
      <c r="B4" s="152"/>
      <c r="C4" s="153"/>
      <c r="D4" s="14"/>
    </row>
    <row r="5" spans="1:4" s="3" customFormat="1" ht="15.75" x14ac:dyDescent="0.25">
      <c r="A5" s="111" t="s">
        <v>45</v>
      </c>
      <c r="B5" s="112"/>
      <c r="C5" s="113"/>
      <c r="D5" s="6"/>
    </row>
    <row r="6" spans="1:4" s="3" customFormat="1" ht="33.75" customHeight="1" x14ac:dyDescent="0.25">
      <c r="A6" s="86" t="s">
        <v>0</v>
      </c>
      <c r="B6" s="36" t="s">
        <v>1</v>
      </c>
      <c r="C6" s="87" t="s">
        <v>73</v>
      </c>
      <c r="D6" s="6"/>
    </row>
    <row r="7" spans="1:4" s="3" customFormat="1" ht="30" x14ac:dyDescent="0.25">
      <c r="A7" s="88" t="s">
        <v>55</v>
      </c>
      <c r="B7" s="37">
        <v>0.25</v>
      </c>
      <c r="C7" s="89">
        <f>B7*30</f>
        <v>7.5</v>
      </c>
      <c r="D7" s="6"/>
    </row>
    <row r="8" spans="1:4" s="3" customFormat="1" x14ac:dyDescent="0.25">
      <c r="A8" s="84" t="s">
        <v>56</v>
      </c>
      <c r="B8" s="28" t="s">
        <v>25</v>
      </c>
      <c r="C8" s="90" t="s">
        <v>25</v>
      </c>
      <c r="D8" s="7"/>
    </row>
    <row r="9" spans="1:4" s="3" customFormat="1" ht="15.75" x14ac:dyDescent="0.25">
      <c r="A9" s="111" t="s">
        <v>142</v>
      </c>
      <c r="B9" s="112"/>
      <c r="C9" s="113"/>
      <c r="D9" s="8"/>
    </row>
    <row r="10" spans="1:4" s="3" customFormat="1" x14ac:dyDescent="0.25">
      <c r="A10" s="83" t="s">
        <v>0</v>
      </c>
      <c r="B10" s="143" t="s">
        <v>9</v>
      </c>
      <c r="C10" s="144"/>
      <c r="D10" s="8"/>
    </row>
    <row r="11" spans="1:4" s="3" customFormat="1" ht="35.25" customHeight="1" x14ac:dyDescent="0.25">
      <c r="A11" s="88" t="s">
        <v>46</v>
      </c>
      <c r="B11" s="154" t="s">
        <v>43</v>
      </c>
      <c r="C11" s="155"/>
      <c r="D11" s="8"/>
    </row>
    <row r="12" spans="1:4" s="3" customFormat="1" ht="30.75" customHeight="1" x14ac:dyDescent="0.25">
      <c r="A12" s="111" t="s">
        <v>138</v>
      </c>
      <c r="B12" s="112"/>
      <c r="C12" s="113"/>
      <c r="D12" s="7"/>
    </row>
    <row r="13" spans="1:4" s="3" customFormat="1" ht="75.75" customHeight="1" x14ac:dyDescent="0.25">
      <c r="A13" s="114" t="s">
        <v>139</v>
      </c>
      <c r="B13" s="115"/>
      <c r="C13" s="116"/>
      <c r="D13" s="8"/>
    </row>
    <row r="14" spans="1:4" s="3" customFormat="1" ht="15.75" customHeight="1" thickBot="1" x14ac:dyDescent="0.3">
      <c r="A14" s="81" t="s">
        <v>84</v>
      </c>
      <c r="B14" s="126">
        <v>2</v>
      </c>
      <c r="C14" s="127"/>
      <c r="D14" s="7"/>
    </row>
    <row r="15" spans="1:4" s="3" customFormat="1" ht="33.75" customHeight="1" thickBot="1" x14ac:dyDescent="0.3">
      <c r="A15" s="82" t="s">
        <v>140</v>
      </c>
      <c r="B15" s="68" t="s">
        <v>128</v>
      </c>
      <c r="C15" s="69" t="s">
        <v>116</v>
      </c>
      <c r="D15" s="7"/>
    </row>
    <row r="16" spans="1:4" ht="24.75" thickBot="1" x14ac:dyDescent="0.3">
      <c r="A16" s="82" t="s">
        <v>141</v>
      </c>
      <c r="B16" s="70" t="s">
        <v>111</v>
      </c>
      <c r="C16" s="52"/>
    </row>
    <row r="17" spans="1:3" ht="24.75" thickBot="1" x14ac:dyDescent="0.3">
      <c r="A17" s="64" t="s">
        <v>112</v>
      </c>
      <c r="B17" s="65"/>
      <c r="C17" s="66"/>
    </row>
  </sheetData>
  <sheetProtection algorithmName="SHA-512" hashValue="EU6CNUncuyUTMPy9hNGUKIR5UpUJ2CJt2mtHOKGV+DyPi4Y/2klae36VyCbZzjN0j5N9p3QRIvoYLXkfnQ5nPA==" saltValue="k5oxiKpgDEbgoO3IP9dWIw==" spinCount="100000" sheet="1" objects="1" scenarios="1"/>
  <mergeCells count="9">
    <mergeCell ref="A13:C13"/>
    <mergeCell ref="B14:C14"/>
    <mergeCell ref="A1:C2"/>
    <mergeCell ref="A4:C4"/>
    <mergeCell ref="A5:C5"/>
    <mergeCell ref="B10:C10"/>
    <mergeCell ref="A12:C12"/>
    <mergeCell ref="B11:C11"/>
    <mergeCell ref="A9:C9"/>
  </mergeCells>
  <pageMargins left="0.7" right="0.7" top="0.75" bottom="0.75" header="0.3" footer="0.3"/>
  <pageSetup paperSize="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43"/>
  <sheetViews>
    <sheetView showGridLines="0" topLeftCell="A42" zoomScaleNormal="100" workbookViewId="0">
      <selection activeCell="B5" sqref="B5"/>
    </sheetView>
  </sheetViews>
  <sheetFormatPr defaultRowHeight="15" x14ac:dyDescent="0.25"/>
  <cols>
    <col min="1" max="1" width="37.42578125" customWidth="1"/>
    <col min="2" max="2" width="35.5703125" customWidth="1"/>
    <col min="3" max="3" width="34.42578125" customWidth="1"/>
  </cols>
  <sheetData>
    <row r="1" spans="1:4" s="3" customFormat="1" ht="6.75" customHeight="1" x14ac:dyDescent="0.25">
      <c r="A1" s="145"/>
      <c r="B1" s="146"/>
      <c r="C1" s="147"/>
      <c r="D1" s="7"/>
    </row>
    <row r="2" spans="1:4" s="3" customFormat="1" ht="41.25" customHeight="1" x14ac:dyDescent="0.25">
      <c r="A2" s="158" t="s">
        <v>76</v>
      </c>
      <c r="B2" s="159"/>
      <c r="C2" s="159"/>
      <c r="D2" s="14"/>
    </row>
    <row r="3" spans="1:4" s="3" customFormat="1" ht="15.75" x14ac:dyDescent="0.25">
      <c r="A3" s="112" t="s">
        <v>83</v>
      </c>
      <c r="B3" s="112"/>
      <c r="C3" s="112"/>
      <c r="D3" s="18"/>
    </row>
    <row r="4" spans="1:4" s="3" customFormat="1" ht="30" x14ac:dyDescent="0.25">
      <c r="A4" s="38" t="s">
        <v>0</v>
      </c>
      <c r="B4" s="39" t="s">
        <v>101</v>
      </c>
      <c r="C4" s="39" t="s">
        <v>100</v>
      </c>
      <c r="D4" s="18"/>
    </row>
    <row r="5" spans="1:4" s="3" customFormat="1" x14ac:dyDescent="0.25">
      <c r="A5" s="40" t="s">
        <v>127</v>
      </c>
      <c r="B5" s="48"/>
      <c r="C5" s="42">
        <v>0.05</v>
      </c>
      <c r="D5" s="18"/>
    </row>
    <row r="6" spans="1:4" s="3" customFormat="1" ht="15.75" x14ac:dyDescent="0.25">
      <c r="A6" s="112" t="s">
        <v>82</v>
      </c>
      <c r="B6" s="112"/>
      <c r="C6" s="112"/>
      <c r="D6" s="18"/>
    </row>
    <row r="7" spans="1:4" s="3" customFormat="1" ht="17.25" x14ac:dyDescent="0.25">
      <c r="A7" s="38" t="s">
        <v>0</v>
      </c>
      <c r="B7" s="38" t="s">
        <v>98</v>
      </c>
      <c r="C7" s="38" t="s">
        <v>93</v>
      </c>
      <c r="D7" s="18"/>
    </row>
    <row r="8" spans="1:4" s="3" customFormat="1" x14ac:dyDescent="0.25">
      <c r="A8" s="157" t="s">
        <v>127</v>
      </c>
      <c r="B8" s="157"/>
      <c r="C8" s="157"/>
      <c r="D8" s="18"/>
    </row>
    <row r="9" spans="1:4" s="3" customFormat="1" x14ac:dyDescent="0.25">
      <c r="A9" s="43" t="s">
        <v>39</v>
      </c>
      <c r="B9" s="41"/>
      <c r="C9" s="42" t="s">
        <v>94</v>
      </c>
      <c r="D9" s="18"/>
    </row>
    <row r="10" spans="1:4" s="3" customFormat="1" x14ac:dyDescent="0.25">
      <c r="A10" s="43" t="s">
        <v>29</v>
      </c>
      <c r="B10" s="41"/>
      <c r="C10" s="42" t="s">
        <v>94</v>
      </c>
      <c r="D10" s="18"/>
    </row>
    <row r="11" spans="1:4" s="3" customFormat="1" x14ac:dyDescent="0.25">
      <c r="A11" s="43" t="s">
        <v>15</v>
      </c>
      <c r="B11" s="41"/>
      <c r="C11" s="42" t="s">
        <v>95</v>
      </c>
      <c r="D11" s="18"/>
    </row>
    <row r="12" spans="1:4" s="3" customFormat="1" x14ac:dyDescent="0.25">
      <c r="A12" s="43" t="s">
        <v>16</v>
      </c>
      <c r="B12" s="41"/>
      <c r="C12" s="42" t="s">
        <v>96</v>
      </c>
      <c r="D12" s="18"/>
    </row>
    <row r="13" spans="1:4" s="3" customFormat="1" x14ac:dyDescent="0.25">
      <c r="A13" s="43" t="s">
        <v>17</v>
      </c>
      <c r="B13" s="41"/>
      <c r="C13" s="42" t="s">
        <v>96</v>
      </c>
      <c r="D13" s="18"/>
    </row>
    <row r="14" spans="1:4" s="3" customFormat="1" x14ac:dyDescent="0.25">
      <c r="A14" s="43" t="s">
        <v>28</v>
      </c>
      <c r="B14" s="41"/>
      <c r="C14" s="42" t="s">
        <v>96</v>
      </c>
      <c r="D14" s="23"/>
    </row>
    <row r="15" spans="1:4" s="3" customFormat="1" x14ac:dyDescent="0.25">
      <c r="A15" s="43" t="s">
        <v>81</v>
      </c>
      <c r="B15" s="41"/>
      <c r="C15" s="42" t="s">
        <v>97</v>
      </c>
      <c r="D15" s="7"/>
    </row>
    <row r="16" spans="1:4" s="3" customFormat="1" x14ac:dyDescent="0.25">
      <c r="A16" s="43" t="s">
        <v>80</v>
      </c>
      <c r="B16" s="41"/>
      <c r="C16" s="42" t="s">
        <v>96</v>
      </c>
      <c r="D16" s="7"/>
    </row>
    <row r="17" spans="1:4" s="3" customFormat="1" x14ac:dyDescent="0.25">
      <c r="A17" s="156" t="s">
        <v>99</v>
      </c>
      <c r="B17" s="156"/>
      <c r="C17" s="156"/>
      <c r="D17" s="7"/>
    </row>
    <row r="18" spans="1:4" s="3" customFormat="1" ht="15.75" x14ac:dyDescent="0.25">
      <c r="A18" s="112" t="s">
        <v>145</v>
      </c>
      <c r="B18" s="112"/>
      <c r="C18" s="112"/>
      <c r="D18" s="8"/>
    </row>
    <row r="19" spans="1:4" s="3" customFormat="1" x14ac:dyDescent="0.25">
      <c r="A19" s="32" t="s">
        <v>0</v>
      </c>
      <c r="B19" s="36" t="s">
        <v>9</v>
      </c>
      <c r="C19" s="44" t="s">
        <v>70</v>
      </c>
      <c r="D19" s="8"/>
    </row>
    <row r="20" spans="1:4" s="3" customFormat="1" x14ac:dyDescent="0.25">
      <c r="A20" s="40" t="s">
        <v>143</v>
      </c>
      <c r="B20" s="45" t="s">
        <v>79</v>
      </c>
      <c r="C20" s="46"/>
      <c r="D20" s="18"/>
    </row>
    <row r="21" spans="1:4" s="3" customFormat="1" ht="15.75" x14ac:dyDescent="0.25">
      <c r="A21" s="112" t="s">
        <v>146</v>
      </c>
      <c r="B21" s="112"/>
      <c r="C21" s="112"/>
      <c r="D21" s="8"/>
    </row>
    <row r="22" spans="1:4" s="3" customFormat="1" x14ac:dyDescent="0.25">
      <c r="A22" s="32" t="s">
        <v>0</v>
      </c>
      <c r="B22" s="32" t="s">
        <v>9</v>
      </c>
      <c r="C22" s="44" t="s">
        <v>70</v>
      </c>
      <c r="D22" s="8"/>
    </row>
    <row r="23" spans="1:4" s="3" customFormat="1" x14ac:dyDescent="0.25">
      <c r="A23" s="33" t="s">
        <v>144</v>
      </c>
      <c r="B23" s="45" t="s">
        <v>38</v>
      </c>
      <c r="C23" s="47"/>
      <c r="D23" s="8"/>
    </row>
    <row r="24" spans="1:4" s="3" customFormat="1" x14ac:dyDescent="0.25">
      <c r="A24" s="43" t="s">
        <v>39</v>
      </c>
      <c r="B24" s="45" t="s">
        <v>38</v>
      </c>
      <c r="C24" s="47"/>
      <c r="D24" s="8"/>
    </row>
    <row r="25" spans="1:4" s="3" customFormat="1" x14ac:dyDescent="0.25">
      <c r="A25" s="43" t="s">
        <v>29</v>
      </c>
      <c r="B25" s="45" t="s">
        <v>38</v>
      </c>
      <c r="C25" s="47"/>
      <c r="D25" s="8"/>
    </row>
    <row r="26" spans="1:4" s="3" customFormat="1" x14ac:dyDescent="0.25">
      <c r="A26" s="43" t="s">
        <v>15</v>
      </c>
      <c r="B26" s="45" t="s">
        <v>38</v>
      </c>
      <c r="C26" s="47"/>
      <c r="D26" s="8"/>
    </row>
    <row r="27" spans="1:4" s="3" customFormat="1" x14ac:dyDescent="0.25">
      <c r="A27" s="43" t="s">
        <v>16</v>
      </c>
      <c r="B27" s="45" t="s">
        <v>38</v>
      </c>
      <c r="C27" s="47"/>
      <c r="D27" s="8"/>
    </row>
    <row r="28" spans="1:4" s="3" customFormat="1" x14ac:dyDescent="0.25">
      <c r="A28" s="43" t="s">
        <v>17</v>
      </c>
      <c r="B28" s="45" t="s">
        <v>38</v>
      </c>
      <c r="C28" s="47"/>
      <c r="D28" s="8"/>
    </row>
    <row r="29" spans="1:4" s="3" customFormat="1" x14ac:dyDescent="0.25">
      <c r="A29" s="43" t="s">
        <v>28</v>
      </c>
      <c r="B29" s="45" t="s">
        <v>38</v>
      </c>
      <c r="C29" s="47"/>
      <c r="D29" s="8"/>
    </row>
    <row r="30" spans="1:4" s="3" customFormat="1" x14ac:dyDescent="0.25">
      <c r="A30" s="43" t="s">
        <v>18</v>
      </c>
      <c r="B30" s="45" t="s">
        <v>38</v>
      </c>
      <c r="C30" s="47"/>
      <c r="D30" s="8"/>
    </row>
    <row r="31" spans="1:4" s="3" customFormat="1" x14ac:dyDescent="0.25">
      <c r="A31" s="43" t="s">
        <v>19</v>
      </c>
      <c r="B31" s="45" t="s">
        <v>38</v>
      </c>
      <c r="C31" s="47"/>
      <c r="D31" s="8"/>
    </row>
    <row r="32" spans="1:4" s="3" customFormat="1" ht="30.75" customHeight="1" x14ac:dyDescent="0.25">
      <c r="A32" s="112" t="s">
        <v>148</v>
      </c>
      <c r="B32" s="112"/>
      <c r="C32" s="112"/>
      <c r="D32" s="7"/>
    </row>
    <row r="33" spans="1:4" s="3" customFormat="1" ht="132" customHeight="1" x14ac:dyDescent="0.25">
      <c r="A33" s="115" t="s">
        <v>157</v>
      </c>
      <c r="B33" s="115"/>
      <c r="C33" s="115"/>
      <c r="D33" s="7"/>
    </row>
    <row r="34" spans="1:4" s="3" customFormat="1" ht="31.5" customHeight="1" thickBot="1" x14ac:dyDescent="0.3">
      <c r="A34" s="34" t="s">
        <v>153</v>
      </c>
      <c r="B34" s="161">
        <v>3</v>
      </c>
      <c r="C34" s="161"/>
      <c r="D34" s="7"/>
    </row>
    <row r="35" spans="1:4" s="3" customFormat="1" ht="24.75" thickBot="1" x14ac:dyDescent="0.3">
      <c r="A35" s="67" t="s">
        <v>149</v>
      </c>
      <c r="B35" s="68" t="s">
        <v>113</v>
      </c>
      <c r="C35" s="69" t="s">
        <v>116</v>
      </c>
      <c r="D35" s="7"/>
    </row>
    <row r="36" spans="1:4" s="3" customFormat="1" ht="15.75" thickBot="1" x14ac:dyDescent="0.3">
      <c r="A36" s="67" t="s">
        <v>150</v>
      </c>
      <c r="B36" s="70" t="s">
        <v>111</v>
      </c>
      <c r="C36" s="52"/>
      <c r="D36" s="7"/>
    </row>
    <row r="37" spans="1:4" s="3" customFormat="1" ht="24.75" thickBot="1" x14ac:dyDescent="0.3">
      <c r="A37" s="64" t="s">
        <v>112</v>
      </c>
      <c r="B37" s="65"/>
      <c r="C37" s="66"/>
      <c r="D37" s="7"/>
    </row>
    <row r="38" spans="1:4" s="3" customFormat="1" ht="30.75" customHeight="1" x14ac:dyDescent="0.25">
      <c r="A38" s="112" t="s">
        <v>151</v>
      </c>
      <c r="B38" s="112"/>
      <c r="C38" s="112"/>
      <c r="D38" s="7"/>
    </row>
    <row r="39" spans="1:4" s="3" customFormat="1" ht="132" customHeight="1" x14ac:dyDescent="0.25">
      <c r="A39" s="160" t="s">
        <v>156</v>
      </c>
      <c r="B39" s="160"/>
      <c r="C39" s="160"/>
      <c r="D39" s="49"/>
    </row>
    <row r="40" spans="1:4" s="3" customFormat="1" ht="31.5" customHeight="1" thickBot="1" x14ac:dyDescent="0.3">
      <c r="A40" s="63" t="s">
        <v>152</v>
      </c>
      <c r="B40" s="161">
        <v>4</v>
      </c>
      <c r="C40" s="161"/>
      <c r="D40" s="7"/>
    </row>
    <row r="41" spans="1:4" ht="15.75" thickBot="1" x14ac:dyDescent="0.3">
      <c r="A41" s="67" t="s">
        <v>154</v>
      </c>
      <c r="B41" s="68" t="s">
        <v>147</v>
      </c>
      <c r="C41" s="69" t="s">
        <v>116</v>
      </c>
    </row>
    <row r="42" spans="1:4" ht="24.75" thickBot="1" x14ac:dyDescent="0.3">
      <c r="A42" s="67" t="s">
        <v>155</v>
      </c>
      <c r="B42" s="70" t="s">
        <v>111</v>
      </c>
      <c r="C42" s="52"/>
    </row>
    <row r="43" spans="1:4" ht="24.75" thickBot="1" x14ac:dyDescent="0.3">
      <c r="A43" s="64" t="s">
        <v>112</v>
      </c>
      <c r="B43" s="65"/>
      <c r="C43" s="66"/>
    </row>
  </sheetData>
  <sheetProtection algorithmName="SHA-512" hashValue="JAK4DsQcQY/tdYFUY2f12loqCJqpIpBpo6WnhTkshA+az7HmTQGzJFRp80KZ+2l2Nqs1ebMzgqy54u2S5Hp3eA==" saltValue="jyGbuc/BG6oFDrrsBviBcA==" spinCount="100000" sheet="1" objects="1" scenarios="1"/>
  <mergeCells count="14">
    <mergeCell ref="A38:C38"/>
    <mergeCell ref="A39:C39"/>
    <mergeCell ref="B40:C40"/>
    <mergeCell ref="A32:C32"/>
    <mergeCell ref="A33:C33"/>
    <mergeCell ref="B34:C34"/>
    <mergeCell ref="A17:C17"/>
    <mergeCell ref="A8:C8"/>
    <mergeCell ref="A21:C21"/>
    <mergeCell ref="A1:C1"/>
    <mergeCell ref="A2:C2"/>
    <mergeCell ref="A3:C3"/>
    <mergeCell ref="A6:C6"/>
    <mergeCell ref="A18:C18"/>
  </mergeCells>
  <pageMargins left="0.7" right="0.7" top="0.75" bottom="0.75" header="0.3" footer="0.3"/>
  <pageSetup scale="86" fitToHeight="0"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33"/>
  <sheetViews>
    <sheetView showGridLines="0" topLeftCell="A28" workbookViewId="0">
      <selection activeCell="B27" sqref="B27:C27"/>
    </sheetView>
  </sheetViews>
  <sheetFormatPr defaultRowHeight="15" x14ac:dyDescent="0.25"/>
  <cols>
    <col min="1" max="1" width="39" customWidth="1"/>
    <col min="2" max="2" width="25" customWidth="1"/>
    <col min="3" max="3" width="45.140625" customWidth="1"/>
  </cols>
  <sheetData>
    <row r="1" spans="1:4" s="3" customFormat="1" ht="11.25" customHeight="1" x14ac:dyDescent="0.25">
      <c r="A1" s="163"/>
      <c r="B1" s="163"/>
      <c r="C1" s="163"/>
      <c r="D1" s="7"/>
    </row>
    <row r="2" spans="1:4" s="3" customFormat="1" ht="41.25" customHeight="1" x14ac:dyDescent="0.25">
      <c r="A2" s="158" t="s">
        <v>77</v>
      </c>
      <c r="B2" s="159"/>
      <c r="C2" s="159"/>
      <c r="D2" s="14"/>
    </row>
    <row r="3" spans="1:4" s="3" customFormat="1" ht="41.25" customHeight="1" x14ac:dyDescent="0.25">
      <c r="A3" s="141" t="s">
        <v>47</v>
      </c>
      <c r="B3" s="141"/>
      <c r="C3" s="141"/>
      <c r="D3" s="18"/>
    </row>
    <row r="4" spans="1:4" s="3" customFormat="1" ht="41.25" customHeight="1" x14ac:dyDescent="0.25">
      <c r="A4" s="38" t="s">
        <v>0</v>
      </c>
      <c r="B4" s="164" t="s">
        <v>69</v>
      </c>
      <c r="C4" s="164"/>
      <c r="D4" s="18"/>
    </row>
    <row r="5" spans="1:4" s="3" customFormat="1" ht="41.25" customHeight="1" x14ac:dyDescent="0.25">
      <c r="A5" s="58" t="s">
        <v>57</v>
      </c>
      <c r="B5" s="162">
        <v>3.7</v>
      </c>
      <c r="C5" s="162"/>
      <c r="D5" s="18"/>
    </row>
    <row r="6" spans="1:4" s="3" customFormat="1" ht="41.25" customHeight="1" x14ac:dyDescent="0.25">
      <c r="A6" s="58" t="s">
        <v>58</v>
      </c>
      <c r="B6" s="162">
        <v>6.7</v>
      </c>
      <c r="C6" s="162"/>
      <c r="D6" s="18"/>
    </row>
    <row r="7" spans="1:4" s="3" customFormat="1" ht="41.25" customHeight="1" x14ac:dyDescent="0.25">
      <c r="A7" s="58" t="s">
        <v>30</v>
      </c>
      <c r="B7" s="162">
        <v>8.6999999999999993</v>
      </c>
      <c r="C7" s="162"/>
      <c r="D7" s="18"/>
    </row>
    <row r="8" spans="1:4" s="3" customFormat="1" ht="41.25" customHeight="1" x14ac:dyDescent="0.25">
      <c r="A8" s="58" t="s">
        <v>31</v>
      </c>
      <c r="B8" s="162">
        <v>10.7</v>
      </c>
      <c r="C8" s="162"/>
      <c r="D8" s="18"/>
    </row>
    <row r="9" spans="1:4" s="3" customFormat="1" ht="41.25" customHeight="1" x14ac:dyDescent="0.25">
      <c r="A9" s="58" t="s">
        <v>59</v>
      </c>
      <c r="B9" s="162">
        <v>4.7</v>
      </c>
      <c r="C9" s="162"/>
      <c r="D9" s="18"/>
    </row>
    <row r="10" spans="1:4" s="3" customFormat="1" ht="41.25" customHeight="1" x14ac:dyDescent="0.25">
      <c r="A10" s="58" t="s">
        <v>60</v>
      </c>
      <c r="B10" s="162">
        <v>7.7</v>
      </c>
      <c r="C10" s="162"/>
      <c r="D10" s="18"/>
    </row>
    <row r="11" spans="1:4" s="3" customFormat="1" ht="41.25" customHeight="1" x14ac:dyDescent="0.25">
      <c r="A11" s="58" t="s">
        <v>61</v>
      </c>
      <c r="B11" s="162">
        <v>8.6999999999999993</v>
      </c>
      <c r="C11" s="162"/>
      <c r="D11" s="18"/>
    </row>
    <row r="12" spans="1:4" s="3" customFormat="1" ht="41.25" customHeight="1" x14ac:dyDescent="0.25">
      <c r="A12" s="58" t="s">
        <v>32</v>
      </c>
      <c r="B12" s="162">
        <v>11.7</v>
      </c>
      <c r="C12" s="162"/>
      <c r="D12" s="18"/>
    </row>
    <row r="13" spans="1:4" s="3" customFormat="1" ht="41.25" customHeight="1" x14ac:dyDescent="0.25">
      <c r="A13" s="58" t="s">
        <v>62</v>
      </c>
      <c r="B13" s="162">
        <v>3.7</v>
      </c>
      <c r="C13" s="162"/>
      <c r="D13" s="18"/>
    </row>
    <row r="14" spans="1:4" s="3" customFormat="1" ht="41.25" customHeight="1" x14ac:dyDescent="0.25">
      <c r="A14" s="58" t="s">
        <v>63</v>
      </c>
      <c r="B14" s="162">
        <v>6.7</v>
      </c>
      <c r="C14" s="162"/>
      <c r="D14" s="18"/>
    </row>
    <row r="15" spans="1:4" s="3" customFormat="1" ht="41.25" customHeight="1" x14ac:dyDescent="0.25">
      <c r="A15" s="58" t="s">
        <v>64</v>
      </c>
      <c r="B15" s="162">
        <v>8.6999999999999993</v>
      </c>
      <c r="C15" s="162"/>
      <c r="D15" s="18"/>
    </row>
    <row r="16" spans="1:4" s="3" customFormat="1" ht="41.25" customHeight="1" x14ac:dyDescent="0.25">
      <c r="A16" s="58" t="s">
        <v>65</v>
      </c>
      <c r="B16" s="162">
        <v>10.7</v>
      </c>
      <c r="C16" s="162"/>
      <c r="D16" s="18"/>
    </row>
    <row r="17" spans="1:4" s="3" customFormat="1" ht="41.25" customHeight="1" x14ac:dyDescent="0.25">
      <c r="A17" s="58" t="s">
        <v>33</v>
      </c>
      <c r="B17" s="162" t="s">
        <v>88</v>
      </c>
      <c r="C17" s="162"/>
      <c r="D17" s="18"/>
    </row>
    <row r="18" spans="1:4" s="3" customFormat="1" ht="41.25" customHeight="1" x14ac:dyDescent="0.25">
      <c r="A18" s="58" t="s">
        <v>66</v>
      </c>
      <c r="B18" s="162" t="s">
        <v>88</v>
      </c>
      <c r="C18" s="162"/>
      <c r="D18" s="18"/>
    </row>
    <row r="19" spans="1:4" s="3" customFormat="1" ht="41.25" customHeight="1" x14ac:dyDescent="0.25">
      <c r="A19" s="58" t="s">
        <v>34</v>
      </c>
      <c r="B19" s="162" t="s">
        <v>88</v>
      </c>
      <c r="C19" s="162"/>
      <c r="D19" s="18"/>
    </row>
    <row r="20" spans="1:4" s="3" customFormat="1" ht="41.25" customHeight="1" x14ac:dyDescent="0.25">
      <c r="A20" s="58" t="s">
        <v>35</v>
      </c>
      <c r="B20" s="162" t="s">
        <v>88</v>
      </c>
      <c r="C20" s="162"/>
      <c r="D20" s="18"/>
    </row>
    <row r="21" spans="1:4" s="3" customFormat="1" ht="41.25" customHeight="1" x14ac:dyDescent="0.25">
      <c r="A21" s="58" t="s">
        <v>67</v>
      </c>
      <c r="B21" s="162">
        <v>6.95</v>
      </c>
      <c r="C21" s="162"/>
      <c r="D21" s="18"/>
    </row>
    <row r="22" spans="1:4" s="3" customFormat="1" ht="41.25" customHeight="1" x14ac:dyDescent="0.25">
      <c r="A22" s="58" t="s">
        <v>68</v>
      </c>
      <c r="B22" s="162">
        <v>6.95</v>
      </c>
      <c r="C22" s="162"/>
      <c r="D22" s="18"/>
    </row>
    <row r="23" spans="1:4" s="3" customFormat="1" ht="41.25" customHeight="1" x14ac:dyDescent="0.25">
      <c r="A23" s="58" t="s">
        <v>36</v>
      </c>
      <c r="B23" s="162">
        <v>6.95</v>
      </c>
      <c r="C23" s="162"/>
      <c r="D23" s="18"/>
    </row>
    <row r="24" spans="1:4" s="3" customFormat="1" ht="41.25" customHeight="1" x14ac:dyDescent="0.25">
      <c r="A24" s="58" t="s">
        <v>37</v>
      </c>
      <c r="B24" s="162">
        <v>6.95</v>
      </c>
      <c r="C24" s="162"/>
      <c r="D24" s="7"/>
    </row>
    <row r="25" spans="1:4" s="3" customFormat="1" ht="41.25" customHeight="1" x14ac:dyDescent="0.25">
      <c r="A25" s="165" t="s">
        <v>119</v>
      </c>
      <c r="B25" s="166"/>
      <c r="C25" s="167"/>
      <c r="D25" s="8"/>
    </row>
    <row r="26" spans="1:4" s="3" customFormat="1" ht="41.25" customHeight="1" x14ac:dyDescent="0.25">
      <c r="A26" s="59" t="s">
        <v>0</v>
      </c>
      <c r="B26" s="174" t="s">
        <v>70</v>
      </c>
      <c r="C26" s="175"/>
      <c r="D26" s="8"/>
    </row>
    <row r="27" spans="1:4" s="3" customFormat="1" ht="41.25" customHeight="1" x14ac:dyDescent="0.25">
      <c r="A27" s="35" t="s">
        <v>121</v>
      </c>
      <c r="B27" s="172" t="s">
        <v>43</v>
      </c>
      <c r="C27" s="173"/>
    </row>
    <row r="28" spans="1:4" s="3" customFormat="1" ht="41.25" customHeight="1" x14ac:dyDescent="0.25">
      <c r="A28" s="168" t="s">
        <v>71</v>
      </c>
      <c r="B28" s="169"/>
      <c r="C28" s="170"/>
      <c r="D28" s="7"/>
    </row>
    <row r="29" spans="1:4" s="3" customFormat="1" ht="109.5" customHeight="1" x14ac:dyDescent="0.25">
      <c r="A29" s="171" t="s">
        <v>124</v>
      </c>
      <c r="B29" s="171"/>
      <c r="C29" s="171"/>
      <c r="D29" s="7"/>
    </row>
    <row r="30" spans="1:4" s="3" customFormat="1" ht="41.25" customHeight="1" thickBot="1" x14ac:dyDescent="0.3">
      <c r="A30" s="60" t="s">
        <v>120</v>
      </c>
      <c r="B30" s="126">
        <v>5</v>
      </c>
      <c r="C30" s="126"/>
      <c r="D30" s="7"/>
    </row>
    <row r="31" spans="1:4" s="3" customFormat="1" ht="15.75" thickBot="1" x14ac:dyDescent="0.3">
      <c r="A31" s="67" t="s">
        <v>125</v>
      </c>
      <c r="B31" s="68" t="s">
        <v>122</v>
      </c>
      <c r="C31" s="69" t="s">
        <v>116</v>
      </c>
      <c r="D31" s="7"/>
    </row>
    <row r="32" spans="1:4" ht="24.75" thickBot="1" x14ac:dyDescent="0.3">
      <c r="A32" s="67" t="s">
        <v>126</v>
      </c>
      <c r="B32" s="70" t="s">
        <v>111</v>
      </c>
      <c r="C32" s="52"/>
    </row>
    <row r="33" spans="1:3" ht="24.75" thickBot="1" x14ac:dyDescent="0.3">
      <c r="A33" s="64" t="s">
        <v>112</v>
      </c>
      <c r="B33" s="65"/>
      <c r="C33" s="66"/>
    </row>
  </sheetData>
  <sheetProtection algorithmName="SHA-512" hashValue="zQ0yUJ8ch+FyzCcbVRMzuZON4DTTMrvy9ggMuEI6uPG/AnyCmn87N/i0hW/8t7SOZMGuWwsDdzDX7qcvhuByKw==" saltValue="raOZThd9SIQRHdamh9cPKw==" spinCount="100000" sheet="1" objects="1" scenarios="1"/>
  <mergeCells count="30">
    <mergeCell ref="A25:C25"/>
    <mergeCell ref="A28:C28"/>
    <mergeCell ref="A29:C29"/>
    <mergeCell ref="B30:C30"/>
    <mergeCell ref="B27:C27"/>
    <mergeCell ref="B26:C26"/>
    <mergeCell ref="B24:C24"/>
    <mergeCell ref="B13:C13"/>
    <mergeCell ref="B14:C14"/>
    <mergeCell ref="B15:C15"/>
    <mergeCell ref="B16:C16"/>
    <mergeCell ref="B17:C17"/>
    <mergeCell ref="B18:C18"/>
    <mergeCell ref="B19:C19"/>
    <mergeCell ref="B20:C20"/>
    <mergeCell ref="B21:C21"/>
    <mergeCell ref="B22:C22"/>
    <mergeCell ref="B23:C23"/>
    <mergeCell ref="B12:C12"/>
    <mergeCell ref="A1:C1"/>
    <mergeCell ref="A2:C2"/>
    <mergeCell ref="A3:C3"/>
    <mergeCell ref="B4:C4"/>
    <mergeCell ref="B5:C5"/>
    <mergeCell ref="B6:C6"/>
    <mergeCell ref="B7:C7"/>
    <mergeCell ref="B8:C8"/>
    <mergeCell ref="B9:C9"/>
    <mergeCell ref="B10:C10"/>
    <mergeCell ref="B11:C11"/>
  </mergeCells>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5"/>
  <sheetViews>
    <sheetView showGridLines="0" topLeftCell="A10" workbookViewId="0">
      <selection activeCell="B6" sqref="B6:C6"/>
    </sheetView>
  </sheetViews>
  <sheetFormatPr defaultRowHeight="15" x14ac:dyDescent="0.25"/>
  <cols>
    <col min="1" max="1" width="36.140625" customWidth="1"/>
    <col min="2" max="2" width="34.7109375" customWidth="1"/>
    <col min="3" max="3" width="39.5703125" customWidth="1"/>
  </cols>
  <sheetData>
    <row r="1" spans="1:6" s="3" customFormat="1" ht="6" customHeight="1" x14ac:dyDescent="0.25">
      <c r="A1" s="145"/>
      <c r="B1" s="146"/>
      <c r="C1" s="147"/>
    </row>
    <row r="2" spans="1:6" s="3" customFormat="1" ht="7.5" hidden="1" customHeight="1" x14ac:dyDescent="0.25">
      <c r="A2" s="148"/>
      <c r="B2" s="149"/>
      <c r="C2" s="150"/>
    </row>
    <row r="3" spans="1:6" s="3" customFormat="1" ht="15.75" hidden="1" customHeight="1" x14ac:dyDescent="0.25">
      <c r="A3" s="20"/>
      <c r="B3" s="25"/>
      <c r="C3" s="21"/>
    </row>
    <row r="4" spans="1:6" s="3" customFormat="1" ht="42" customHeight="1" x14ac:dyDescent="0.25">
      <c r="A4" s="158" t="s">
        <v>89</v>
      </c>
      <c r="B4" s="159"/>
      <c r="C4" s="159"/>
    </row>
    <row r="5" spans="1:6" s="3" customFormat="1" x14ac:dyDescent="0.25">
      <c r="A5" s="50" t="s">
        <v>0</v>
      </c>
      <c r="B5" s="143" t="s">
        <v>9</v>
      </c>
      <c r="C5" s="143"/>
    </row>
    <row r="6" spans="1:6" s="3" customFormat="1" ht="45.75" customHeight="1" x14ac:dyDescent="0.25">
      <c r="A6" s="35" t="s">
        <v>42</v>
      </c>
      <c r="B6" s="109" t="s">
        <v>44</v>
      </c>
      <c r="C6" s="109"/>
    </row>
    <row r="7" spans="1:6" s="3" customFormat="1" ht="38.25" customHeight="1" thickBot="1" x14ac:dyDescent="0.3">
      <c r="A7" s="181" t="s">
        <v>117</v>
      </c>
      <c r="B7" s="181"/>
      <c r="C7" s="182"/>
    </row>
    <row r="8" spans="1:6" s="3" customFormat="1" ht="81" customHeight="1" thickBot="1" x14ac:dyDescent="0.3">
      <c r="A8" s="176" t="s">
        <v>123</v>
      </c>
      <c r="B8" s="177"/>
      <c r="C8" s="178"/>
    </row>
    <row r="9" spans="1:6" s="3" customFormat="1" ht="15.75" customHeight="1" thickBot="1" x14ac:dyDescent="0.3">
      <c r="A9" s="53" t="s">
        <v>90</v>
      </c>
      <c r="B9" s="179">
        <v>3</v>
      </c>
      <c r="C9" s="180"/>
    </row>
    <row r="10" spans="1:6" s="3" customFormat="1" ht="36" customHeight="1" thickBot="1" x14ac:dyDescent="0.3">
      <c r="A10" s="67" t="s">
        <v>115</v>
      </c>
      <c r="B10" s="68" t="s">
        <v>113</v>
      </c>
      <c r="C10" s="69" t="s">
        <v>116</v>
      </c>
    </row>
    <row r="11" spans="1:6" s="3" customFormat="1" ht="35.25" customHeight="1" thickBot="1" x14ac:dyDescent="0.3">
      <c r="A11" s="67" t="s">
        <v>114</v>
      </c>
      <c r="B11" s="70" t="s">
        <v>111</v>
      </c>
      <c r="C11" s="61"/>
      <c r="D11" s="55"/>
    </row>
    <row r="12" spans="1:6" ht="33.75" customHeight="1" thickBot="1" x14ac:dyDescent="0.3">
      <c r="A12" s="64" t="s">
        <v>112</v>
      </c>
      <c r="B12" s="65"/>
      <c r="C12" s="66"/>
      <c r="D12" s="54"/>
      <c r="F12" s="51"/>
    </row>
    <row r="13" spans="1:6" ht="28.5" customHeight="1" x14ac:dyDescent="0.25"/>
    <row r="14" spans="1:6" ht="27" customHeight="1" x14ac:dyDescent="0.25"/>
    <row r="15" spans="1:6" ht="30.75" customHeight="1" x14ac:dyDescent="0.25"/>
  </sheetData>
  <sheetProtection algorithmName="SHA-512" hashValue="T/hOUOTClwN3JdiTSMqW+UkD1rkZJ8WlVUzoZBzuhUDayiBxX8PIwwY+JaiyRWl2/gAObmci5aBISTWUUcVx+g==" saltValue="gPbPv6rqB1+hJdYqD3sz1w==" spinCount="100000" sheet="1" objects="1" scenarios="1"/>
  <mergeCells count="7">
    <mergeCell ref="A8:C8"/>
    <mergeCell ref="B9:C9"/>
    <mergeCell ref="A1:C2"/>
    <mergeCell ref="A4:C4"/>
    <mergeCell ref="B5:C5"/>
    <mergeCell ref="B6:C6"/>
    <mergeCell ref="A7:C7"/>
  </mergeCells>
  <pageMargins left="0.7" right="0.7" top="0.75" bottom="0.75" header="0.3" footer="0.3"/>
  <pageSetup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0"/>
  <sheetViews>
    <sheetView showGridLines="0" workbookViewId="0">
      <selection activeCell="I4" sqref="I4"/>
    </sheetView>
  </sheetViews>
  <sheetFormatPr defaultRowHeight="15" x14ac:dyDescent="0.25"/>
  <cols>
    <col min="1" max="1" width="47.5703125" customWidth="1"/>
    <col min="2" max="2" width="39.5703125" customWidth="1"/>
    <col min="3" max="3" width="35" customWidth="1"/>
  </cols>
  <sheetData>
    <row r="1" spans="1:4" s="3" customFormat="1" ht="30.75" customHeight="1" x14ac:dyDescent="0.25">
      <c r="A1" s="112" t="s">
        <v>118</v>
      </c>
      <c r="B1" s="112"/>
      <c r="C1" s="112"/>
      <c r="D1" s="7"/>
    </row>
    <row r="2" spans="1:4" s="3" customFormat="1" ht="15.75" customHeight="1" x14ac:dyDescent="0.25">
      <c r="A2" s="56" t="s">
        <v>105</v>
      </c>
      <c r="B2" s="126">
        <v>30</v>
      </c>
      <c r="C2" s="126"/>
      <c r="D2" s="7"/>
    </row>
    <row r="3" spans="1:4" s="3" customFormat="1" ht="15.75" customHeight="1" x14ac:dyDescent="0.25">
      <c r="A3" s="56" t="s">
        <v>106</v>
      </c>
      <c r="B3" s="184"/>
      <c r="C3" s="184"/>
      <c r="D3" s="7"/>
    </row>
    <row r="4" spans="1:4" s="3" customFormat="1" ht="195.75" customHeight="1" x14ac:dyDescent="0.25">
      <c r="A4" s="185" t="s">
        <v>78</v>
      </c>
      <c r="B4" s="185"/>
      <c r="C4" s="185"/>
      <c r="D4" s="9"/>
    </row>
    <row r="5" spans="1:4" s="19" customFormat="1" ht="33.75" customHeight="1" x14ac:dyDescent="0.25">
      <c r="A5" s="126" t="s">
        <v>158</v>
      </c>
      <c r="B5" s="126"/>
      <c r="C5" s="126"/>
    </row>
    <row r="6" spans="1:4" s="3" customFormat="1" ht="41.25" customHeight="1" x14ac:dyDescent="0.25">
      <c r="A6" s="186" t="s">
        <v>20</v>
      </c>
      <c r="B6" s="186"/>
      <c r="C6" s="186"/>
    </row>
    <row r="7" spans="1:4" s="3" customFormat="1" ht="37.5" customHeight="1" x14ac:dyDescent="0.25">
      <c r="A7" s="57" t="s">
        <v>40</v>
      </c>
      <c r="B7" s="183"/>
      <c r="C7" s="183"/>
    </row>
    <row r="8" spans="1:4" s="3" customFormat="1" ht="37.5" customHeight="1" x14ac:dyDescent="0.25">
      <c r="A8" s="57" t="s">
        <v>21</v>
      </c>
      <c r="B8" s="183"/>
      <c r="C8" s="183"/>
    </row>
    <row r="9" spans="1:4" s="3" customFormat="1" ht="37.5" customHeight="1" x14ac:dyDescent="0.25">
      <c r="A9" s="57" t="s">
        <v>22</v>
      </c>
      <c r="B9" s="183"/>
      <c r="C9" s="183"/>
    </row>
    <row r="10" spans="1:4" s="3" customFormat="1" ht="37.5" customHeight="1" x14ac:dyDescent="0.25">
      <c r="A10" s="57" t="s">
        <v>48</v>
      </c>
      <c r="B10" s="183"/>
      <c r="C10" s="183"/>
    </row>
  </sheetData>
  <sheetProtection algorithmName="SHA-512" hashValue="vKp7Gqsd6DxDyFU8GxcTUqVar4tfuqZYrTID65jx78hGRx3T5V1xZ7Yvaavw8pLD2WIHoYeVF30MJQSQv/J0EA==" saltValue="Z9UipRtnbQW1UqYYkBFjWA==" spinCount="100000" sheet="1" objects="1" scenarios="1"/>
  <mergeCells count="10">
    <mergeCell ref="B8:C8"/>
    <mergeCell ref="B9:C9"/>
    <mergeCell ref="B10:C10"/>
    <mergeCell ref="A1:C1"/>
    <mergeCell ref="B3:C3"/>
    <mergeCell ref="A4:C4"/>
    <mergeCell ref="A5:C5"/>
    <mergeCell ref="A6:C6"/>
    <mergeCell ref="B7:C7"/>
    <mergeCell ref="B2:C2"/>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RFP Attachment 6.3.</vt:lpstr>
      <vt:lpstr>ITS Revenue Share</vt:lpstr>
      <vt:lpstr>VVS Revenue Share</vt:lpstr>
      <vt:lpstr>Tablet Revenue</vt:lpstr>
      <vt:lpstr>Electronic Deposit Rev Share</vt:lpstr>
      <vt:lpstr>Upfront Financial Incentive</vt:lpstr>
      <vt:lpstr>Total Score</vt:lpstr>
      <vt:lpstr>'ITS Revenue Share'!Print_Area</vt:lpstr>
      <vt:lpstr>'RFP Attachment 6.3.'!Print_Area</vt:lpstr>
      <vt:lpstr>'Tablet Revenue'!Print_Area</vt:lpstr>
      <vt:lpstr>'VVS Revenue Share'!Print_Area</vt:lpstr>
    </vt:vector>
  </TitlesOfParts>
  <Company>Praeses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Erin Fraser</dc:creator>
  <cp:lastModifiedBy>Maggie Wilson</cp:lastModifiedBy>
  <cp:lastPrinted>2021-04-26T19:37:06Z</cp:lastPrinted>
  <dcterms:created xsi:type="dcterms:W3CDTF">2019-12-03T20:12:07Z</dcterms:created>
  <dcterms:modified xsi:type="dcterms:W3CDTF">2021-05-11T20:45:30Z</dcterms:modified>
</cp:coreProperties>
</file>