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emanprince\Documents\PIHP Procurement Library as of 7-25-23 (1)\PIHP Procurement Library as of 7-25-23\6_Quality Improvement\"/>
    </mc:Choice>
  </mc:AlternateContent>
  <xr:revisionPtr revIDLastSave="0" documentId="8_{10D52001-68B3-4D21-8B92-40C15D141D3A}" xr6:coauthVersionLast="47" xr6:coauthVersionMax="47" xr10:uidLastSave="{00000000-0000-0000-0000-000000000000}"/>
  <bookViews>
    <workbookView xWindow="-57720" yWindow="-120" windowWidth="29040" windowHeight="15840" tabRatio="860" activeTab="3" xr2:uid="{00000000-000D-0000-FFFF-FFFF00000000}"/>
  </bookViews>
  <sheets>
    <sheet name="Analysis Information" sheetId="12" r:id="rId1"/>
    <sheet name="FFY2023 Rolling Claims Raw Data" sheetId="10" r:id="rId2"/>
    <sheet name="FFY2023 Target Screenings" sheetId="11" r:id="rId3"/>
    <sheet name="YOY Comparison" sheetId="2" r:id="rId4"/>
  </sheets>
  <definedNames>
    <definedName name="_xlnm.Print_Area" localSheetId="2">'FFY2023 Target Screenings'!$A$8:$I$35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<sst xmlns="http://schemas.openxmlformats.org/spreadsheetml/2006/main" count="88" uniqueCount="77">
  <si>
    <t>MCO</t>
  </si>
  <si>
    <t>AGE</t>
  </si>
  <si>
    <t>AGM</t>
  </si>
  <si>
    <t>AGW</t>
  </si>
  <si>
    <t>TCS</t>
  </si>
  <si>
    <t>UHCE</t>
  </si>
  <si>
    <t>UHCM</t>
  </si>
  <si>
    <t>UHCW</t>
  </si>
  <si>
    <t>Total</t>
  </si>
  <si>
    <t>Rate</t>
  </si>
  <si>
    <t>DO NOT EDIT BELOW</t>
  </si>
  <si>
    <t>BCE</t>
  </si>
  <si>
    <t>BCM</t>
  </si>
  <si>
    <t>BCW</t>
  </si>
  <si>
    <t>Oct 1 - Oct 31</t>
  </si>
  <si>
    <t>Oct 1 - Nov 30</t>
  </si>
  <si>
    <t>Oct 1 - Dec 31</t>
  </si>
  <si>
    <t>Oct 1 - Jan 30</t>
  </si>
  <si>
    <t>Oct 1 - Feb 28</t>
  </si>
  <si>
    <t>Oct 1 - Mar 31</t>
  </si>
  <si>
    <t>FFY 2018</t>
  </si>
  <si>
    <t>FFY 2019</t>
  </si>
  <si>
    <t>Prior FFY 416 Expected Screens</t>
  </si>
  <si>
    <t>FFY 2020</t>
  </si>
  <si>
    <t>Oct 1 - Apr 30</t>
  </si>
  <si>
    <t>Oct 1 - May 31</t>
  </si>
  <si>
    <t>Oct 1 - Jun 30</t>
  </si>
  <si>
    <t>Oct 1 - Jul 31</t>
  </si>
  <si>
    <t>Oct 1 - Aug 31</t>
  </si>
  <si>
    <t>Oct 1 - Sep 30</t>
  </si>
  <si>
    <t>Target cumulative screens (80% of expected screens)</t>
  </si>
  <si>
    <t>Screening shortfall (difference between target screens and actual screens)</t>
  </si>
  <si>
    <t>Expected cumulative screens (based on previous FFY expected screens)</t>
  </si>
  <si>
    <t>Screening ratio (actual/expected screens)</t>
  </si>
  <si>
    <t>Cumulative Screens</t>
  </si>
  <si>
    <t>FFY 2021</t>
  </si>
  <si>
    <t>Previous FFY TennCare enrollment (age &lt;21)</t>
  </si>
  <si>
    <t>Current FFY TennCare enrollment (age &lt;21)</t>
  </si>
  <si>
    <t>FFY 2022</t>
  </si>
  <si>
    <t>Expected Screens  FY2022
416 Report*</t>
  </si>
  <si>
    <t>Actual Claims 
Oct 1, 2022- Oct 31, 2022</t>
  </si>
  <si>
    <t>Actual Claims 
Oct 1, 2022- Nov 30, 2022</t>
  </si>
  <si>
    <t>Actual Claims 
Oct 1, 2022- Dec 31, 2022</t>
  </si>
  <si>
    <t>Actual Claims 
Oct 1, 2022- Jan 30, 2023</t>
  </si>
  <si>
    <t>Actual Claims 
Oct 1, 2022- Feb 28, 2023</t>
  </si>
  <si>
    <t>Actual Claims 
Oct 1, 2022- Mar 31, 2023</t>
  </si>
  <si>
    <t>Actual Claims 
Oct 1, 2022- Apr 30, 2023</t>
  </si>
  <si>
    <t>Actual Claims 
Oct 1, 2022- May 31, 2023</t>
  </si>
  <si>
    <t>Actual Claims 
Oct 1, 2022- June 30, 2023</t>
  </si>
  <si>
    <t>Actual Claims 
Oct 1, 2022- July 31, 2023</t>
  </si>
  <si>
    <t>Actual Claims 
Oct 1, 2022- Aug 31, 2023</t>
  </si>
  <si>
    <t>Actual Claims 
Oct 1, 2022 - Sept 30, 2023</t>
  </si>
  <si>
    <t>Actual cumulative FFY 2023 screens</t>
  </si>
  <si>
    <t>FFY 2023</t>
  </si>
  <si>
    <t>FFY23 EPSDT Claims Since 10/1/22 to 9/30/23</t>
  </si>
  <si>
    <t>Project Name:</t>
  </si>
  <si>
    <t>Reason for Request:</t>
  </si>
  <si>
    <t>Date Range:</t>
  </si>
  <si>
    <t>Analyst:</t>
  </si>
  <si>
    <t>Date of Completion:</t>
  </si>
  <si>
    <t>Comments:</t>
  </si>
  <si>
    <t>Results</t>
  </si>
  <si>
    <t>Description</t>
  </si>
  <si>
    <t>EPSDT MCO Monthly Claims Report - FY23 Analysis</t>
  </si>
  <si>
    <t xml:space="preserve">To identify the actual vs. expected EPSDT screening ratio among the MCOs throughout the year, as well as calculate the screening shortfalls for each month added to the report. </t>
  </si>
  <si>
    <t>Expected Screens  FY2023
416 Report (Oct 1 - Oct 31, 2022)</t>
  </si>
  <si>
    <t>Expected Screens  FY2023
416 Report (Oct 1 - Nov 30, 2022)</t>
  </si>
  <si>
    <t>Expected Screens  FY2023
416 Report (Oct 1 - Dec 31, 2022)</t>
  </si>
  <si>
    <t>Expected Screens  FY2023
416 Report (Oct 1 - Feb 28, 2023)</t>
  </si>
  <si>
    <t>Expected Screens  FY2023
416 Report (Oct 1 - Jan 30, 2023)</t>
  </si>
  <si>
    <t>Expected Screens  FY2023
416 Report (Oct 1 - Mar 31, 2023)</t>
  </si>
  <si>
    <t>Expected Screens  FY2023
416 Report (Oct 1 - Apr 30, 2023)</t>
  </si>
  <si>
    <t>Expected Screens  FY2023
416 Report (Oct 1 - May 31, 2023)</t>
  </si>
  <si>
    <t>Expected Screens  FY2023
416 Report (Oct 1 - June 30, 2023)</t>
  </si>
  <si>
    <t>Expected Screens  FY2023
416 Report (Oct 1 - July 31, 2023)</t>
  </si>
  <si>
    <t>Expected Screens  FY2023
416 Report (Oct 1 - Aug 31, 2023)</t>
  </si>
  <si>
    <t>Expected Screens  FY2023
416 Report (Oct 1 - Sept 30,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</si>
</sst>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[$-409]mmm\ yyyy;@"/>
    <numFmt numFmtId="166" formatCode="0.0%"/>
    <numFmt numFmtId="167" formatCode="mm/dd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1"/>
      <color theme="1"/>
      <name val="Calibri"/>
      <family val="2"/>
      <scheme val="minor"/>
    </font>
    <font>
      <b/>
      <sz val="11"/>
      <color theme="1"/>
      <name val="Open Sans"/>
      <family val="2"/>
    </font>
    <font>
      <sz val="11"/>
      <color theme="1"/>
      <name val="Open Sans"/>
      <family val="2"/>
    </font>
    <font>
      <b/>
      <sz val="10"/>
      <color rgb="FFFF0000"/>
      <name val="Open Sans"/>
      <family val="2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b/>
      <sz val="12"/>
      <color theme="1"/>
      <name val="Open Sans"/>
      <family val="2"/>
    </font>
    <font>
      <b/>
      <sz val="16"/>
      <color theme="1"/>
      <name val="Open Sans"/>
      <family val="2"/>
    </font>
    <font>
      <sz val="12"/>
      <color theme="1"/>
      <name val="Open Sans"/>
      <family val="2"/>
    </font>
    <font>
      <sz val="12"/>
      <name val="Open Sans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8">
    <xf numFmtId="0" fontId="0" fillId="0" borderId="0" xfId="0"/>
    <xf numFmtId="3" fontId="0" fillId="0" borderId="0" xfId="0" applyNumberFormat="1"/>
    <xf numFmtId="1" fontId="0" fillId="0" borderId="0" xfId="0" applyNumberFormat="1"/>
    <xf numFmtId="0" fontId="4" fillId="0" borderId="0" xfId="0" applyFont="1"/>
    <xf numFmtId="0" fontId="7" fillId="0" borderId="0" xfId="0" applyFont="1"/>
    <xf numFmtId="3" fontId="7" fillId="0" borderId="0" xfId="0" applyNumberFormat="1" applyFont="1"/>
    <xf numFmtId="1" fontId="7" fillId="0" borderId="0" xfId="0" applyNumberFormat="1" applyFont="1"/>
    <xf numFmtId="164" fontId="4" fillId="0" borderId="1" xfId="1" applyNumberFormat="1" applyFont="1" applyBorder="1" applyAlignment="1">
      <alignment horizontal="center"/>
    </xf>
    <xf numFmtId="9" fontId="4" fillId="4" borderId="1" xfId="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4" borderId="1" xfId="0" applyFont="1" applyFill="1" applyBorder="1"/>
    <xf numFmtId="165" fontId="6" fillId="4" borderId="1" xfId="0" applyNumberFormat="1" applyFont="1" applyFill="1" applyBorder="1"/>
    <xf numFmtId="0" fontId="7" fillId="4" borderId="1" xfId="0" applyFont="1" applyFill="1" applyBorder="1"/>
    <xf numFmtId="3" fontId="7" fillId="4" borderId="1" xfId="0" applyNumberFormat="1" applyFont="1" applyFill="1" applyBorder="1"/>
    <xf numFmtId="166" fontId="7" fillId="4" borderId="1" xfId="2" applyNumberFormat="1" applyFont="1" applyFill="1" applyBorder="1"/>
    <xf numFmtId="0" fontId="7" fillId="6" borderId="1" xfId="0" applyFont="1" applyFill="1" applyBorder="1"/>
    <xf numFmtId="0" fontId="3" fillId="0" borderId="1" xfId="0" applyFont="1" applyBorder="1" applyAlignment="1">
      <alignment horizontal="center"/>
    </xf>
    <xf numFmtId="3" fontId="7" fillId="4" borderId="0" xfId="0" applyNumberFormat="1" applyFont="1" applyFill="1"/>
    <xf numFmtId="0" fontId="3" fillId="0" borderId="1" xfId="0" applyFont="1" applyBorder="1" applyAlignment="1">
      <alignment horizontal="center"/>
    </xf>
    <xf numFmtId="0" fontId="0" fillId="6" borderId="0" xfId="0" applyFill="1" applyAlignment="1">
      <alignment horizontal="center" vertical="center"/>
    </xf>
    <xf numFmtId="167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13" fillId="6" borderId="0" xfId="0" applyFont="1" applyFill="1" applyAlignment="1">
      <alignment vertical="center"/>
    </xf>
    <xf numFmtId="0" fontId="14" fillId="0" borderId="0" xfId="3" applyAlignment="1">
      <alignment vertical="center"/>
    </xf>
    <xf numFmtId="0" fontId="14" fillId="0" borderId="0" xfId="3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/>
    <xf numFmtId="0" fontId="0" fillId="0" borderId="0" xfId="0" applyAlignment="1">
      <alignment vertical="center"/>
    </xf>
    <xf numFmtId="167" fontId="0" fillId="0" borderId="0" xfId="0" applyNumberFormat="1" applyAlignment="1">
      <alignment horizontal="left" vertical="center"/>
    </xf>
    <xf numFmtId="0" fontId="1" fillId="0" borderId="0" xfId="0" applyFont="1"/>
    <xf numFmtId="0" fontId="10" fillId="0" borderId="0" xfId="0" applyFont="1" applyAlignment="1">
      <alignment vertical="center" wrapText="1"/>
    </xf>
    <xf numFmtId="3" fontId="1" fillId="0" borderId="0" xfId="0" applyNumberFormat="1" applyFont="1"/>
    <xf numFmtId="164" fontId="1" fillId="0" borderId="0" xfId="1" applyNumberFormat="1" applyFont="1" applyFill="1"/>
    <xf numFmtId="43" fontId="1" fillId="0" borderId="0" xfId="0" applyNumberFormat="1" applyFont="1"/>
    <xf numFmtId="3" fontId="10" fillId="7" borderId="8" xfId="0" applyNumberFormat="1" applyFont="1" applyFill="1" applyBorder="1"/>
    <xf numFmtId="3" fontId="10" fillId="0" borderId="9" xfId="0" applyNumberFormat="1" applyFont="1" applyBorder="1"/>
    <xf numFmtId="164" fontId="10" fillId="7" borderId="8" xfId="1" applyNumberFormat="1" applyFont="1" applyFill="1" applyBorder="1"/>
    <xf numFmtId="164" fontId="10" fillId="0" borderId="9" xfId="1" applyNumberFormat="1" applyFont="1" applyBorder="1"/>
    <xf numFmtId="3" fontId="11" fillId="0" borderId="9" xfId="1" applyNumberFormat="1" applyFont="1" applyBorder="1" applyAlignment="1">
      <alignment horizontal="right" vertical="center" indent="1"/>
    </xf>
    <xf numFmtId="3" fontId="11" fillId="0" borderId="9" xfId="0" applyNumberFormat="1" applyFont="1" applyBorder="1" applyAlignment="1">
      <alignment horizontal="right" vertical="center" indent="1"/>
    </xf>
    <xf numFmtId="3" fontId="11" fillId="7" borderId="8" xfId="1" applyNumberFormat="1" applyFont="1" applyFill="1" applyBorder="1" applyAlignment="1">
      <alignment horizontal="right" vertical="center" indent="1"/>
    </xf>
    <xf numFmtId="3" fontId="11" fillId="7" borderId="8" xfId="0" applyNumberFormat="1" applyFont="1" applyFill="1" applyBorder="1" applyAlignment="1">
      <alignment horizontal="right" vertical="center" indent="1"/>
    </xf>
    <xf numFmtId="3" fontId="11" fillId="5" borderId="9" xfId="0" applyNumberFormat="1" applyFont="1" applyFill="1" applyBorder="1" applyAlignment="1">
      <alignment horizontal="right" indent="1"/>
    </xf>
    <xf numFmtId="3" fontId="11" fillId="0" borderId="13" xfId="1" applyNumberFormat="1" applyFont="1" applyBorder="1" applyAlignment="1">
      <alignment horizontal="right" vertical="center" indent="1"/>
    </xf>
    <xf numFmtId="3" fontId="11" fillId="0" borderId="13" xfId="0" applyNumberFormat="1" applyFont="1" applyBorder="1" applyAlignment="1">
      <alignment horizontal="right" vertical="center" indent="1"/>
    </xf>
    <xf numFmtId="164" fontId="10" fillId="0" borderId="13" xfId="1" applyNumberFormat="1" applyFont="1" applyBorder="1"/>
    <xf numFmtId="3" fontId="11" fillId="7" borderId="8" xfId="0" applyNumberFormat="1" applyFont="1" applyFill="1" applyBorder="1" applyAlignment="1">
      <alignment horizontal="right" indent="1"/>
    </xf>
    <xf numFmtId="3" fontId="11" fillId="0" borderId="16" xfId="1" applyNumberFormat="1" applyFont="1" applyBorder="1" applyAlignment="1">
      <alignment horizontal="right" vertical="center" indent="1"/>
    </xf>
    <xf numFmtId="164" fontId="10" fillId="0" borderId="17" xfId="1" applyNumberFormat="1" applyFont="1" applyBorder="1"/>
    <xf numFmtId="3" fontId="11" fillId="7" borderId="21" xfId="1" applyNumberFormat="1" applyFont="1" applyFill="1" applyBorder="1" applyAlignment="1">
      <alignment horizontal="right" vertical="center" indent="1"/>
    </xf>
    <xf numFmtId="3" fontId="11" fillId="0" borderId="17" xfId="1" applyNumberFormat="1" applyFont="1" applyBorder="1" applyAlignment="1">
      <alignment horizontal="right" vertical="center" indent="1"/>
    </xf>
    <xf numFmtId="3" fontId="11" fillId="0" borderId="17" xfId="0" applyNumberFormat="1" applyFont="1" applyBorder="1" applyAlignment="1">
      <alignment horizontal="right" vertical="center" indent="1"/>
    </xf>
    <xf numFmtId="164" fontId="10" fillId="7" borderId="21" xfId="1" applyNumberFormat="1" applyFont="1" applyFill="1" applyBorder="1"/>
    <xf numFmtId="3" fontId="11" fillId="7" borderId="21" xfId="0" applyNumberFormat="1" applyFont="1" applyFill="1" applyBorder="1" applyAlignment="1">
      <alignment horizontal="right" vertical="center" indent="1"/>
    </xf>
    <xf numFmtId="3" fontId="11" fillId="0" borderId="5" xfId="1" applyNumberFormat="1" applyFont="1" applyBorder="1" applyAlignment="1">
      <alignment horizontal="right" vertical="center" indent="1"/>
    </xf>
    <xf numFmtId="3" fontId="11" fillId="0" borderId="5" xfId="0" applyNumberFormat="1" applyFont="1" applyBorder="1" applyAlignment="1">
      <alignment horizontal="right" vertical="center" indent="1"/>
    </xf>
    <xf numFmtId="164" fontId="10" fillId="0" borderId="5" xfId="1" applyNumberFormat="1" applyFont="1" applyBorder="1"/>
    <xf numFmtId="164" fontId="8" fillId="0" borderId="0" xfId="1" applyNumberFormat="1" applyFont="1" applyFill="1" applyBorder="1" applyAlignment="1">
      <alignment wrapText="1"/>
    </xf>
    <xf numFmtId="164" fontId="8" fillId="0" borderId="0" xfId="1" applyNumberFormat="1" applyFont="1" applyFill="1" applyBorder="1" applyAlignment="1">
      <alignment horizontal="left" wrapText="1"/>
    </xf>
    <xf numFmtId="9" fontId="8" fillId="8" borderId="10" xfId="2" applyFont="1" applyFill="1" applyBorder="1" applyAlignment="1">
      <alignment horizontal="center"/>
    </xf>
    <xf numFmtId="10" fontId="8" fillId="8" borderId="10" xfId="2" applyNumberFormat="1" applyFont="1" applyFill="1" applyBorder="1" applyAlignment="1">
      <alignment horizontal="center"/>
    </xf>
    <xf numFmtId="10" fontId="8" fillId="8" borderId="18" xfId="2" applyNumberFormat="1" applyFont="1" applyFill="1" applyBorder="1" applyAlignment="1">
      <alignment horizontal="center"/>
    </xf>
    <xf numFmtId="10" fontId="8" fillId="8" borderId="22" xfId="2" applyNumberFormat="1" applyFont="1" applyFill="1" applyBorder="1" applyAlignment="1">
      <alignment horizontal="center"/>
    </xf>
    <xf numFmtId="10" fontId="8" fillId="9" borderId="11" xfId="2" applyNumberFormat="1" applyFont="1" applyFill="1" applyBorder="1" applyAlignment="1">
      <alignment horizontal="center"/>
    </xf>
    <xf numFmtId="3" fontId="10" fillId="7" borderId="25" xfId="0" applyNumberFormat="1" applyFont="1" applyFill="1" applyBorder="1"/>
    <xf numFmtId="164" fontId="10" fillId="7" borderId="25" xfId="1" applyNumberFormat="1" applyFont="1" applyFill="1" applyBorder="1"/>
    <xf numFmtId="0" fontId="8" fillId="8" borderId="26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13" fillId="6" borderId="0" xfId="0" applyFont="1" applyFill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quotePrefix="1" applyAlignment="1">
      <alignment horizontal="left" vertical="center"/>
    </xf>
    <xf numFmtId="0" fontId="12" fillId="6" borderId="0" xfId="0" applyFont="1" applyFill="1" applyAlignment="1">
      <alignment horizontal="left" vertical="center"/>
    </xf>
    <xf numFmtId="0" fontId="0" fillId="0" borderId="0" xfId="0" applyAlignment="1">
      <alignment horizontal="left" wrapText="1"/>
    </xf>
    <xf numFmtId="0" fontId="0" fillId="6" borderId="0" xfId="0" applyFill="1" applyAlignment="1">
      <alignment horizontal="left" vertical="top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4" fillId="0" borderId="2" xfId="1" applyNumberFormat="1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center" vertical="center"/>
    </xf>
    <xf numFmtId="164" fontId="4" fillId="4" borderId="2" xfId="1" applyNumberFormat="1" applyFont="1" applyFill="1" applyBorder="1" applyAlignment="1">
      <alignment horizontal="center" vertical="center"/>
    </xf>
    <xf numFmtId="164" fontId="4" fillId="4" borderId="3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1300" b="1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FFY </a:t>
            </a:r>
            <a:r>
              <a:rPr lang="en-US" sz="1300" b="1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2023 Cumulative EPSDT Screens and Screening Shortfall</a:t>
            </a:r>
            <a:endParaRPr lang="en-US" sz="13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57229386257883"/>
          <c:y val="0.11785597566179976"/>
          <c:w val="0.7983137041386501"/>
          <c:h val="0.810264180209821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'FFY2023 Target Screenings'!$A$2</c:f>
              <c:strCache>
                <c:ptCount val="1"/>
                <c:pt idx="0">
                  <c:v>Actual cumulative FFY 2023 screens</c:v>
                </c:pt>
              </c:strCache>
            </c:strRef>
          </c:tx>
          <c:spPr>
            <a:solidFill>
              <a:schemeClr val="bg1">
                <a:lumMod val="65000"/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'FFY2023 Target Screenings'!$B$1:$M$1</c:f>
              <c:numCache>
                <c:formatCode>[$-409]mmm\ yyyy;@</c:formatCode>
                <c:ptCount val="12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</c:numCache>
            </c:numRef>
          </c:cat>
          <c:val>
            <c:numRef>
              <c:f>'FFY2023 Target Screenings'!$B$2:$M$2</c:f>
              <c:numCache>
                <c:formatCode>#,##0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9D61-4887-9C47-2FC37B2CDE61}"/>
            </c:ext>
          </c:extLst>
        </c:ser>
        <c:ser>
          <c:idx val="0"/>
          <c:order val="1"/>
          <c:tx>
            <c:strRef>
              <c:f>'FFY2023 Target Screenings'!$A$5</c:f>
              <c:strCache>
                <c:ptCount val="1"/>
                <c:pt idx="0">
                  <c:v>Screening shortfall (difference between target screens and actual screens)</c:v>
                </c:pt>
              </c:strCache>
            </c:strRef>
          </c:tx>
          <c:spPr>
            <a:solidFill>
              <a:srgbClr val="C00000">
                <a:alpha val="75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'FFY2023 Target Screenings'!$B$1:$M$1</c:f>
              <c:numCache>
                <c:formatCode>[$-409]mmm\ yyyy;@</c:formatCode>
                <c:ptCount val="12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</c:numCache>
            </c:numRef>
          </c:cat>
          <c:val>
            <c:numRef>
              <c:f>'FFY2023 Target Screenings'!$B$5:$M$5</c:f>
              <c:numCache>
                <c:formatCode>#,##0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9D61-4887-9C47-2FC37B2CD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72620928"/>
        <c:axId val="872615680"/>
      </c:barChart>
      <c:lineChart>
        <c:grouping val="standard"/>
        <c:varyColors val="0"/>
        <c:ser>
          <c:idx val="2"/>
          <c:order val="2"/>
          <c:tx>
            <c:strRef>
              <c:f>'FFY2023 Target Screenings'!$A$7</c:f>
              <c:strCache>
                <c:ptCount val="1"/>
                <c:pt idx="0">
                  <c:v>Current FFY TennCare enrollment (age &lt;21)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0070C0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'FFY2023 Target Screenings'!$B$7:$M$7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61-4887-9C47-2FC37B2CD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620928"/>
        <c:axId val="872615680"/>
      </c:lineChart>
      <c:dateAx>
        <c:axId val="872620928"/>
        <c:scaling>
          <c:orientation val="minMax"/>
        </c:scaling>
        <c:delete val="0"/>
        <c:axPos val="b"/>
        <c:numFmt formatCode="[$-409]mmm\ 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72615680"/>
        <c:crosses val="autoZero"/>
        <c:auto val="1"/>
        <c:lblOffset val="100"/>
        <c:baseTimeUnit val="months"/>
      </c:dateAx>
      <c:valAx>
        <c:axId val="87261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7262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1800225</xdr:colOff>
      <xdr:row>4</xdr:row>
      <xdr:rowOff>12567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9FEDAD-D44E-4A5D-8777-83A4A8064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"/>
          <a:ext cx="1800225" cy="7745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794305</xdr:colOff>
      <xdr:row>8</xdr:row>
      <xdr:rowOff>25956</xdr:rowOff>
    </xdr:from>
    <xdr:to>
      <xdr:col>10</xdr:col>
      <xdr:colOff>121398</xdr:colOff>
      <xdr:row>33</xdr:row>
      <xdr:rowOff>163871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8FBAA0-43F6-46F3-9ADC-C6F95E719A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894602</xdr:colOff>
      <xdr:row>29</xdr:row>
      <xdr:rowOff>7096</xdr:rowOff>
    </xdr:from>
    <xdr:to>
      <xdr:col>0</xdr:col>
      <xdr:colOff>1756317</xdr:colOff>
      <xdr:row>32</xdr:row>
      <xdr:rowOff>23318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A18DF13-C4EA-4AAD-BBCC-A60A5FA3A7ED}"/>
            </a:ext>
          </a:extLst>
        </xdr:cNvPr>
        <xdr:cNvSpPr/>
      </xdr:nvSpPr>
      <xdr:spPr>
        <a:xfrm>
          <a:off x="894602" y="5607796"/>
          <a:ext cx="861715" cy="587722"/>
        </a:xfrm>
        <a:prstGeom prst="rect">
          <a:avLst/>
        </a:prstGeom>
        <a:solidFill>
          <a:schemeClr val="bg1">
            <a:lumMod val="75000"/>
            <a:alpha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 baseline="0">
              <a:solidFill>
                <a:schemeClr val="tx1">
                  <a:lumMod val="75000"/>
                  <a:lumOff val="2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Cumulative FFY2023 Screens</a:t>
          </a:r>
          <a:endParaRPr lang="en-US" sz="900" b="1">
            <a:solidFill>
              <a:schemeClr val="tx1">
                <a:lumMod val="75000"/>
                <a:lumOff val="25000"/>
              </a:schemeClr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0</xdr:col>
      <xdr:colOff>894602</xdr:colOff>
      <xdr:row>26</xdr:row>
      <xdr:rowOff>84505</xdr:rowOff>
    </xdr:from>
    <xdr:to>
      <xdr:col>0</xdr:col>
      <xdr:colOff>1756239</xdr:colOff>
      <xdr:row>29</xdr:row>
      <xdr:rowOff>4481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C4C5E0BD-B662-4BDF-AF1D-55BE5F756197}"/>
            </a:ext>
          </a:extLst>
        </xdr:cNvPr>
        <xdr:cNvSpPr/>
      </xdr:nvSpPr>
      <xdr:spPr>
        <a:xfrm>
          <a:off x="894602" y="5113705"/>
          <a:ext cx="861637" cy="491476"/>
        </a:xfrm>
        <a:prstGeom prst="rect">
          <a:avLst/>
        </a:prstGeom>
        <a:solidFill>
          <a:srgbClr val="C00000">
            <a:alpha val="7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Screening Shortfall</a:t>
          </a:r>
        </a:p>
      </xdr:txBody>
    </xdr:sp>
    <xdr:clientData/>
  </xdr:twoCellAnchor>
  <xdr:twoCellAnchor>
    <xdr:from>
      <xdr:col>0</xdr:col>
      <xdr:colOff>881883</xdr:colOff>
      <xdr:row>32</xdr:row>
      <xdr:rowOff>30674</xdr:rowOff>
    </xdr:from>
    <xdr:to>
      <xdr:col>0</xdr:col>
      <xdr:colOff>1741419</xdr:colOff>
      <xdr:row>33</xdr:row>
      <xdr:rowOff>137820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15B6B90-0778-4240-AAE9-E492839AAE2C}"/>
            </a:ext>
          </a:extLst>
        </xdr:cNvPr>
        <xdr:cNvSpPr txBox="1"/>
      </xdr:nvSpPr>
      <xdr:spPr>
        <a:xfrm>
          <a:off x="881883" y="6202874"/>
          <a:ext cx="859536" cy="2976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solidFill>
                <a:schemeClr val="tx1">
                  <a:lumMod val="75000"/>
                  <a:lumOff val="2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Legend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0.21843</cdr:y>
    </cdr:from>
    <cdr:to>
      <cdr:x>0.13359</cdr:x>
      <cdr:y>0.31513</cdr:y>
    </cdr:to>
    <cdr:sp macro="" textlink="">
      <cdr:nvSpPr>
        <cdr:cNvPr id="2" name="TextBox 6">
          <a:extLst xmlns:a="http://schemas.openxmlformats.org/drawingml/2006/main">
            <a:ext uri="{FF2B5EF4-FFF2-40B4-BE49-F238E27FC236}">
              <a16:creationId xmlns:a16="http://schemas.microsoft.com/office/drawing/2014/main" id="{1766690D-3E55-4BFD-BA7D-95105CB5E092}"/>
            </a:ext>
          </a:extLst>
        </cdr:cNvPr>
        <cdr:cNvSpPr txBox="1"/>
      </cdr:nvSpPr>
      <cdr:spPr>
        <a:xfrm xmlns:a="http://schemas.openxmlformats.org/drawingml/2006/main">
          <a:off x="0" y="1049994"/>
          <a:ext cx="1420789" cy="4648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chemeClr val="tx1">
                  <a:lumMod val="75000"/>
                  <a:lumOff val="2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TennCare Enrollment</a:t>
          </a:r>
        </a:p>
        <a:p xmlns:a="http://schemas.openxmlformats.org/drawingml/2006/main">
          <a:pPr algn="ctr"/>
          <a:r>
            <a:rPr lang="en-US" sz="900" b="1">
              <a:solidFill>
                <a:schemeClr val="tx1">
                  <a:lumMod val="75000"/>
                  <a:lumOff val="2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(Age</a:t>
          </a:r>
          <a:r>
            <a:rPr lang="en-US" sz="900" b="1" baseline="0">
              <a:solidFill>
                <a:schemeClr val="tx1">
                  <a:lumMod val="75000"/>
                  <a:lumOff val="2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&lt;21)</a:t>
          </a:r>
          <a:endParaRPr lang="en-US" sz="900" b="1">
            <a:solidFill>
              <a:schemeClr val="tx1">
                <a:lumMod val="75000"/>
                <a:lumOff val="25000"/>
              </a:schemeClr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AFD34-E120-4CA7-AA82-4E1C89EDB615}">
  <dimension ref="A6:L38"/>
  <sheetViews>
    <sheetView showGridLines="0" workbookViewId="0">
      <selection activeCell="B20" sqref="B20:L20"/>
    </sheetView>
  </sheetViews>
  <sheetFormatPr defaultRowHeight="15" x14ac:dyDescent="0.25"/>
  <cols>
    <col min="1" max="1" width="41" style="29" customWidth="1"/>
    <col min="2" max="2" width="36.5703125" customWidth="1"/>
  </cols>
  <sheetData>
    <row r="6" spans="1:12" ht="21.75" customHeight="1" x14ac:dyDescent="0.25">
      <c r="A6" s="21" t="s">
        <v>55</v>
      </c>
      <c r="B6" s="75" t="s">
        <v>63</v>
      </c>
      <c r="C6" s="75"/>
      <c r="D6" s="75"/>
      <c r="E6" s="75"/>
      <c r="F6" s="75"/>
      <c r="G6" s="75"/>
      <c r="H6" s="75"/>
    </row>
    <row r="7" spans="1:12" ht="40.5" customHeight="1" x14ac:dyDescent="0.25">
      <c r="A7" s="21" t="s">
        <v>56</v>
      </c>
      <c r="B7" s="74" t="s">
        <v>64</v>
      </c>
      <c r="C7" s="74"/>
      <c r="D7" s="74"/>
      <c r="E7" s="74"/>
      <c r="F7" s="74"/>
      <c r="G7" s="74"/>
      <c r="H7" s="74"/>
    </row>
    <row r="8" spans="1:12" x14ac:dyDescent="0.25">
      <c r="A8" s="21" t="s">
        <v>57</v>
      </c>
      <c r="B8" s="29"/>
      <c r="C8" s="29"/>
      <c r="D8" s="29"/>
      <c r="E8" s="29"/>
      <c r="F8" s="29"/>
      <c r="G8" s="29"/>
      <c r="H8" s="29"/>
    </row>
    <row r="9" spans="1:12" x14ac:dyDescent="0.25">
      <c r="A9" s="21" t="s">
        <v>58</v>
      </c>
      <c r="B9" s="29"/>
      <c r="C9" s="29"/>
      <c r="D9" s="29"/>
      <c r="E9" s="29"/>
      <c r="F9" s="29"/>
      <c r="G9" s="29"/>
      <c r="H9" s="29"/>
    </row>
    <row r="10" spans="1:12" x14ac:dyDescent="0.25">
      <c r="A10" s="21" t="s">
        <v>59</v>
      </c>
      <c r="B10" s="30"/>
      <c r="C10" s="29"/>
      <c r="D10" s="29"/>
      <c r="E10" s="29"/>
      <c r="F10" s="29"/>
      <c r="G10" s="29"/>
      <c r="H10" s="29"/>
    </row>
    <row r="11" spans="1:12" x14ac:dyDescent="0.25">
      <c r="A11" s="23"/>
      <c r="B11" s="22"/>
    </row>
    <row r="12" spans="1:12" x14ac:dyDescent="0.25">
      <c r="A12" s="76" t="s">
        <v>60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1:12" ht="15" customHeight="1" x14ac:dyDescent="0.2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12" ht="46.5" customHeight="1" x14ac:dyDescent="0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7" spans="1:12" x14ac:dyDescent="0.25">
      <c r="A17" s="24" t="s">
        <v>61</v>
      </c>
      <c r="B17" s="73" t="s">
        <v>62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ht="49.5" customHeight="1" x14ac:dyDescent="0.25">
      <c r="A18" s="25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1:12" ht="36.75" customHeight="1" x14ac:dyDescent="0.25">
      <c r="A19" s="25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54" customHeight="1" x14ac:dyDescent="0.25">
      <c r="A20" s="25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1:12" x14ac:dyDescent="0.25">
      <c r="A21" s="25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1:12" x14ac:dyDescent="0.25">
      <c r="A22" s="25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1:12" x14ac:dyDescent="0.25">
      <c r="A23" s="25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1:12" x14ac:dyDescent="0.25">
      <c r="A24" s="25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</row>
    <row r="25" spans="1:12" x14ac:dyDescent="0.25">
      <c r="A25" s="25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x14ac:dyDescent="0.25">
      <c r="A26" s="25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2" x14ac:dyDescent="0.25">
      <c r="A27" s="25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2" x14ac:dyDescent="0.25">
      <c r="A28" s="25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2" x14ac:dyDescent="0.25">
      <c r="A29" s="25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2" x14ac:dyDescent="0.25">
      <c r="A30" s="25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</row>
    <row r="31" spans="1:12" x14ac:dyDescent="0.25">
      <c r="A31" s="25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2" x14ac:dyDescent="0.25">
      <c r="A32" s="25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</row>
    <row r="33" spans="1:12" x14ac:dyDescent="0.25">
      <c r="A33" s="25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x14ac:dyDescent="0.25">
      <c r="A34" s="25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</row>
    <row r="35" spans="1:12" x14ac:dyDescent="0.25">
      <c r="A35" s="25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2" x14ac:dyDescent="0.25">
      <c r="A36" s="25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x14ac:dyDescent="0.25">
      <c r="A37" s="26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</row>
    <row r="38" spans="1:12" x14ac:dyDescent="0.2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</sheetData>
  <sheetProtection algorithmName="SHA-512" hashValue="Rhax0re3kSwz44H5g9Q7NEWG1bMgavlgg7pWRdaHupw7OyL2vpED9VgDwfb59FN1Fleu3+/JHti01W/OXVTEsg==" saltValue="Z7WsKfcPrAEi8KNaRXfnRg==" spinCount="100000" sheet="1" objects="1" scenarios="1"/>
  <mergeCells count="25">
    <mergeCell ref="B6:H6"/>
    <mergeCell ref="B7:H7"/>
    <mergeCell ref="A12:L12"/>
    <mergeCell ref="B31:L31"/>
    <mergeCell ref="B32:L32"/>
    <mergeCell ref="B21:L21"/>
    <mergeCell ref="B22:L22"/>
    <mergeCell ref="B23:L23"/>
    <mergeCell ref="B24:L24"/>
    <mergeCell ref="B25:L25"/>
    <mergeCell ref="B26:L26"/>
    <mergeCell ref="A13:L15"/>
    <mergeCell ref="B27:L27"/>
    <mergeCell ref="B28:L28"/>
    <mergeCell ref="B29:L29"/>
    <mergeCell ref="B30:L30"/>
    <mergeCell ref="B34:L34"/>
    <mergeCell ref="B35:L35"/>
    <mergeCell ref="B36:L36"/>
    <mergeCell ref="B37:L37"/>
    <mergeCell ref="B17:L17"/>
    <mergeCell ref="B18:L18"/>
    <mergeCell ref="B19:L19"/>
    <mergeCell ref="B20:L20"/>
    <mergeCell ref="B33:L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409FD-581A-4A44-90B3-D6BA1851C6EE}">
  <sheetPr>
    <pageSetUpPr fitToPage="1"/>
  </sheetPr>
  <dimension ref="A2:Z32"/>
  <sheetViews>
    <sheetView zoomScale="80" zoomScaleNormal="80" workbookViewId="0">
      <selection activeCell="B6" sqref="B6:B16"/>
    </sheetView>
  </sheetViews>
  <sheetFormatPr defaultRowHeight="14.25" x14ac:dyDescent="0.2"/>
  <cols>
    <col min="1" max="1" width="11.7109375" style="31" customWidth="1"/>
    <col min="2" max="2" width="13.28515625" style="31" customWidth="1"/>
    <col min="3" max="3" width="22.7109375" style="31" customWidth="1"/>
    <col min="4" max="4" width="15.7109375" style="31" customWidth="1"/>
    <col min="5" max="5" width="22.7109375" style="31" customWidth="1"/>
    <col min="6" max="6" width="15.7109375" style="31" customWidth="1"/>
    <col min="7" max="7" width="22.7109375" style="31" customWidth="1"/>
    <col min="8" max="8" width="15.7109375" style="31" customWidth="1"/>
    <col min="9" max="9" width="22.7109375" style="31" customWidth="1"/>
    <col min="10" max="10" width="15.7109375" style="31" customWidth="1"/>
    <col min="11" max="11" width="22.7109375" style="31" customWidth="1"/>
    <col min="12" max="12" width="15.7109375" style="31" customWidth="1"/>
    <col min="13" max="13" width="22.7109375" style="31" customWidth="1"/>
    <col min="14" max="14" width="15.7109375" style="31" customWidth="1"/>
    <col min="15" max="15" width="22.7109375" style="31" customWidth="1"/>
    <col min="16" max="16" width="15.7109375" style="31" customWidth="1"/>
    <col min="17" max="17" width="22.7109375" style="31" customWidth="1"/>
    <col min="18" max="18" width="15.7109375" style="31" customWidth="1"/>
    <col min="19" max="19" width="22.7109375" style="31" customWidth="1"/>
    <col min="20" max="20" width="15.7109375" style="31" customWidth="1"/>
    <col min="21" max="21" width="22.7109375" style="31" customWidth="1"/>
    <col min="22" max="22" width="15.7109375" style="31" customWidth="1"/>
    <col min="23" max="23" width="22.7109375" style="31" customWidth="1"/>
    <col min="24" max="24" width="15.7109375" style="31" customWidth="1"/>
    <col min="25" max="25" width="22.7109375" style="31" customWidth="1"/>
    <col min="26" max="26" width="15.7109375" style="31" customWidth="1"/>
    <col min="27" max="16384" width="9.140625" style="31"/>
  </cols>
  <sheetData>
    <row r="2" spans="1:26" ht="20.25" x14ac:dyDescent="0.3">
      <c r="A2" s="92" t="s">
        <v>54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15" thickBot="1" x14ac:dyDescent="0.25"/>
    <row r="4" spans="1:26" ht="45" customHeight="1" thickTop="1" x14ac:dyDescent="0.2">
      <c r="A4" s="97" t="s">
        <v>0</v>
      </c>
      <c r="B4" s="97" t="s">
        <v>39</v>
      </c>
      <c r="C4" s="84" t="s">
        <v>65</v>
      </c>
      <c r="D4" s="82" t="s">
        <v>40</v>
      </c>
      <c r="E4" s="84" t="s">
        <v>66</v>
      </c>
      <c r="F4" s="82" t="s">
        <v>41</v>
      </c>
      <c r="G4" s="84" t="s">
        <v>67</v>
      </c>
      <c r="H4" s="82" t="s">
        <v>42</v>
      </c>
      <c r="I4" s="84" t="s">
        <v>69</v>
      </c>
      <c r="J4" s="82" t="s">
        <v>43</v>
      </c>
      <c r="K4" s="84" t="s">
        <v>68</v>
      </c>
      <c r="L4" s="82" t="s">
        <v>44</v>
      </c>
      <c r="M4" s="84" t="s">
        <v>70</v>
      </c>
      <c r="N4" s="85" t="s">
        <v>45</v>
      </c>
      <c r="O4" s="79" t="s">
        <v>71</v>
      </c>
      <c r="P4" s="87" t="s">
        <v>46</v>
      </c>
      <c r="Q4" s="95" t="s">
        <v>72</v>
      </c>
      <c r="R4" s="89" t="s">
        <v>47</v>
      </c>
      <c r="S4" s="95" t="s">
        <v>73</v>
      </c>
      <c r="T4" s="89" t="s">
        <v>48</v>
      </c>
      <c r="U4" s="95" t="s">
        <v>74</v>
      </c>
      <c r="V4" s="93" t="s">
        <v>49</v>
      </c>
      <c r="W4" s="95" t="s">
        <v>75</v>
      </c>
      <c r="X4" s="89" t="s">
        <v>50</v>
      </c>
      <c r="Y4" s="95" t="s">
        <v>76</v>
      </c>
      <c r="Z4" s="89" t="s">
        <v>51</v>
      </c>
    </row>
    <row r="5" spans="1:26" ht="46.5" customHeight="1" x14ac:dyDescent="0.2">
      <c r="A5" s="98"/>
      <c r="B5" s="98"/>
      <c r="C5" s="80"/>
      <c r="D5" s="83"/>
      <c r="E5" s="80"/>
      <c r="F5" s="83"/>
      <c r="G5" s="80"/>
      <c r="H5" s="83"/>
      <c r="I5" s="80"/>
      <c r="J5" s="83"/>
      <c r="K5" s="80"/>
      <c r="L5" s="83"/>
      <c r="M5" s="80"/>
      <c r="N5" s="86"/>
      <c r="O5" s="80"/>
      <c r="P5" s="88"/>
      <c r="Q5" s="96"/>
      <c r="R5" s="90"/>
      <c r="S5" s="96"/>
      <c r="T5" s="90"/>
      <c r="U5" s="96"/>
      <c r="V5" s="94"/>
      <c r="W5" s="96"/>
      <c r="X5" s="90"/>
      <c r="Y5" s="96"/>
      <c r="Z5" s="90"/>
    </row>
    <row r="6" spans="1:26" ht="15.75" x14ac:dyDescent="0.2">
      <c r="A6" s="69" t="s">
        <v>1</v>
      </c>
      <c r="B6" s="66"/>
      <c r="C6" s="36"/>
      <c r="D6" s="37"/>
      <c r="E6" s="36"/>
      <c r="F6" s="40"/>
      <c r="G6" s="42"/>
      <c r="H6" s="40"/>
      <c r="I6" s="42"/>
      <c r="J6" s="40"/>
      <c r="K6" s="42"/>
      <c r="L6" s="40"/>
      <c r="M6" s="42"/>
      <c r="N6" s="45"/>
      <c r="O6" s="42"/>
      <c r="P6" s="49"/>
      <c r="Q6" s="51"/>
      <c r="R6" s="52"/>
      <c r="S6" s="51"/>
      <c r="T6" s="52"/>
      <c r="U6" s="51"/>
      <c r="V6" s="56"/>
      <c r="W6" s="51"/>
      <c r="X6" s="53"/>
      <c r="Y6" s="55"/>
      <c r="Z6" s="53"/>
    </row>
    <row r="7" spans="1:26" ht="15.75" x14ac:dyDescent="0.2">
      <c r="A7" s="69" t="s">
        <v>2</v>
      </c>
      <c r="B7" s="66"/>
      <c r="C7" s="36"/>
      <c r="D7" s="37"/>
      <c r="E7" s="36"/>
      <c r="F7" s="41"/>
      <c r="G7" s="43"/>
      <c r="H7" s="41"/>
      <c r="I7" s="43"/>
      <c r="J7" s="41"/>
      <c r="K7" s="43"/>
      <c r="L7" s="41"/>
      <c r="M7" s="43"/>
      <c r="N7" s="46"/>
      <c r="O7" s="43"/>
      <c r="P7" s="49"/>
      <c r="Q7" s="51"/>
      <c r="R7" s="53"/>
      <c r="S7" s="55"/>
      <c r="T7" s="53"/>
      <c r="U7" s="55"/>
      <c r="V7" s="57"/>
      <c r="W7" s="55"/>
      <c r="X7" s="53"/>
      <c r="Y7" s="55"/>
      <c r="Z7" s="53"/>
    </row>
    <row r="8" spans="1:26" ht="15.75" x14ac:dyDescent="0.2">
      <c r="A8" s="69" t="s">
        <v>3</v>
      </c>
      <c r="B8" s="66"/>
      <c r="C8" s="36"/>
      <c r="D8" s="37"/>
      <c r="E8" s="36"/>
      <c r="F8" s="40"/>
      <c r="G8" s="42"/>
      <c r="H8" s="40"/>
      <c r="I8" s="42"/>
      <c r="J8" s="40"/>
      <c r="K8" s="42"/>
      <c r="L8" s="40"/>
      <c r="M8" s="42"/>
      <c r="N8" s="45"/>
      <c r="O8" s="42"/>
      <c r="P8" s="49"/>
      <c r="Q8" s="51"/>
      <c r="R8" s="52"/>
      <c r="S8" s="51"/>
      <c r="T8" s="52"/>
      <c r="U8" s="51"/>
      <c r="V8" s="56"/>
      <c r="W8" s="51"/>
      <c r="X8" s="53"/>
      <c r="Y8" s="55"/>
      <c r="Z8" s="53"/>
    </row>
    <row r="9" spans="1:26" ht="15.75" x14ac:dyDescent="0.2">
      <c r="A9" s="69" t="s">
        <v>11</v>
      </c>
      <c r="B9" s="66"/>
      <c r="C9" s="36"/>
      <c r="D9" s="37"/>
      <c r="E9" s="36"/>
      <c r="F9" s="41"/>
      <c r="G9" s="43"/>
      <c r="H9" s="41"/>
      <c r="I9" s="43"/>
      <c r="J9" s="41"/>
      <c r="K9" s="43"/>
      <c r="L9" s="41"/>
      <c r="M9" s="43"/>
      <c r="N9" s="46"/>
      <c r="O9" s="43"/>
      <c r="P9" s="49"/>
      <c r="Q9" s="51"/>
      <c r="R9" s="53"/>
      <c r="S9" s="55"/>
      <c r="T9" s="52"/>
      <c r="U9" s="51"/>
      <c r="V9" s="57"/>
      <c r="W9" s="55"/>
      <c r="X9" s="53"/>
      <c r="Y9" s="55"/>
      <c r="Z9" s="53"/>
    </row>
    <row r="10" spans="1:26" ht="15.75" x14ac:dyDescent="0.2">
      <c r="A10" s="69" t="s">
        <v>12</v>
      </c>
      <c r="B10" s="66"/>
      <c r="C10" s="36"/>
      <c r="D10" s="37"/>
      <c r="E10" s="36"/>
      <c r="F10" s="40"/>
      <c r="G10" s="42"/>
      <c r="H10" s="40"/>
      <c r="I10" s="42"/>
      <c r="J10" s="40"/>
      <c r="K10" s="42"/>
      <c r="L10" s="40"/>
      <c r="M10" s="42"/>
      <c r="N10" s="45"/>
      <c r="O10" s="42"/>
      <c r="P10" s="49"/>
      <c r="Q10" s="51"/>
      <c r="R10" s="52"/>
      <c r="S10" s="51"/>
      <c r="T10" s="52"/>
      <c r="U10" s="51"/>
      <c r="V10" s="56"/>
      <c r="W10" s="51"/>
      <c r="X10" s="53"/>
      <c r="Y10" s="55"/>
      <c r="Z10" s="53"/>
    </row>
    <row r="11" spans="1:26" ht="15.75" x14ac:dyDescent="0.2">
      <c r="A11" s="69" t="s">
        <v>13</v>
      </c>
      <c r="B11" s="66"/>
      <c r="C11" s="36"/>
      <c r="D11" s="37"/>
      <c r="E11" s="36"/>
      <c r="F11" s="41"/>
      <c r="G11" s="43"/>
      <c r="H11" s="41"/>
      <c r="I11" s="43"/>
      <c r="J11" s="41"/>
      <c r="K11" s="43"/>
      <c r="L11" s="41"/>
      <c r="M11" s="43"/>
      <c r="N11" s="46"/>
      <c r="O11" s="43"/>
      <c r="P11" s="49"/>
      <c r="Q11" s="51"/>
      <c r="R11" s="53"/>
      <c r="S11" s="55"/>
      <c r="T11" s="52"/>
      <c r="U11" s="51"/>
      <c r="V11" s="57"/>
      <c r="W11" s="55"/>
      <c r="X11" s="53"/>
      <c r="Y11" s="55"/>
      <c r="Z11" s="53"/>
    </row>
    <row r="12" spans="1:26" ht="15.75" x14ac:dyDescent="0.2">
      <c r="A12" s="69" t="s">
        <v>4</v>
      </c>
      <c r="B12" s="66"/>
      <c r="C12" s="36"/>
      <c r="D12" s="37"/>
      <c r="E12" s="36"/>
      <c r="F12" s="41"/>
      <c r="G12" s="43"/>
      <c r="H12" s="41"/>
      <c r="I12" s="43"/>
      <c r="J12" s="41"/>
      <c r="K12" s="43"/>
      <c r="L12" s="41"/>
      <c r="M12" s="43"/>
      <c r="N12" s="46"/>
      <c r="O12" s="43"/>
      <c r="P12" s="49"/>
      <c r="Q12" s="51"/>
      <c r="R12" s="53"/>
      <c r="S12" s="55"/>
      <c r="T12" s="53"/>
      <c r="U12" s="55"/>
      <c r="V12" s="57"/>
      <c r="W12" s="55"/>
      <c r="X12" s="53"/>
      <c r="Y12" s="55"/>
      <c r="Z12" s="53"/>
    </row>
    <row r="13" spans="1:26" ht="15.75" x14ac:dyDescent="0.2">
      <c r="A13" s="69" t="s">
        <v>5</v>
      </c>
      <c r="B13" s="66"/>
      <c r="C13" s="36"/>
      <c r="D13" s="37"/>
      <c r="E13" s="36"/>
      <c r="F13" s="41"/>
      <c r="G13" s="43"/>
      <c r="H13" s="41"/>
      <c r="I13" s="43"/>
      <c r="J13" s="41"/>
      <c r="K13" s="43"/>
      <c r="L13" s="44"/>
      <c r="M13" s="48"/>
      <c r="N13" s="46"/>
      <c r="O13" s="43"/>
      <c r="P13" s="49"/>
      <c r="Q13" s="51"/>
      <c r="R13" s="53"/>
      <c r="S13" s="55"/>
      <c r="T13" s="53"/>
      <c r="U13" s="55"/>
      <c r="V13" s="57"/>
      <c r="W13" s="55"/>
      <c r="X13" s="53"/>
      <c r="Y13" s="55"/>
      <c r="Z13" s="53"/>
    </row>
    <row r="14" spans="1:26" ht="15.75" x14ac:dyDescent="0.2">
      <c r="A14" s="69" t="s">
        <v>6</v>
      </c>
      <c r="B14" s="66"/>
      <c r="C14" s="36"/>
      <c r="D14" s="37"/>
      <c r="E14" s="36"/>
      <c r="F14" s="41"/>
      <c r="G14" s="43"/>
      <c r="H14" s="41"/>
      <c r="I14" s="43"/>
      <c r="J14" s="41"/>
      <c r="K14" s="43"/>
      <c r="L14" s="44"/>
      <c r="M14" s="48"/>
      <c r="N14" s="46"/>
      <c r="O14" s="43"/>
      <c r="P14" s="49"/>
      <c r="Q14" s="51"/>
      <c r="R14" s="53"/>
      <c r="S14" s="55"/>
      <c r="T14" s="52"/>
      <c r="U14" s="51"/>
      <c r="V14" s="57"/>
      <c r="W14" s="55"/>
      <c r="X14" s="53"/>
      <c r="Y14" s="55"/>
      <c r="Z14" s="53"/>
    </row>
    <row r="15" spans="1:26" ht="15.75" x14ac:dyDescent="0.2">
      <c r="A15" s="69" t="s">
        <v>7</v>
      </c>
      <c r="B15" s="66"/>
      <c r="C15" s="36"/>
      <c r="D15" s="37"/>
      <c r="E15" s="36"/>
      <c r="F15" s="41"/>
      <c r="G15" s="43"/>
      <c r="H15" s="41"/>
      <c r="I15" s="43"/>
      <c r="J15" s="41"/>
      <c r="K15" s="43"/>
      <c r="L15" s="44"/>
      <c r="M15" s="48"/>
      <c r="N15" s="46"/>
      <c r="O15" s="43"/>
      <c r="P15" s="49"/>
      <c r="Q15" s="51"/>
      <c r="R15" s="53"/>
      <c r="S15" s="55"/>
      <c r="T15" s="53"/>
      <c r="U15" s="55"/>
      <c r="V15" s="57"/>
      <c r="W15" s="55"/>
      <c r="X15" s="53"/>
      <c r="Y15" s="55"/>
      <c r="Z15" s="53"/>
    </row>
    <row r="16" spans="1:26" ht="15.75" x14ac:dyDescent="0.2">
      <c r="A16" s="69" t="s">
        <v>8</v>
      </c>
      <c r="B16" s="67"/>
      <c r="C16" s="38"/>
      <c r="D16" s="39"/>
      <c r="E16" s="38"/>
      <c r="F16" s="39"/>
      <c r="G16" s="38"/>
      <c r="H16" s="39"/>
      <c r="I16" s="38"/>
      <c r="J16" s="39"/>
      <c r="K16" s="38"/>
      <c r="L16" s="39"/>
      <c r="M16" s="38"/>
      <c r="N16" s="47"/>
      <c r="O16" s="38"/>
      <c r="P16" s="50"/>
      <c r="Q16" s="54"/>
      <c r="R16" s="50"/>
      <c r="S16" s="54"/>
      <c r="T16" s="50"/>
      <c r="U16" s="54"/>
      <c r="V16" s="58"/>
      <c r="W16" s="54"/>
      <c r="X16" s="50"/>
      <c r="Y16" s="54"/>
      <c r="Z16" s="50"/>
    </row>
    <row r="17" spans="1:26" ht="16.5" thickBot="1" x14ac:dyDescent="0.3">
      <c r="A17" s="70" t="s">
        <v>9</v>
      </c>
      <c r="B17" s="68"/>
      <c r="C17" s="61"/>
      <c r="D17" s="65"/>
      <c r="E17" s="62"/>
      <c r="F17" s="65"/>
      <c r="G17" s="61"/>
      <c r="H17" s="65"/>
      <c r="I17" s="62"/>
      <c r="J17" s="65"/>
      <c r="K17" s="62"/>
      <c r="L17" s="65"/>
      <c r="M17" s="62"/>
      <c r="N17" s="65"/>
      <c r="O17" s="63"/>
      <c r="P17" s="65"/>
      <c r="Q17" s="64"/>
      <c r="R17" s="65"/>
      <c r="S17" s="64"/>
      <c r="T17" s="65"/>
      <c r="U17" s="64"/>
      <c r="V17" s="65"/>
      <c r="W17" s="64"/>
      <c r="X17" s="65"/>
      <c r="Y17" s="64"/>
      <c r="Z17" s="65"/>
    </row>
    <row r="18" spans="1:26" ht="15" x14ac:dyDescent="0.2">
      <c r="A18" s="32"/>
      <c r="B18" s="81"/>
      <c r="C18" s="81"/>
      <c r="D18" s="81"/>
      <c r="E18" s="81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26" ht="15.75" customHeight="1" x14ac:dyDescent="0.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3"/>
      <c r="Q19" s="33"/>
      <c r="R19" s="33"/>
      <c r="S19" s="33"/>
    </row>
    <row r="20" spans="1:26" ht="22.5" customHeight="1" x14ac:dyDescent="0.25">
      <c r="B20" s="91"/>
      <c r="C20" s="91"/>
      <c r="D20" s="91"/>
      <c r="E20" s="91"/>
      <c r="F20" s="91"/>
      <c r="G20" s="91"/>
      <c r="H20" s="91"/>
      <c r="I20" s="59"/>
      <c r="J20" s="59"/>
      <c r="K20" s="59"/>
      <c r="L20" s="59"/>
      <c r="M20" s="59"/>
      <c r="N20" s="59"/>
      <c r="O20" s="60"/>
      <c r="P20" s="33"/>
      <c r="Q20" s="33"/>
      <c r="R20" s="33"/>
      <c r="S20" s="33"/>
    </row>
    <row r="21" spans="1:26" x14ac:dyDescent="0.2">
      <c r="B21" s="34"/>
      <c r="C21" s="34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26" x14ac:dyDescent="0.2"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26" x14ac:dyDescent="0.2"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26" x14ac:dyDescent="0.2"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26" x14ac:dyDescent="0.2"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26" x14ac:dyDescent="0.2"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26" x14ac:dyDescent="0.2"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26" x14ac:dyDescent="0.2"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26" x14ac:dyDescent="0.2">
      <c r="R29" s="33"/>
      <c r="S29" s="33"/>
    </row>
    <row r="30" spans="1:26" x14ac:dyDescent="0.2">
      <c r="N30" s="35"/>
      <c r="O30" s="35"/>
      <c r="R30" s="33"/>
      <c r="S30" s="33"/>
    </row>
    <row r="31" spans="1:26" x14ac:dyDescent="0.2">
      <c r="R31" s="33"/>
      <c r="S31" s="33"/>
    </row>
    <row r="32" spans="1:26" x14ac:dyDescent="0.2">
      <c r="R32" s="33"/>
      <c r="S32" s="33"/>
    </row>
  </sheetData>
  <sheetProtection algorithmName="SHA-512" hashValue="6DzULedpeFqSiPvNA/2TK8qvb7DisDTzwJbIWslo+CS93jeuIMhOq6tGhv+NP6J6yYCpu5DEtfYF0VCHmxQy5A==" saltValue="/TjAGRn74e0TpDRUQfbqTA==" spinCount="100000" sheet="1" objects="1" scenarios="1"/>
  <mergeCells count="29">
    <mergeCell ref="P4:P5"/>
    <mergeCell ref="R4:R5"/>
    <mergeCell ref="B20:H20"/>
    <mergeCell ref="T4:T5"/>
    <mergeCell ref="A2:Z2"/>
    <mergeCell ref="V4:V5"/>
    <mergeCell ref="X4:X5"/>
    <mergeCell ref="Z4:Z5"/>
    <mergeCell ref="Q4:Q5"/>
    <mergeCell ref="S4:S5"/>
    <mergeCell ref="U4:U5"/>
    <mergeCell ref="W4:W5"/>
    <mergeCell ref="Y4:Y5"/>
    <mergeCell ref="A4:A5"/>
    <mergeCell ref="B4:B5"/>
    <mergeCell ref="C4:C5"/>
    <mergeCell ref="O4:O5"/>
    <mergeCell ref="B18:E18"/>
    <mergeCell ref="F4:F5"/>
    <mergeCell ref="G4:G5"/>
    <mergeCell ref="H4:H5"/>
    <mergeCell ref="J4:J5"/>
    <mergeCell ref="L4:L5"/>
    <mergeCell ref="N4:N5"/>
    <mergeCell ref="D4:D5"/>
    <mergeCell ref="E4:E5"/>
    <mergeCell ref="I4:I5"/>
    <mergeCell ref="K4:K5"/>
    <mergeCell ref="M4:M5"/>
  </mergeCells>
  <pageMargins left="0.7" right="0.7" top="0.75" bottom="0.75" header="0.3" footer="0.3"/>
  <pageSetup scale="74" fitToHeight="0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F1B0E-88D5-4E70-8200-54AED0DD07DE}">
  <dimension ref="A1:O12"/>
  <sheetViews>
    <sheetView zoomScale="102" zoomScaleNormal="90" workbookViewId="0">
      <selection activeCell="N8" sqref="N8"/>
    </sheetView>
  </sheetViews>
  <sheetFormatPr defaultRowHeight="15" x14ac:dyDescent="0.25"/>
  <cols>
    <col min="1" max="1" width="70.85546875" customWidth="1"/>
    <col min="2" max="2" width="10.85546875" bestFit="1" customWidth="1"/>
    <col min="3" max="3" width="11.28515625" bestFit="1" customWidth="1"/>
    <col min="4" max="4" width="11" bestFit="1" customWidth="1"/>
    <col min="5" max="5" width="10.42578125" bestFit="1" customWidth="1"/>
    <col min="6" max="6" width="10.7109375" bestFit="1" customWidth="1"/>
    <col min="7" max="7" width="11.28515625" bestFit="1" customWidth="1"/>
    <col min="8" max="8" width="10.7109375" bestFit="1" customWidth="1"/>
    <col min="9" max="9" width="11.5703125" bestFit="1" customWidth="1"/>
    <col min="10" max="10" width="10.5703125" bestFit="1" customWidth="1"/>
    <col min="11" max="11" width="9.85546875" bestFit="1" customWidth="1"/>
    <col min="12" max="12" width="11" bestFit="1" customWidth="1"/>
    <col min="13" max="13" width="11.42578125" bestFit="1" customWidth="1"/>
    <col min="14" max="14" width="143.85546875" bestFit="1" customWidth="1"/>
  </cols>
  <sheetData>
    <row r="1" spans="1:15" x14ac:dyDescent="0.25">
      <c r="A1" s="12" t="s">
        <v>10</v>
      </c>
      <c r="B1" s="13">
        <v>44835</v>
      </c>
      <c r="C1" s="13">
        <v>44866</v>
      </c>
      <c r="D1" s="13">
        <v>44896</v>
      </c>
      <c r="E1" s="13">
        <v>44927</v>
      </c>
      <c r="F1" s="13">
        <v>44958</v>
      </c>
      <c r="G1" s="13">
        <v>44986</v>
      </c>
      <c r="H1" s="13">
        <v>45017</v>
      </c>
      <c r="I1" s="13">
        <v>45047</v>
      </c>
      <c r="J1" s="13">
        <v>45078</v>
      </c>
      <c r="K1" s="13">
        <v>45108</v>
      </c>
      <c r="L1" s="13">
        <v>45139</v>
      </c>
      <c r="M1" s="13">
        <v>45170</v>
      </c>
      <c r="N1" s="4"/>
    </row>
    <row r="2" spans="1:15" x14ac:dyDescent="0.25">
      <c r="A2" s="14" t="s">
        <v>52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5"/>
    </row>
    <row r="3" spans="1:15" x14ac:dyDescent="0.25">
      <c r="A3" s="14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4"/>
    </row>
    <row r="4" spans="1:15" x14ac:dyDescent="0.25">
      <c r="A4" s="14" t="s">
        <v>30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6"/>
    </row>
    <row r="5" spans="1:15" x14ac:dyDescent="0.25">
      <c r="A5" s="14" t="s">
        <v>31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5"/>
    </row>
    <row r="6" spans="1:15" x14ac:dyDescent="0.25">
      <c r="A6" s="14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4"/>
    </row>
    <row r="7" spans="1:15" x14ac:dyDescent="0.25">
      <c r="A7" s="14" t="s">
        <v>37</v>
      </c>
      <c r="B7" s="15"/>
      <c r="C7" s="15"/>
      <c r="D7" s="15"/>
      <c r="E7" s="19"/>
      <c r="F7" s="15"/>
      <c r="G7" s="15"/>
      <c r="H7" s="15"/>
      <c r="I7" s="15"/>
      <c r="J7" s="15"/>
      <c r="K7" s="15"/>
      <c r="L7" s="15"/>
      <c r="M7" s="15"/>
      <c r="N7" s="4"/>
    </row>
    <row r="8" spans="1:15" x14ac:dyDescent="0.25">
      <c r="A8" s="17" t="s">
        <v>36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6"/>
    </row>
    <row r="9" spans="1:15" x14ac:dyDescent="0.25">
      <c r="N9" s="1"/>
      <c r="O9" s="1"/>
    </row>
    <row r="10" spans="1:15" x14ac:dyDescent="0.25">
      <c r="M10" s="2"/>
      <c r="O10" s="1"/>
    </row>
    <row r="11" spans="1:15" x14ac:dyDescent="0.25">
      <c r="O11" s="1"/>
    </row>
    <row r="12" spans="1:15" x14ac:dyDescent="0.25">
      <c r="O12" s="1"/>
    </row>
  </sheetData>
  <sheetProtection algorithmName="SHA-512" hashValue="lDtWs+NwkNWFNLKBWrKrLEO0H94LAp1xwPyG/q2w22fFlOK3D85TGFvDOtB8DIcxZAFae6c/16liXotNx/Qw9g==" saltValue="zC/DN7Twr98PWXbMWlJvdA==" spinCount="100000" sheet="1" objects="1" scenarios="1"/>
  <pageMargins left="0.7" right="0.7" top="0.75" bottom="0.75" header="0.3" footer="0.3"/>
  <pageSetup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"/>
  <sheetViews>
    <sheetView showGridLines="0" tabSelected="1" workbookViewId="0">
      <selection activeCell="M18" sqref="M18"/>
    </sheetView>
  </sheetViews>
  <sheetFormatPr defaultRowHeight="14.25" x14ac:dyDescent="0.2"/>
  <cols>
    <col min="1" max="2" width="9.140625" style="3"/>
    <col min="3" max="3" width="24.5703125" style="3" customWidth="1"/>
    <col min="4" max="4" width="10.7109375" style="3" customWidth="1"/>
    <col min="5" max="5" width="23.28515625" style="3" bestFit="1" customWidth="1"/>
    <col min="6" max="6" width="10.7109375" style="3" customWidth="1"/>
    <col min="7" max="7" width="23.28515625" style="3" customWidth="1"/>
    <col min="8" max="8" width="9.28515625" style="3" bestFit="1" customWidth="1"/>
    <col min="9" max="9" width="23.28515625" style="3" bestFit="1" customWidth="1"/>
    <col min="10" max="10" width="9.140625" style="3"/>
    <col min="11" max="11" width="23.28515625" style="3" bestFit="1" customWidth="1"/>
    <col min="12" max="12" width="9.140625" style="3"/>
    <col min="13" max="13" width="23.28515625" style="3" bestFit="1" customWidth="1"/>
    <col min="14" max="14" width="8.42578125" style="3" customWidth="1"/>
    <col min="15" max="16384" width="9.140625" style="3"/>
  </cols>
  <sheetData>
    <row r="1" spans="1:14" ht="23.25" customHeight="1" x14ac:dyDescent="0.25">
      <c r="A1" s="106"/>
      <c r="B1" s="106"/>
      <c r="C1" s="99" t="s">
        <v>20</v>
      </c>
      <c r="D1" s="99"/>
      <c r="E1" s="99" t="s">
        <v>21</v>
      </c>
      <c r="F1" s="99"/>
      <c r="G1" s="99" t="s">
        <v>23</v>
      </c>
      <c r="H1" s="99"/>
      <c r="I1" s="99" t="s">
        <v>35</v>
      </c>
      <c r="J1" s="99"/>
      <c r="K1" s="99" t="s">
        <v>38</v>
      </c>
      <c r="L1" s="99"/>
      <c r="M1" s="99" t="s">
        <v>53</v>
      </c>
      <c r="N1" s="99"/>
    </row>
    <row r="2" spans="1:14" ht="23.25" customHeight="1" x14ac:dyDescent="0.25">
      <c r="A2" s="9"/>
      <c r="B2" s="9"/>
      <c r="C2" s="10" t="s">
        <v>34</v>
      </c>
      <c r="D2" s="11" t="s">
        <v>9</v>
      </c>
      <c r="E2" s="10" t="s">
        <v>34</v>
      </c>
      <c r="F2" s="11" t="s">
        <v>9</v>
      </c>
      <c r="G2" s="10" t="s">
        <v>34</v>
      </c>
      <c r="H2" s="11" t="s">
        <v>9</v>
      </c>
      <c r="I2" s="10" t="s">
        <v>34</v>
      </c>
      <c r="J2" s="11" t="s">
        <v>9</v>
      </c>
      <c r="K2" s="18" t="s">
        <v>34</v>
      </c>
      <c r="L2" s="11" t="s">
        <v>9</v>
      </c>
      <c r="M2" s="20" t="s">
        <v>34</v>
      </c>
      <c r="N2" s="11" t="s">
        <v>9</v>
      </c>
    </row>
    <row r="3" spans="1:14" ht="15" x14ac:dyDescent="0.2">
      <c r="A3" s="104" t="s">
        <v>14</v>
      </c>
      <c r="B3" s="104"/>
      <c r="C3" s="7"/>
      <c r="D3" s="8"/>
      <c r="E3" s="7"/>
      <c r="F3" s="8"/>
      <c r="G3" s="7"/>
      <c r="H3" s="8"/>
      <c r="I3" s="7"/>
      <c r="J3" s="8"/>
      <c r="K3" s="7"/>
      <c r="L3" s="8"/>
      <c r="M3" s="7"/>
      <c r="N3" s="8"/>
    </row>
    <row r="4" spans="1:14" ht="15" x14ac:dyDescent="0.2">
      <c r="A4" s="104" t="s">
        <v>15</v>
      </c>
      <c r="B4" s="104"/>
      <c r="C4" s="7"/>
      <c r="D4" s="8"/>
      <c r="E4" s="7"/>
      <c r="F4" s="8"/>
      <c r="G4" s="7"/>
      <c r="H4" s="8"/>
      <c r="I4" s="7"/>
      <c r="J4" s="8"/>
      <c r="K4" s="7"/>
      <c r="L4" s="8"/>
      <c r="M4" s="7"/>
      <c r="N4" s="8"/>
    </row>
    <row r="5" spans="1:14" ht="15" x14ac:dyDescent="0.2">
      <c r="A5" s="104" t="s">
        <v>16</v>
      </c>
      <c r="B5" s="104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</row>
    <row r="6" spans="1:14" ht="15" x14ac:dyDescent="0.2">
      <c r="A6" s="104" t="s">
        <v>17</v>
      </c>
      <c r="B6" s="104"/>
      <c r="C6" s="7"/>
      <c r="D6" s="8"/>
      <c r="E6" s="7"/>
      <c r="F6" s="8"/>
      <c r="G6" s="7"/>
      <c r="H6" s="8"/>
      <c r="I6" s="7"/>
      <c r="J6" s="8"/>
      <c r="K6" s="7"/>
      <c r="L6" s="8"/>
      <c r="M6" s="7"/>
      <c r="N6" s="8"/>
    </row>
    <row r="7" spans="1:14" ht="15" x14ac:dyDescent="0.2">
      <c r="A7" s="104" t="s">
        <v>18</v>
      </c>
      <c r="B7" s="104"/>
      <c r="C7" s="7"/>
      <c r="D7" s="8"/>
      <c r="E7" s="7"/>
      <c r="F7" s="8"/>
      <c r="G7" s="7"/>
      <c r="H7" s="8"/>
      <c r="I7" s="7"/>
      <c r="J7" s="8"/>
      <c r="K7" s="7"/>
      <c r="L7" s="8"/>
      <c r="M7" s="7"/>
      <c r="N7" s="8"/>
    </row>
    <row r="8" spans="1:14" ht="15" x14ac:dyDescent="0.2">
      <c r="A8" s="104" t="s">
        <v>19</v>
      </c>
      <c r="B8" s="104"/>
      <c r="C8" s="7"/>
      <c r="D8" s="8"/>
      <c r="E8" s="7"/>
      <c r="F8" s="8"/>
      <c r="G8" s="7"/>
      <c r="H8" s="8"/>
      <c r="I8" s="7"/>
      <c r="J8" s="8"/>
      <c r="K8" s="7"/>
      <c r="L8" s="8"/>
      <c r="M8" s="7"/>
      <c r="N8" s="8"/>
    </row>
    <row r="9" spans="1:14" ht="15" x14ac:dyDescent="0.2">
      <c r="A9" s="104" t="s">
        <v>24</v>
      </c>
      <c r="B9" s="104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14" ht="15" x14ac:dyDescent="0.2">
      <c r="A10" s="104" t="s">
        <v>25</v>
      </c>
      <c r="B10" s="104"/>
      <c r="C10" s="7"/>
      <c r="D10" s="8"/>
      <c r="E10" s="7"/>
      <c r="F10" s="8"/>
      <c r="G10" s="7"/>
      <c r="H10" s="8"/>
      <c r="I10" s="7"/>
      <c r="J10" s="8"/>
      <c r="K10" s="7"/>
      <c r="L10" s="8"/>
      <c r="M10" s="7"/>
      <c r="N10" s="8"/>
    </row>
    <row r="11" spans="1:14" ht="15" x14ac:dyDescent="0.2">
      <c r="A11" s="104" t="s">
        <v>26</v>
      </c>
      <c r="B11" s="104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</row>
    <row r="12" spans="1:14" ht="15" x14ac:dyDescent="0.2">
      <c r="A12" s="104" t="s">
        <v>27</v>
      </c>
      <c r="B12" s="104"/>
      <c r="C12" s="7"/>
      <c r="D12" s="8"/>
      <c r="E12" s="7"/>
      <c r="F12" s="8"/>
      <c r="G12" s="7"/>
      <c r="H12" s="8"/>
      <c r="I12" s="7"/>
      <c r="J12" s="8"/>
      <c r="K12" s="7"/>
      <c r="L12" s="8"/>
      <c r="M12" s="7"/>
      <c r="N12" s="8"/>
    </row>
    <row r="13" spans="1:14" ht="15" x14ac:dyDescent="0.2">
      <c r="A13" s="104" t="s">
        <v>28</v>
      </c>
      <c r="B13" s="104"/>
      <c r="C13" s="7"/>
      <c r="D13" s="8"/>
      <c r="E13" s="7"/>
      <c r="F13" s="8"/>
      <c r="G13" s="7"/>
      <c r="H13" s="8"/>
      <c r="I13" s="7"/>
      <c r="J13" s="8"/>
      <c r="K13" s="7"/>
      <c r="L13" s="8"/>
      <c r="M13" s="7"/>
      <c r="N13" s="8"/>
    </row>
    <row r="14" spans="1:14" ht="15" x14ac:dyDescent="0.2">
      <c r="A14" s="104" t="s">
        <v>29</v>
      </c>
      <c r="B14" s="104"/>
      <c r="C14" s="7"/>
      <c r="D14" s="8"/>
      <c r="E14" s="7"/>
      <c r="F14" s="8"/>
      <c r="G14" s="7"/>
      <c r="H14" s="8"/>
      <c r="I14" s="7"/>
      <c r="J14" s="8"/>
      <c r="K14" s="7"/>
      <c r="L14" s="8"/>
      <c r="M14" s="7"/>
      <c r="N14" s="8"/>
    </row>
    <row r="15" spans="1:14" x14ac:dyDescent="0.2">
      <c r="A15" s="105"/>
      <c r="B15" s="105"/>
      <c r="C15" s="105"/>
      <c r="D15" s="105"/>
      <c r="E15" s="105"/>
      <c r="F15" s="105"/>
    </row>
    <row r="16" spans="1:14" x14ac:dyDescent="0.2">
      <c r="A16" s="107" t="s">
        <v>22</v>
      </c>
      <c r="B16" s="107"/>
      <c r="C16" s="100"/>
      <c r="D16" s="102"/>
      <c r="E16" s="100"/>
      <c r="F16" s="102"/>
      <c r="G16" s="100"/>
      <c r="H16" s="102"/>
      <c r="I16" s="100"/>
      <c r="J16" s="102"/>
      <c r="K16" s="100"/>
      <c r="L16" s="102"/>
      <c r="M16" s="100"/>
      <c r="N16" s="102"/>
    </row>
    <row r="17" spans="1:14" x14ac:dyDescent="0.2">
      <c r="A17" s="107"/>
      <c r="B17" s="107"/>
      <c r="C17" s="101"/>
      <c r="D17" s="103"/>
      <c r="E17" s="101"/>
      <c r="F17" s="103"/>
      <c r="G17" s="101"/>
      <c r="H17" s="103"/>
      <c r="I17" s="101"/>
      <c r="J17" s="103"/>
      <c r="K17" s="101"/>
      <c r="L17" s="103"/>
      <c r="M17" s="101"/>
      <c r="N17" s="103"/>
    </row>
    <row r="18" spans="1:14" x14ac:dyDescent="0.2">
      <c r="M18" s="71"/>
    </row>
  </sheetData>
  <sheetProtection algorithmName="SHA-512" hashValue="U0iCnTyih9PoKezefVVIpZXPpIq4IFATgu2TkVOP4eHVk1YBoEgsK0KpQ5lsvNrqHyeHMVHuOYUnUpTe2K62XQ==" saltValue="nhy3ZUDntoqYuDVG/gRmXA==" spinCount="100000" sheet="1" objects="1" scenarios="1"/>
  <mergeCells count="33">
    <mergeCell ref="M1:N1"/>
    <mergeCell ref="M16:M17"/>
    <mergeCell ref="N16:N17"/>
    <mergeCell ref="I1:J1"/>
    <mergeCell ref="I16:I17"/>
    <mergeCell ref="J16:J17"/>
    <mergeCell ref="K1:L1"/>
    <mergeCell ref="K16:K17"/>
    <mergeCell ref="L16:L17"/>
    <mergeCell ref="A8:B8"/>
    <mergeCell ref="C16:C17"/>
    <mergeCell ref="A3:B3"/>
    <mergeCell ref="A4:B4"/>
    <mergeCell ref="E1:F1"/>
    <mergeCell ref="A5:B5"/>
    <mergeCell ref="A16:B17"/>
    <mergeCell ref="A7:B7"/>
    <mergeCell ref="G1:H1"/>
    <mergeCell ref="G16:G17"/>
    <mergeCell ref="H16:H17"/>
    <mergeCell ref="A9:B9"/>
    <mergeCell ref="A10:B10"/>
    <mergeCell ref="A11:B11"/>
    <mergeCell ref="A12:B12"/>
    <mergeCell ref="A13:B13"/>
    <mergeCell ref="A14:B14"/>
    <mergeCell ref="A15:F15"/>
    <mergeCell ref="C1:D1"/>
    <mergeCell ref="E16:E17"/>
    <mergeCell ref="F16:F17"/>
    <mergeCell ref="A6:B6"/>
    <mergeCell ref="A1:B1"/>
    <mergeCell ref="D16:D1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Analysis Information</vt:lpstr>
      <vt:lpstr>FFY2023 Rolling Claims Raw Data</vt:lpstr>
      <vt:lpstr>FFY2023 Target Screenings</vt:lpstr>
      <vt:lpstr>YOY Comparison</vt:lpstr>
      <vt:lpstr>'FFY2023 Target Screenings'!Print_Area</vt:lpstr>
    </vt:vector>
  </TitlesOfParts>
  <Company>State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Blasingame</dc:creator>
  <cp:lastModifiedBy>Prince, Coleman J</cp:lastModifiedBy>
  <cp:lastPrinted>2018-04-23T16:14:55Z</cp:lastPrinted>
  <dcterms:created xsi:type="dcterms:W3CDTF">2016-08-17T15:30:23Z</dcterms:created>
  <dcterms:modified xsi:type="dcterms:W3CDTF">2023-10-16T14:48:04Z</dcterms:modified>
</cp:coreProperties>
</file>